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omments2.xml" ContentType="application/vnd.openxmlformats-officedocument.spreadsheetml.comments+xml"/>
  <Override PartName="/xl/threadedComments/threadedComment2.xml" ContentType="application/vnd.ms-excel.threadedcomments+xml"/>
  <Override PartName="/xl/ink/ink1.xml" ContentType="application/inkml+xml"/>
  <Override PartName="/xl/comments3.xml" ContentType="application/vnd.openxmlformats-officedocument.spreadsheetml.comments+xml"/>
  <Override PartName="/xl/threadedComments/threadedComment3.xml" ContentType="application/vnd.ms-excel.threadedcomments+xml"/>
  <Override PartName="/xl/drawings/drawing4.xml" ContentType="application/vnd.openxmlformats-officedocument.drawing+xml"/>
  <Override PartName="/xl/ctrlProps/ctrlProp134.xml" ContentType="application/vnd.ms-excel.controlproperties+xml"/>
  <Override PartName="/xl/ctrlProps/ctrlProp135.xml" ContentType="application/vnd.ms-excel.controlproperties+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autoCompressPictures="0" defaultThemeVersion="124226"/>
  <mc:AlternateContent xmlns:mc="http://schemas.openxmlformats.org/markup-compatibility/2006">
    <mc:Choice Requires="x15">
      <x15ac:absPath xmlns:x15ac="http://schemas.microsoft.com/office/spreadsheetml/2010/11/ac" url="https://worldbankgroup-my.sharepoint.com/personal/massouyouti_adaptation-fund_org/Documents/Documents/"/>
    </mc:Choice>
  </mc:AlternateContent>
  <xr:revisionPtr revIDLastSave="1" documentId="8_{C9EA9D34-2335-4F58-994B-8F2F4E2F3C0E}" xr6:coauthVersionLast="45" xr6:coauthVersionMax="45" xr10:uidLastSave="{27AE84EE-7B5C-481F-B882-DFF846FD5782}"/>
  <bookViews>
    <workbookView xWindow="-110" yWindow="-110" windowWidth="19420" windowHeight="10420" firstSheet="2" activeTab="6" xr2:uid="{00000000-000D-0000-FFFF-FFFF00000000}"/>
  </bookViews>
  <sheets>
    <sheet name="Overview" sheetId="1" r:id="rId1"/>
    <sheet name="Financial Data" sheetId="15" r:id="rId2"/>
    <sheet name="Risk Assesment" sheetId="4" r:id="rId3"/>
    <sheet name="ESP Compliance" sheetId="12" r:id="rId4"/>
    <sheet name="GP Compliance" sheetId="13" r:id="rId5"/>
    <sheet name="ESP and GP Guidance notes" sheetId="14" r:id="rId6"/>
    <sheet name="Rating" sheetId="5" r:id="rId7"/>
    <sheet name="Project Indicators" sheetId="8" r:id="rId8"/>
    <sheet name="Lessons Learned" sheetId="9" r:id="rId9"/>
    <sheet name="Results Tracker" sheetId="11" r:id="rId10"/>
  </sheets>
  <externalReferences>
    <externalReference r:id="rId11"/>
    <externalReference r:id="rId12"/>
  </externalReferences>
  <definedNames>
    <definedName name="_xlnm._FilterDatabase" localSheetId="6" hidden="1">Rating!$C$7:$K$8</definedName>
    <definedName name="iincome" localSheetId="3">#REF!</definedName>
    <definedName name="iincome" localSheetId="1">#REF!</definedName>
    <definedName name="iincome">#REF!</definedName>
    <definedName name="income" localSheetId="3">#REF!</definedName>
    <definedName name="income" localSheetId="1">#REF!</definedName>
    <definedName name="income" localSheetId="9">#REF!</definedName>
    <definedName name="income">#REF!</definedName>
    <definedName name="incomelevel">'Results Tracker'!$E$136:$E$138</definedName>
    <definedName name="info">'Results Tracker'!$E$155:$E$157</definedName>
    <definedName name="Month">[1]Dropdowns!$G$2:$G$13</definedName>
    <definedName name="overalleffect">'Results Tracker'!$D$155:$D$157</definedName>
    <definedName name="physicalassets">'Results Tracker'!$J$155:$J$163</definedName>
    <definedName name="quality">'Results Tracker'!$B$146:$B$150</definedName>
    <definedName name="question">'Results Tracker'!$F$146:$F$148</definedName>
    <definedName name="responses">'Results Tracker'!$C$146:$C$150</definedName>
    <definedName name="state">'Results Tracker'!$I$150:$I$152</definedName>
    <definedName name="type1" localSheetId="1">'[2]Results Tracker'!$G$146:$G$149</definedName>
    <definedName name="type1">'Results Tracker'!$G$146:$G$149</definedName>
    <definedName name="Year">[1]Dropdowns!$H$2:$H$36</definedName>
    <definedName name="yesno">'Results Tracker'!$E$142:$E$143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30" i="15" l="1"/>
  <c r="I21" i="11" l="1"/>
  <c r="E21" i="11"/>
  <c r="F47" i="15" l="1"/>
  <c r="F30" i="15" l="1"/>
  <c r="AL44" i="15" l="1"/>
  <c r="AL30" i="15"/>
  <c r="AD44" i="15"/>
  <c r="AD30" i="15"/>
  <c r="V44" i="15" l="1"/>
  <c r="V30"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tc={4D442342-0664-4425-98C2-B1A65001D9A0}</author>
  </authors>
  <commentList>
    <comment ref="C63" authorId="0" shapeId="0" xr:uid="{4D442342-0664-4425-98C2-B1A65001D9A0}">
      <text>
        <t>[Threaded comment]
Your version of Excel allows you to read this threaded comment; however, any edits to it will get removed if the file is opened in a newer version of Excel. Learn more: https://go.microsoft.com/fwlink/?linkid=870924
Comment:
    We need to answer either yes or no or patially for this section to be consistent with the GP compliance.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tc={3831FFF2-2294-4E6F-8478-5B67A4AA8B1C}</author>
    <author>tc={1724D6DD-0928-47B9-849A-DF98E5A5F8BA}</author>
  </authors>
  <commentList>
    <comment ref="H17" authorId="0" shapeId="0" xr:uid="{3831FFF2-2294-4E6F-8478-5B67A4AA8B1C}">
      <text>
        <t>[Threaded comment]
Your version of Excel allows you to read this threaded comment; however, any edits to it will get removed if the file is opened in a newer version of Excel. Learn more: https://go.microsoft.com/fwlink/?linkid=870924
Comment:
    if we don't have the numbers let's just say that data will be available after the MTR</t>
      </text>
    </comment>
    <comment ref="E36" authorId="1" shapeId="0" xr:uid="{1724D6DD-0928-47B9-849A-DF98E5A5F8BA}">
      <text>
        <t>[Threaded comment]
Your version of Excel allows you to read this threaded comment; however, any edits to it will get removed if the file is opened in a newer version of Excel. Learn more: https://go.microsoft.com/fwlink/?linkid=870924
Comment:
    How does this refer to the EE (the government)? sould we include here the same text as in the first PPR (WFP as co-EE is in charge of comoliance with GP, exact arrangements described above)?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tc={EC945240-7394-4C84-A76E-A343F30C5A27}</author>
    <author>tc={7C3FBDFF-3919-422F-A025-66DB80A04A9D}</author>
  </authors>
  <commentList>
    <comment ref="J10" authorId="0" shapeId="0" xr:uid="{EC945240-7394-4C84-A76E-A343F30C5A27}">
      <text>
        <t>[Threaded comment]
Your version of Excel allows you to read this threaded comment; however, any edits to it will get removed if the file is opened in a newer version of Excel. Learn more: https://go.microsoft.com/fwlink/?linkid=870924
Comment:
    I have sligly changed the text to better reflect the AF language where we talk about FFA type of activities.</t>
      </text>
    </comment>
    <comment ref="D17" authorId="1" shapeId="0" xr:uid="{7C3FBDFF-3919-422F-A025-66DB80A04A9D}">
      <text>
        <t>[Threaded comment]
Your version of Excel allows you to read this threaded comment; however, any edits to it will get removed if the file is opened in a newer version of Excel. Learn more: https://go.microsoft.com/fwlink/?linkid=870924
Comment:
    The weather index insurance is very interesting but I think it wasn't part of the original proposal. can I have a bit more onformation on it? How are we promoting it? are we paying the premium and if so with AF money?
Reply:
    Clarified in the text. Project did not pay the premium, only inforation sharing. sensitization and facilitation support for submitting application were provided by Cooperating Partners.</t>
      </text>
    </comment>
  </commentList>
</comments>
</file>

<file path=xl/sharedStrings.xml><?xml version="1.0" encoding="utf-8"?>
<sst xmlns="http://schemas.openxmlformats.org/spreadsheetml/2006/main" count="2075" uniqueCount="1102">
  <si>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</si>
  <si>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</si>
  <si>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</si>
  <si>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</si>
  <si>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</si>
  <si>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</si>
  <si>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</si>
  <si>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</si>
  <si>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</si>
  <si>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</si>
  <si>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</si>
  <si>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</si>
  <si>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</si>
  <si>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</si>
  <si>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</si>
  <si>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</si>
  <si>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</si>
  <si>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</si>
  <si>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</si>
  <si>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</si>
  <si>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</si>
  <si>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</si>
  <si>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</si>
  <si>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</si>
  <si>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</si>
  <si>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</si>
  <si>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</si>
  <si>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</si>
  <si>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</si>
  <si>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</si>
  <si>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</si>
  <si>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</si>
  <si>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</si>
  <si>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</si>
  <si>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</si>
  <si>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</si>
  <si>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</si>
  <si>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</si>
  <si>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</si>
  <si>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</si>
  <si>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</si>
  <si>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</si>
  <si>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</si>
  <si>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</si>
  <si>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</si>
  <si>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</si>
  <si>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</si>
  <si>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</si>
  <si>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</si>
  <si>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Cyprus</t>
  </si>
  <si>
    <t>Czech Republic</t>
  </si>
  <si>
    <t>Democratic People's Republic of Korea</t>
  </si>
  <si>
    <t>Democratic Republic of the Congo</t>
  </si>
  <si>
    <t>Denmark</t>
  </si>
  <si>
    <t xml:space="preserve">Project contacts:  </t>
  </si>
  <si>
    <t>Djibouti</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</si>
  <si>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</si>
  <si>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</si>
  <si>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</si>
  <si>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</si>
  <si>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</si>
  <si>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</si>
  <si>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</si>
  <si>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</si>
  <si>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</si>
  <si>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</si>
  <si>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</si>
  <si>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</si>
  <si>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</si>
  <si>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</si>
  <si>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</si>
  <si>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</si>
  <si>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</si>
  <si>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</si>
  <si>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</si>
  <si>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</si>
  <si>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</si>
  <si>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</si>
  <si>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</si>
  <si>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</si>
  <si>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</si>
  <si>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</si>
  <si>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</si>
  <si>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</si>
  <si>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</si>
  <si>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</si>
  <si>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</si>
  <si>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</si>
  <si>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</si>
  <si>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</si>
  <si>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</si>
  <si>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</si>
  <si>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</si>
  <si>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</si>
  <si>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</si>
  <si>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</si>
  <si>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</si>
  <si>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</si>
  <si>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</si>
  <si>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</si>
  <si>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</si>
  <si>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</si>
  <si>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</si>
  <si>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</si>
  <si>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</si>
  <si>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</si>
  <si>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</si>
  <si>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</si>
  <si>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</si>
  <si>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</si>
  <si>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</si>
  <si>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</si>
  <si>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</si>
  <si>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</si>
  <si>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</si>
  <si>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</si>
  <si>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</si>
  <si>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</si>
  <si>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</si>
  <si>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</si>
  <si>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</si>
  <si>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</si>
  <si>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</si>
  <si>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</si>
  <si>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</si>
  <si>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</si>
  <si>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</si>
  <si>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</si>
  <si>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</si>
  <si>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</si>
  <si>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</si>
  <si>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</si>
  <si>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</si>
  <si>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</si>
  <si>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</si>
  <si>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</si>
  <si>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</si>
  <si>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</si>
  <si>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</si>
  <si>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</si>
  <si>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</si>
  <si>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</si>
  <si>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</si>
  <si>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</si>
  <si>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</si>
  <si>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</si>
  <si>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</si>
  <si>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</si>
  <si>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</si>
  <si>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</si>
  <si>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</si>
  <si>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</si>
  <si>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</si>
  <si>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</si>
  <si>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</si>
  <si>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</si>
  <si>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</si>
  <si>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</si>
  <si>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</si>
  <si>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</si>
  <si>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</si>
  <si>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</si>
  <si>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</si>
  <si>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</si>
  <si>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</si>
  <si>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</si>
  <si>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</si>
  <si>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</si>
  <si>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</si>
  <si>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</si>
  <si>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</si>
  <si>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</si>
  <si>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</si>
  <si>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</si>
  <si>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</si>
  <si>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</si>
  <si>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</si>
  <si>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</si>
  <si>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</si>
  <si>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</si>
  <si>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</si>
  <si>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</si>
  <si>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</si>
  <si>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</si>
  <si>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</si>
  <si>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</si>
  <si>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</si>
  <si>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</si>
  <si>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</si>
  <si>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</si>
  <si>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</si>
  <si>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</si>
  <si>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</si>
  <si>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</si>
  <si>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</si>
  <si>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</si>
  <si>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</si>
  <si>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</si>
  <si>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</si>
  <si>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</si>
  <si>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</si>
  <si>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</si>
  <si>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</si>
  <si>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</si>
  <si>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</si>
  <si>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</si>
  <si>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</si>
  <si>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</si>
  <si>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</si>
  <si>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</si>
  <si>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</si>
  <si>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</si>
  <si>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</si>
  <si>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</si>
  <si>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</si>
  <si>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</si>
  <si>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</si>
  <si>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</si>
  <si>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</si>
  <si>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</si>
  <si>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</si>
  <si>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</si>
  <si>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</si>
  <si>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</si>
  <si>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</si>
  <si>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</si>
  <si>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</si>
  <si>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</si>
  <si>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</si>
  <si>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</si>
  <si>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</si>
  <si>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</si>
  <si>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Baseline</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</si>
  <si>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</si>
  <si>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</si>
  <si>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</si>
  <si>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</si>
  <si>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</si>
  <si>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</si>
  <si>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</si>
  <si>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RATING ON IMPLEMENTATION PROGRESS </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</si>
  <si>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</si>
  <si>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</si>
  <si>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</si>
  <si>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</si>
  <si>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</si>
  <si>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</si>
  <si>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</si>
  <si>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</si>
  <si>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</si>
  <si>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</si>
  <si>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</si>
  <si>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</si>
  <si>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</si>
  <si>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</si>
  <si>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</si>
  <si>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</si>
  <si>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</si>
  <si>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</si>
  <si>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</si>
  <si>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</si>
  <si>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</si>
  <si>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IE-AFB Agreement Signature Date:</t>
  </si>
  <si>
    <t>Implementing Entity</t>
  </si>
  <si>
    <t>Please Provide the Name and Contact information of person(s) reponsible for completeling the Rating section</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</si>
  <si>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</si>
  <si>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</si>
  <si>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</si>
  <si>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</si>
  <si>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</si>
  <si>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</si>
  <si>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</si>
  <si>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</si>
  <si>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</si>
  <si>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</si>
  <si>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</si>
  <si>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</si>
  <si>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</si>
  <si>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</si>
  <si>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</si>
  <si>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</si>
  <si>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</si>
  <si>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</si>
  <si>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</si>
  <si>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</si>
  <si>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</si>
  <si>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</si>
  <si>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</si>
  <si>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</si>
  <si>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</si>
  <si>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</si>
  <si>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</si>
  <si>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</si>
  <si>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</si>
  <si>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</si>
  <si>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</si>
  <si>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</si>
  <si>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</si>
  <si>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</si>
  <si>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</si>
  <si>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</si>
  <si>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</si>
  <si>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</si>
  <si>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</si>
  <si>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</si>
  <si>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</si>
  <si>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</si>
  <si>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</si>
  <si>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</si>
  <si>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</si>
  <si>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</si>
  <si>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</si>
  <si>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</si>
  <si>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</si>
  <si>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</si>
  <si>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</si>
  <si>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</si>
  <si>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</si>
  <si>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</si>
  <si>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</si>
  <si>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</si>
  <si>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</si>
  <si>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</si>
  <si>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</si>
  <si>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</si>
  <si>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</si>
  <si>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</si>
  <si>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</si>
  <si>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</si>
  <si>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</si>
  <si>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</si>
  <si>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</si>
  <si>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</si>
  <si>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</si>
  <si>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</si>
  <si>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</si>
  <si>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</si>
  <si>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</si>
  <si>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</si>
  <si>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</si>
  <si>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</si>
  <si>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</si>
  <si>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</si>
  <si>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</si>
  <si>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</si>
  <si>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</si>
  <si>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</si>
  <si>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</si>
  <si>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</si>
  <si>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</si>
  <si>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</si>
  <si>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</si>
  <si>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</si>
  <si>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</si>
  <si>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</si>
  <si>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</si>
  <si>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</si>
  <si>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</si>
  <si>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</si>
  <si>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</si>
  <si>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</si>
  <si>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</si>
  <si>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</si>
  <si>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</si>
  <si>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</si>
  <si>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</si>
  <si>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</si>
  <si>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</si>
  <si>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</si>
  <si>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</si>
  <si>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</si>
  <si>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</si>
  <si>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</si>
  <si>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</si>
  <si>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</si>
  <si>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</si>
  <si>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</si>
  <si>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</si>
  <si>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</si>
  <si>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</si>
  <si>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</si>
  <si>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</si>
  <si>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</si>
  <si>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</si>
  <si>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</si>
  <si>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</si>
  <si>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</si>
  <si>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</si>
  <si>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</si>
  <si>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</si>
  <si>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</si>
  <si>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</si>
  <si>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</si>
  <si>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</si>
  <si>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</si>
  <si>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</si>
  <si>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</si>
  <si>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</si>
  <si>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</si>
  <si>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</si>
  <si>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</si>
  <si>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</si>
  <si>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</si>
  <si>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</si>
  <si>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</si>
  <si>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</si>
  <si>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</si>
  <si>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</si>
  <si>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</si>
  <si>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</si>
  <si>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</si>
  <si>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</si>
  <si>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</si>
  <si>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</si>
  <si>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</si>
  <si>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</si>
  <si>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</si>
  <si>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</si>
  <si>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</si>
  <si>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</si>
  <si>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</si>
  <si>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</si>
  <si>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</si>
  <si>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</si>
  <si>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</si>
  <si>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</si>
  <si>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</si>
  <si>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</si>
  <si>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</si>
  <si>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</si>
  <si>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</si>
  <si>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</si>
  <si>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</si>
  <si>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</si>
  <si>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</si>
  <si>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</si>
  <si>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</si>
  <si>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</si>
  <si>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</si>
  <si>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</si>
  <si>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</si>
  <si>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</si>
  <si>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</si>
  <si>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</si>
  <si>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</si>
  <si>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</si>
  <si>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</si>
  <si>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</si>
  <si>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</si>
  <si>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</si>
  <si>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</si>
  <si>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</si>
  <si>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</si>
  <si>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</si>
  <si>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</si>
  <si>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</si>
  <si>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</si>
  <si>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</si>
  <si>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</si>
  <si>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</si>
  <si>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</si>
  <si>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</si>
  <si>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</si>
  <si>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</si>
  <si>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</si>
  <si>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</si>
  <si>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</si>
  <si>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</si>
  <si>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</si>
  <si>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</si>
  <si>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</si>
  <si>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</si>
  <si>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</si>
  <si>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</si>
  <si>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</si>
  <si>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</si>
  <si>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</si>
  <si>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</si>
  <si>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</si>
  <si>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</si>
  <si>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</si>
  <si>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</si>
  <si>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</si>
  <si>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</si>
  <si>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</si>
  <si>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</si>
  <si>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</si>
  <si>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</si>
  <si>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</si>
  <si>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</si>
  <si>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</si>
  <si>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</si>
  <si>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</si>
  <si>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</si>
  <si>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</si>
  <si>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</si>
  <si>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</si>
  <si>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</si>
  <si>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</si>
  <si>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</si>
  <si>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</si>
  <si>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</si>
  <si>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</si>
  <si>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</si>
  <si>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</si>
  <si>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</si>
  <si>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</si>
  <si>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</si>
  <si>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</si>
  <si>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</si>
  <si>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</si>
  <si>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</si>
  <si>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</si>
  <si>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</si>
  <si>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</si>
  <si>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</si>
  <si>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</si>
  <si>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</si>
  <si>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</si>
  <si>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</si>
  <si>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</si>
  <si>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</si>
  <si>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</si>
  <si>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</si>
  <si>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</si>
  <si>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</si>
  <si>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</si>
  <si>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</si>
  <si>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</si>
  <si>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</si>
  <si>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</si>
  <si>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</si>
  <si>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</si>
  <si>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</si>
  <si>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</si>
  <si>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</si>
  <si>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</si>
  <si>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</si>
  <si>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</si>
  <si>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</si>
  <si>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</si>
  <si>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</si>
  <si>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</si>
  <si>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</si>
  <si>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</si>
  <si>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</si>
  <si>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</si>
  <si>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</si>
  <si>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</si>
  <si>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</si>
  <si>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</si>
  <si>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</si>
  <si>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</si>
  <si>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</si>
  <si>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</si>
  <si>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</si>
  <si>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</si>
  <si>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</si>
  <si>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</si>
  <si>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</si>
  <si>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</si>
  <si>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</si>
  <si>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</si>
  <si>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</si>
  <si>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</si>
  <si>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</si>
  <si>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</si>
  <si>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</si>
  <si>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</si>
  <si>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</si>
  <si>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</si>
  <si>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</si>
  <si>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</si>
  <si>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</si>
  <si>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</si>
  <si>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</si>
  <si>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</si>
  <si>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</si>
  <si>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</si>
  <si>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</si>
  <si>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</si>
  <si>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</si>
  <si>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</si>
  <si>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</si>
  <si>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</si>
  <si>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</si>
  <si>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</si>
  <si>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</si>
  <si>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</si>
  <si>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</si>
  <si>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</si>
  <si>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</si>
  <si>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</si>
  <si>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</si>
  <si>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</si>
  <si>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</si>
  <si>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</si>
  <si>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</si>
  <si>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</si>
  <si>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</si>
  <si>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</si>
  <si>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</si>
  <si>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</si>
  <si>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</si>
  <si>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</si>
  <si>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</si>
  <si>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</si>
  <si>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</si>
  <si>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</si>
  <si>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</si>
  <si>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</si>
  <si>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</si>
  <si>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</si>
  <si>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</si>
  <si>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</si>
  <si>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</si>
  <si>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</si>
  <si>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</si>
  <si>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</si>
  <si>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</si>
  <si>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</si>
  <si>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</si>
  <si>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</si>
  <si>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</si>
  <si>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</si>
  <si>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</si>
  <si>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</si>
  <si>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</si>
  <si>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</si>
  <si>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</si>
  <si>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</si>
  <si>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</si>
  <si>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</si>
  <si>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</si>
  <si>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</si>
  <si>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</si>
  <si>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</si>
  <si>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</si>
  <si>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</si>
  <si>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</si>
  <si>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</si>
  <si>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</si>
  <si>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</si>
  <si>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</si>
  <si>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</si>
  <si>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</si>
  <si>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</si>
  <si>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</si>
  <si>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</si>
  <si>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</si>
  <si>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</si>
  <si>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</si>
  <si>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</si>
  <si>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</si>
  <si>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</si>
  <si>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</si>
  <si>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</si>
  <si>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Estimated cumulative total disbursement as of [enter Date]</t>
  </si>
  <si>
    <t>For each grievance, provide information on the grievance redress process used and the status/outcome</t>
  </si>
  <si>
    <t>Was a grievance mechanism established capable and known to stakeholders to accept grievances and complaints related to environmental and social risks and impacts?</t>
  </si>
  <si>
    <t>SECTION 6: GRIEVANCES</t>
  </si>
  <si>
    <r>
      <t xml:space="preserve">USP 5: </t>
    </r>
    <r>
      <rPr>
        <i/>
        <sz val="11"/>
        <color theme="1"/>
        <rFont val="Times New Roman"/>
        <family val="1"/>
      </rPr>
      <t>[name the USP]</t>
    </r>
  </si>
  <si>
    <r>
      <t>USP 4:</t>
    </r>
    <r>
      <rPr>
        <i/>
        <sz val="11"/>
        <color theme="1"/>
        <rFont val="Times New Roman"/>
        <family val="1"/>
      </rPr>
      <t xml:space="preserve"> [name the USP]</t>
    </r>
  </si>
  <si>
    <t>List the monitoring indicator(s) for each impact identified</t>
  </si>
  <si>
    <t>List the environmental and social safeguard measures (avoidance, mitigation, management) that have been identified for the USP</t>
  </si>
  <si>
    <t>Have the data used to identify risks and impacts been disaggregated by gender as required?</t>
  </si>
  <si>
    <t>Has an impact assessment been carried out for each ESP risk that has been identified for the USP?</t>
  </si>
  <si>
    <t>List all the ESP risks that have been identified for the USP</t>
  </si>
  <si>
    <t>Has the ESMP been applied to the USP that has been identified?</t>
  </si>
  <si>
    <t xml:space="preserve">Is the required capacity for ESMP implementation present and effective with the IE and the EE(s)? Have all roles and responsibilities adequately been assigned and positions filled? Please provide details. </t>
  </si>
  <si>
    <t>Have the implementation arrangements at the EEs been effective during the reporting period?</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</si>
  <si>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</si>
  <si>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t>Have the implementation arrangements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</si>
  <si>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</si>
  <si>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t>SECTION 4: IMPLEMENTATION ARRANGEMENTS</t>
  </si>
  <si>
    <t>If No, please describe the changes made at activity, output or outcome level, approved by the Board, that resulted in this change of categorization.</t>
  </si>
  <si>
    <t>Is the categorisation according to ESP standards still relevant?</t>
  </si>
  <si>
    <t>SECTION 3: CATEGORISATION</t>
  </si>
  <si>
    <t>If unanticipated ESP risks have been identified, describe the safeguard measures that have been taken in response and how an ESMP has been prepared/updated</t>
  </si>
  <si>
    <t>Have unanticipated ESP risks been identified during the reporting period?</t>
  </si>
  <si>
    <t>Has monitoring for unanticipated ESP risks been carried out?</t>
  </si>
  <si>
    <t>SECTION 2: MONITORING FOR UNANTICIPATED IMPACTS / CORRECTIVE ACTIONS REQUIRED</t>
  </si>
  <si>
    <t>15 – Lands and soil conservation</t>
  </si>
  <si>
    <t>14 – Physical and cultural heritage</t>
  </si>
  <si>
    <t>13 – Public health</t>
  </si>
  <si>
    <t>12 – Pollution prevention and resource efficiency</t>
  </si>
  <si>
    <t>11 – Climate change</t>
  </si>
  <si>
    <t>10 – Conservation of biological diversity</t>
  </si>
  <si>
    <t>9 – Protection of natural habitats</t>
  </si>
  <si>
    <t>8 – Involuntary resettlement</t>
  </si>
  <si>
    <t>7 – Indigenous peoples</t>
  </si>
  <si>
    <t>6 – Core labour rights</t>
  </si>
  <si>
    <t>5 – Gender equality and women’s empowerment</t>
  </si>
  <si>
    <t>4 – Human rights</t>
  </si>
  <si>
    <t>3 – Marginalized and vulnerable Groups</t>
  </si>
  <si>
    <t>2 - Access and equity</t>
  </si>
  <si>
    <t>1 - Compliance with the law</t>
  </si>
  <si>
    <t>State the baseline condition for each monitoring indicator</t>
  </si>
  <si>
    <t>List the identified impacts for which safeguard measures are required (as per II.K/II.L)</t>
  </si>
  <si>
    <t>SECTION 1: IDENTIFIED ESP RISKS MANAGEMENT</t>
  </si>
  <si>
    <t>ENVIRONMENTAL AND SOCIAL POLICY COMPLIANCE</t>
  </si>
  <si>
    <t>SECTION 4: GRIEVANCES</t>
  </si>
  <si>
    <t>Have any capacity gaps affecting GP compliance been identified during the reporting period and if so, what remediation was implemented?</t>
  </si>
  <si>
    <t>Have the implementation arrangements at the IE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</si>
  <si>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</si>
  <si>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t>SECTION 3: IMPLEMENTATION ARRANGEMENTS</t>
  </si>
  <si>
    <t>Rated result for the reporting period (poor, satisfactory, good)</t>
  </si>
  <si>
    <t>Target</t>
  </si>
  <si>
    <t>List the gender-responsive elements that were incorporated in the project/programme results framework</t>
  </si>
  <si>
    <t>Does the results framework include gender-responsive indictors broken down at the different levels (objective, outcome, output)?</t>
  </si>
  <si>
    <t>Was an initial gender assessment conducted during the preparation of the project/programme's first submission as a full proposal?</t>
  </si>
  <si>
    <t>GENDER POLICY COMPLIANCE</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</si>
  <si>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</si>
  <si>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Add lines as appropriate, one line for each executing entity</t>
  </si>
  <si>
    <t>Add lines as appropriate, one line for each issue</t>
  </si>
  <si>
    <t>Risks related to gender equality and women's empowerment should be reported in the ESP compliance tab</t>
  </si>
  <si>
    <t>Objective, outcome, output</t>
  </si>
  <si>
    <t>Add lines as appropriate, one line for each gender-responsive element</t>
  </si>
  <si>
    <t>Guidance</t>
  </si>
  <si>
    <t>Reference</t>
  </si>
  <si>
    <t>GENDER POLICY</t>
  </si>
  <si>
    <t>If any grievances were received that must not be made public, please inform the AF Secretariat of such grievances, detailing the reasons for them to remain confidential. Conficential information may be redacted by the IE in the report.</t>
  </si>
  <si>
    <t>Clarify also if the grievance mechanism has been made widely known to identified and potentially affected parties</t>
  </si>
  <si>
    <t>Please submit the updated ESMP together with the PPR</t>
  </si>
  <si>
    <t>The case being, please include details on the planned timing to have all the USP implementation arrangements in place.</t>
  </si>
  <si>
    <t>For the first PPR report of the project/programme, this column needs to be completed with full information. For subsequent PPR reports, an update of the information previously provided is sufficient.</t>
  </si>
  <si>
    <t>See the monitoring plan in the ESMP</t>
  </si>
  <si>
    <t>The safeguard measures that must be implemented during a project/programme are normally described in detail in the ESMP of the project/programme</t>
  </si>
  <si>
    <t>Only complete for those ESP principles for which risks were identified</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</si>
  <si>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</si>
  <si>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Complete this section for all the ESP risks that have been identified, not taking into account any USPs</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</si>
  <si>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</si>
  <si>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ENVIRONMENTAL AND SOCIAL POLICY</t>
  </si>
  <si>
    <t>ESP and GP Guidance Notes</t>
  </si>
  <si>
    <t>Output 2.2. Increased readiness and capacity of national and sub-national entities to directly access and program adaptation finance</t>
  </si>
  <si>
    <t>Output 3.2: Stengthened capacity of national and subnational stakeholders and entities to capture and disseminate knowledge and learning</t>
  </si>
  <si>
    <t>Indicator 3.2.1: No. of technical committees/associations formed to ensure transfer of knowledge</t>
  </si>
  <si>
    <t xml:space="preserve">No. of technical committees/associations </t>
  </si>
  <si>
    <t>No. of technical committees/associations</t>
  </si>
  <si>
    <t>Indicator 3.2.2: No. of tools and guidelines developed (thematic, sectoral, institutional) and shared with relevant stakeholders</t>
  </si>
  <si>
    <t>No. of tools and guidelines</t>
  </si>
  <si>
    <t>type</t>
  </si>
  <si>
    <t xml:space="preserve">Scale </t>
  </si>
  <si>
    <t>Outcome 8: Support the development and diffusion of innovative adaptation practices, tools and technologies</t>
  </si>
  <si>
    <t xml:space="preserve">Indicator 8: Innovative adaptation practices are rolled out, scaled up, encouraged and/or accelerated at regional, national and/or subnational level </t>
  </si>
  <si>
    <t xml:space="preserve">Sector of innovative practice </t>
  </si>
  <si>
    <t xml:space="preserve">Geographic Scale </t>
  </si>
  <si>
    <t>Sector of innovative practice</t>
  </si>
  <si>
    <t>Geographic Scale</t>
  </si>
  <si>
    <t>Sector of innovatice practice</t>
  </si>
  <si>
    <t>Geographic scale</t>
  </si>
  <si>
    <t>Output 8: Viable innovations are rolled out, saled up, encourages and/or accelerated</t>
  </si>
  <si>
    <t>Indicator 8.1: No. of innovative adaptation practices, tools and technologies accelerated, scaled-up and/or replicated</t>
  </si>
  <si>
    <t>No. of innovative practices/tools technologies</t>
  </si>
  <si>
    <t>No. of key findings generated</t>
  </si>
  <si>
    <t xml:space="preserve">Have the environmental and social safeguard measures that were taken been effective in avoiding unwanted negative impacts? </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</si>
  <si>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</si>
  <si>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Has the existing information/data/knowledge been made available to relevant stakeholder? If so, what chanels of dissemination have been used?</t>
  </si>
  <si>
    <t>Please list any knowledge products generated and include hyperlinks whenever posssible (e.g. project videos, project stories, studies and technical reports, case studies, tranining manuals, handbooks, strategies and plans developed, etc.)</t>
  </si>
  <si>
    <t xml:space="preserve">Innovation </t>
  </si>
  <si>
    <t xml:space="preserve">Describe any innovative practices or technologies that figured prominently in this project. </t>
  </si>
  <si>
    <t>Complementarity/ Coherence with other climate finance sources</t>
  </si>
  <si>
    <t>Describe any changes undertaken to improve results on the ground or any changes made to project outputs (i.e. changes to project design)*</t>
  </si>
  <si>
    <t xml:space="preserve">*Inform promptly the secretariat of any changes in the budget or project results framework in accordance with the Project Implementation Policy https://www.adaptation-fund.org/wp-content/uploads/2017/11/OPG-ANNEX-7-Project-Programme-Implementation-Approved-Oct-2017.pdf </t>
  </si>
  <si>
    <t>Original Completion Date:</t>
  </si>
  <si>
    <t>Actual Mid-term Review Date (if applicable):</t>
  </si>
  <si>
    <t xml:space="preserve">Revised Completion
Date after approval of </t>
  </si>
  <si>
    <r>
      <t>Was a grievance mechanism established capable and known to stakeholders to accept grievances and complaints related to gender equality and women's empowerment? [</t>
    </r>
    <r>
      <rPr>
        <b/>
        <i/>
        <sz val="11"/>
        <color theme="1"/>
        <rFont val="Times New Roman"/>
        <family val="1"/>
      </rPr>
      <t>to be completed at PPR1</t>
    </r>
    <r>
      <rPr>
        <b/>
        <sz val="11"/>
        <color theme="1"/>
        <rFont val="Times New Roman"/>
        <family val="1"/>
      </rPr>
      <t>]</t>
    </r>
  </si>
  <si>
    <r>
      <t>SECTION 1: QUALITY AT ENTRY [</t>
    </r>
    <r>
      <rPr>
        <b/>
        <i/>
        <sz val="11"/>
        <color theme="1"/>
        <rFont val="Times New Roman"/>
        <family val="1"/>
      </rPr>
      <t>to be completed only at PPR1</t>
    </r>
    <r>
      <rPr>
        <b/>
        <sz val="11"/>
        <color theme="1"/>
        <rFont val="Times New Roman"/>
        <family val="1"/>
      </rPr>
      <t>]</t>
    </r>
  </si>
  <si>
    <r>
      <t xml:space="preserve"> SECTION 2: QUALITY DURING IMPLEMENTATION AND AT EXIT [</t>
    </r>
    <r>
      <rPr>
        <b/>
        <i/>
        <sz val="11"/>
        <color theme="1"/>
        <rFont val="Times New Roman"/>
        <family val="1"/>
      </rPr>
      <t>to be completed at final PPR</t>
    </r>
    <r>
      <rPr>
        <b/>
        <sz val="11"/>
        <color theme="1"/>
        <rFont val="Times New Roman"/>
        <family val="1"/>
      </rPr>
      <t>]</t>
    </r>
  </si>
  <si>
    <t>Please justify your rating.  Outline the positive and negative progress made by the project since it started.  Provide specific recommendations for next steps.  (word limit=500)</t>
  </si>
  <si>
    <t xml:space="preserve">Indicator 8.2: No. of key findings on effective, efficient adaptation practices, products and technologies generated </t>
  </si>
  <si>
    <t>Project Performance Report (PPR)*</t>
  </si>
  <si>
    <t>Condition or Requirement</t>
  </si>
  <si>
    <t xml:space="preserve">Planned actions, including a detailed time schedule </t>
  </si>
  <si>
    <t>Financial information PPR 3:  cumulative from project start to [insert date]</t>
  </si>
  <si>
    <t>Financial information PPR 4:  cumulative from project start to [insert date]</t>
  </si>
  <si>
    <t>Financial information PPR 5:  cumulative from project start to [insert date]</t>
  </si>
  <si>
    <t>Other (If there is more than one executing entity a rating should be provided from each EE for the outputs/outcomes of the project for which the entity is responsible; the Designated Authority can also provide a rating)</t>
  </si>
  <si>
    <t>Alignment with AF outcome(s)</t>
  </si>
  <si>
    <r>
      <rPr>
        <i/>
        <sz val="9"/>
        <color theme="1"/>
        <rFont val="Times New Roman"/>
        <family val="1"/>
      </rPr>
      <t>* Refers to both projects and programs</t>
    </r>
    <r>
      <rPr>
        <sz val="11"/>
        <color theme="1"/>
        <rFont val="Times New Roman"/>
        <family val="1"/>
      </rPr>
      <t xml:space="preserve"> </t>
    </r>
  </si>
  <si>
    <t>Category of condition</t>
  </si>
  <si>
    <t>Was the ESP risks identification complete at the time of funding approval? [1]</t>
  </si>
  <si>
    <t>ESP principle [2]</t>
  </si>
  <si>
    <t>Are environmental or social risks present as per table II.K (II.L for REG) of the proposal? [3]</t>
  </si>
  <si>
    <t>During project/programme formulation, an impact assessment was carried out for the risks identified. Have impacts been identified that require management actions to prevent unacceptable impacts? (as per II.K/II.L) [4]</t>
  </si>
  <si>
    <t>List here the safeguard measures (i.e. avoidance, management or mitigation) identified for each impact that are supposed to be (or had to be) implemented during the reporting period. Please break down the safeguard measures by activity. [5]</t>
  </si>
  <si>
    <t>List the monitoring indicator(s) for each impact identified. [6]</t>
  </si>
  <si>
    <t>Describe each safeguard measure that has been implemented during the reporting period [7]</t>
  </si>
  <si>
    <t>Describe the residual impact for each impact identified - if any - using the monitoring indicator(s) [7]</t>
  </si>
  <si>
    <t>Describe remedial action for residual impacts that will be taken. [7]</t>
  </si>
  <si>
    <t>Gender-responsive element [1]</t>
  </si>
  <si>
    <t>Level [2]</t>
  </si>
  <si>
    <t>List gender equality and women's empowerment issues encountered during implementation of the project/programme. For each gender equality and women's empowerment issue describe the progress that was made as well as the results. [3]</t>
  </si>
  <si>
    <t xml:space="preserve">Gender equality and women's empowerment issues [4] </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</si>
  <si>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[5]</t>
    </r>
  </si>
  <si>
    <t>Have the implementation arrangements at the EE(s) been effective during the reporting period? [5]</t>
  </si>
  <si>
    <t>List all grievances received through the grievance mechanism during the reporting period regarding gender-related matters of project/programme activities [6]</t>
  </si>
  <si>
    <t>For rating definitions and text of AF outcomes please see bottom of page.</t>
  </si>
  <si>
    <t>AF Outcomes</t>
  </si>
  <si>
    <t>Reduced exposure to climate-related
hazards and threats</t>
  </si>
  <si>
    <t>Outcome 1</t>
  </si>
  <si>
    <t>Outcome 2</t>
  </si>
  <si>
    <t>Outcome 3</t>
  </si>
  <si>
    <t>Outcome 4</t>
  </si>
  <si>
    <t>Outcome 5</t>
  </si>
  <si>
    <t xml:space="preserve">Outcome 6 </t>
  </si>
  <si>
    <t xml:space="preserve">Strengthened institutional capacity to reduce risks associated with climate-induced socioeconomic and environmental losses </t>
  </si>
  <si>
    <t xml:space="preserve">Strengthened awareness and ownership of adaptation and climate risk reduction processes at local level </t>
  </si>
  <si>
    <t>Increased adaptive capacity within relevant development sector services and infrastructure assets</t>
  </si>
  <si>
    <t xml:space="preserve">Increased ecosystem resilience in response to climate change and variability-induced stress </t>
  </si>
  <si>
    <t xml:space="preserve">Diversified and strengthened livelihods and sources of income for vulnerable people in targeted areas </t>
  </si>
  <si>
    <t xml:space="preserve">Outcome 7 </t>
  </si>
  <si>
    <t xml:space="preserve">Outcome 8 </t>
  </si>
  <si>
    <t>Improved policies and regulations that promote and enforce resilience measures</t>
  </si>
  <si>
    <t>Support the development and diffusion of innovative adaptation practices, tools and technologies</t>
  </si>
  <si>
    <t>Click above the columns captions in every table for guidance on reporting.</t>
  </si>
  <si>
    <t>List each approval condition, if any, and report on the status of meeting them (duplicate table as nec)</t>
  </si>
  <si>
    <t>List (only) inception report/ extension request(s)/ MTR that have been prepared for the project and 
provide date(s) of submission for each</t>
  </si>
  <si>
    <t>List the Website address (URL) of project</t>
  </si>
  <si>
    <r>
      <t xml:space="preserve">SECTION 5: PROJECTS/PROGRAMMES WITH UNIDENTIFIED SUB-PROJECTS (USPs). </t>
    </r>
    <r>
      <rPr>
        <b/>
        <i/>
        <sz val="11"/>
        <color theme="1"/>
        <rFont val="Times New Roman"/>
        <family val="1"/>
      </rPr>
      <t>This section needs to be completed only if  the project/proramme includes USPs.</t>
    </r>
    <r>
      <rPr>
        <b/>
        <sz val="11"/>
        <color theme="1"/>
        <rFont val="Times New Roman"/>
        <family val="1"/>
      </rPr>
      <t xml:space="preserve"> </t>
    </r>
  </si>
  <si>
    <t>Have the arrangements for the process described in the ESMP for ESP compliance for USPs been put in place? [8]</t>
  </si>
  <si>
    <t>Has the overall ESMP been updated with the findings of the USPs that have been identified in this reporting period? [9]</t>
  </si>
  <si>
    <r>
      <t xml:space="preserve">List each USP that has been identified in the reporting period to the level where effective ESP compliance is possible. 
</t>
    </r>
    <r>
      <rPr>
        <b/>
        <i/>
        <sz val="11"/>
        <color theme="1"/>
        <rFont val="Times New Roman"/>
        <family val="1"/>
      </rPr>
      <t>Add lines as necessary, one line for every USP identified.</t>
    </r>
    <r>
      <rPr>
        <b/>
        <sz val="11"/>
        <color theme="1"/>
        <rFont val="Times New Roman"/>
        <family val="1"/>
      </rPr>
      <t xml:space="preserve"> </t>
    </r>
  </si>
  <si>
    <t>Has adequate consultation been held during risks and impacts identification for the USP? [10]</t>
  </si>
  <si>
    <t>List all grievances received during the reporting period regarding environmental and social impacts; gender related matters; or any other matter of project/programme activities [11]</t>
  </si>
  <si>
    <t>Project components/outcomes</t>
  </si>
  <si>
    <t>Number of beneficiaries</t>
  </si>
  <si>
    <t>% of women represented in committes/associations</t>
  </si>
  <si>
    <t>If you answered yes above, kindly specify the name of the Fund/Organization.</t>
  </si>
  <si>
    <t xml:space="preserve">Has the project been scaled-up from any other climate finance? Or has the project build upon any other climate finance initiative?
</t>
  </si>
  <si>
    <t xml:space="preserve"> extension request (if applic)</t>
  </si>
  <si>
    <t>National/Regional Project Manager/Coordinator</t>
  </si>
  <si>
    <r>
      <t>Government(s) DA 
[</t>
    </r>
    <r>
      <rPr>
        <b/>
        <i/>
        <sz val="9"/>
        <rFont val="Times New Roman"/>
        <family val="1"/>
      </rPr>
      <t>if regional project/program add rows as necessary</t>
    </r>
    <r>
      <rPr>
        <b/>
        <sz val="11"/>
        <rFont val="Times New Roman"/>
        <family val="1"/>
      </rPr>
      <t>]</t>
    </r>
  </si>
  <si>
    <r>
      <rPr>
        <b/>
        <sz val="12"/>
        <rFont val="Times New Roman"/>
        <family val="1"/>
      </rPr>
      <t xml:space="preserve">Goal: </t>
    </r>
    <r>
      <rPr>
        <sz val="12"/>
        <rFont val="Times New Roman"/>
        <family val="1"/>
      </rPr>
      <t xml:space="preserve">Assist developing-country Parties to the Kyoto Protocol and the Paris Agreement that are particularly vulnerable to the adverse effects of climate change in meeting the costs of concrete adaptation projects and programmes in order to implement climate-resilient measures. 
</t>
    </r>
    <r>
      <rPr>
        <b/>
        <sz val="12"/>
        <rFont val="Times New Roman"/>
        <family val="1"/>
      </rPr>
      <t xml:space="preserve">Impact: </t>
    </r>
    <r>
      <rPr>
        <sz val="12"/>
        <rFont val="Times New Roman"/>
        <family val="1"/>
      </rPr>
      <t xml:space="preserve">Increased resiliency at the community, national, and regional levels to climate variability and change. </t>
    </r>
  </si>
  <si>
    <t>Indicator 2.2.1: No. of targeted institutions benefitting from the direct access and enhanced direct access modality</t>
  </si>
  <si>
    <t>https://www.adaptation-fund.org/wp-content/uploads/2019/10/Results-Tracker-Guidance-Document-Updated_July-2019.docx</t>
  </si>
  <si>
    <t>Adapting to Climate Induced Threats to Food Production and Food Security in the Karnali Region of Nepal</t>
  </si>
  <si>
    <t>UN World Food Programme</t>
  </si>
  <si>
    <t>Multilateral Implementing Entity</t>
  </si>
  <si>
    <t>Krishna Jogi</t>
  </si>
  <si>
    <t>krishna.jogi@wfp.org</t>
  </si>
  <si>
    <t>Output 1.1.1 Train and mobilize officers and community representatives at village and district to design, implement and monitor local adaptation strategies</t>
  </si>
  <si>
    <t>Output 1.1.2 Local and food security and climate adaptation planning supported</t>
  </si>
  <si>
    <t>Output 1.1.3 Gender and social inclusion are well integrated into the adaptation planning processes</t>
  </si>
  <si>
    <t>Output 1.2.1 Local adaptation plans integrated into sector-wise, locals and district planning process</t>
  </si>
  <si>
    <t>Output 1.2.2 Integrate climate resilience to planning processes and development projects of key national ministries</t>
  </si>
  <si>
    <t>Output 1.2.3 Conduct periodic assessment and document project lessons for dissemination at community, district and national levels</t>
  </si>
  <si>
    <t>Output 2.1.1 Provide increased income opportunity for poor households, especially during agricultural lean-season, through building physical and natural livelihood related assets</t>
  </si>
  <si>
    <t xml:space="preserve">Output 2.1.2 Increased local availability and access to food and nutrition through better storage and value-addition in all target VDCs </t>
  </si>
  <si>
    <t>Output 2.1.3 Improved and adapted current crops and livestock management practices to increased climate risks</t>
  </si>
  <si>
    <t>Output 2.1.4 Increased income through livelihood diversification using local resources</t>
  </si>
  <si>
    <t>Output 2.1.5 Renewable energy based systems introduced to support women-led enterprises</t>
  </si>
  <si>
    <t xml:space="preserve">Lack of awareness among participating NGOs and CBOs on climate change and  potential impacts </t>
  </si>
  <si>
    <t xml:space="preserve">Delivery of interventions in logistically challenging mountainous areas with no road access </t>
  </si>
  <si>
    <t xml:space="preserve">Changes in decentralized district and VDC structures in the next three years negatively affect the project </t>
  </si>
  <si>
    <t xml:space="preserve">Local government in project implementation areas fail to prioritize climate change policies in their strategies and plans. </t>
  </si>
  <si>
    <t xml:space="preserve">Community are incapable  of  managing and maintaining assets and structures built through the project </t>
  </si>
  <si>
    <t>Outcome 1.1: Climate vulnerable and food insecure poor actively participate in developing climate risk reduction strategies and actions.</t>
  </si>
  <si>
    <t>Outcome 1.2: Strengthened ownership and management of climate risk reduction activities and replication of lessons in key livelihood sectors</t>
  </si>
  <si>
    <t>Objective 1</t>
  </si>
  <si>
    <t xml:space="preserve">Percentage target population aware of predicted climate change impacts; and of appropriate responses </t>
  </si>
  <si>
    <t>Percentage of women within target population aware of predicted impacts</t>
  </si>
  <si>
    <t>Objective 2</t>
  </si>
  <si>
    <t>Percentage of target HHs with stable and climate resilient sources of income</t>
  </si>
  <si>
    <t xml:space="preserve">At least 60% of target households report greater livelihood security compared to baseline,  50% of new income avenues created are women-based </t>
  </si>
  <si>
    <t>No of women engaged in new income generating ventures</t>
  </si>
  <si>
    <t>Objective 3</t>
  </si>
  <si>
    <t xml:space="preserve">At least 50% of the target households report better and greater access to natural resources, ; 50% of women surveyed  report better access natural resources </t>
  </si>
  <si>
    <t xml:space="preserve">Outcome 1.1 </t>
  </si>
  <si>
    <t>No and type of climate adaptation strategies identified and implemented at local level</t>
  </si>
  <si>
    <t>&gt;80% of target households have skills and knowledge to adopt adaptation strategies such as; greater and more stable livelihood diversity, increased food storage and consumption, improved soil management, improved water management, post-harvest technologies, resistant crop varieties, knowledge of climate risk and adaptation strategies, responding to early warning and forecasting</t>
  </si>
  <si>
    <t>Output 1.1.1</t>
  </si>
  <si>
    <t xml:space="preserve">No specialized adaptation training exist </t>
  </si>
  <si>
    <t>42 CBOs trained including local user groups, 420 community mobilisers trained in three districts -50 officials (agriculture, livestock, forestry, irrigation) trained in three districts -Climate resilient agriculture manual available, NARC conducts 3 TOTs for regional agriculture extension officials</t>
  </si>
  <si>
    <t xml:space="preserve">Output 1.1.2 </t>
  </si>
  <si>
    <t>Output 1.1.3</t>
  </si>
  <si>
    <t xml:space="preserve">Considerable exclusion of women and some ethniccaste minorities from development decision making process at local level </t>
  </si>
  <si>
    <t>Outcome 1.2</t>
  </si>
  <si>
    <t xml:space="preserve">Capacity developed of all types of mentioned institutions. Capacity for adaptive action planning, design, implementation and monitoring increased. ; 40% of the priority actions remaining by year 3 of project are funded by regular development programmes </t>
  </si>
  <si>
    <t>Output 1.2.1</t>
  </si>
  <si>
    <t>Output 1.2.2</t>
  </si>
  <si>
    <t>No of sectoral projects and plans updated with climate risk information in key line ministries</t>
  </si>
  <si>
    <t>Low level of support for climate risk integration in national programmes</t>
  </si>
  <si>
    <t>Revised design standards for small rural infrastructure available, regional and national agriculture research stations invest more in climate resilient models and their dissemination, at least 2 demo of forest carbon measurements and carbon financing established in 2 districts</t>
  </si>
  <si>
    <t>Output 1.2.3</t>
  </si>
  <si>
    <t>Knowledge products generated; No of dissemination programmes for community</t>
  </si>
  <si>
    <t xml:space="preserve">None </t>
  </si>
  <si>
    <t>Outome 2.1</t>
  </si>
  <si>
    <t xml:space="preserve">Target population report food and income availability improved by 40% ; &gt;75% of target households report reduction in number and frequency negative coping strategies  &gt;50% of women in target households report increased income through new introduced venture </t>
  </si>
  <si>
    <t>Output 2.1.1</t>
  </si>
  <si>
    <t>Community Asset Score</t>
  </si>
  <si>
    <t xml:space="preserve">Output 2.1.2 </t>
  </si>
  <si>
    <t>Food Gap reduced; No of food preparation and storage technologies introduced; No of women using new technologies or methods related to food preparation/storage</t>
  </si>
  <si>
    <t>Villagers have no access to technology and information on value addition and storage; seed banks are not available</t>
  </si>
  <si>
    <t>Output 2.1.3</t>
  </si>
  <si>
    <t>Increased income from forestry sources; No of women/disadvantaged groups participating in leasehold forestry programmes</t>
  </si>
  <si>
    <t>Output 2.1.4</t>
  </si>
  <si>
    <t>No such information dissemination system exists</t>
  </si>
  <si>
    <t>At least 42 key informants trained and established  Field trials and field extension conducted; 85% target farmer HHs trained/equipped (approx. 7200 HHs). 50% of trainees should be women; &gt;50% of women trained use improved agricultural and livestock management practices</t>
  </si>
  <si>
    <t>Output 2.1.5</t>
  </si>
  <si>
    <t>Gender disparity high; Women's skill level low and level of drudgery high</t>
  </si>
  <si>
    <t>Women’s groups formed for livelihood and income generating activities; 22 women's service centers established</t>
  </si>
  <si>
    <t>No any changes done</t>
  </si>
  <si>
    <t>WFP</t>
  </si>
  <si>
    <t>Outcome 6</t>
  </si>
  <si>
    <t>&lt;40% of respondents are women</t>
  </si>
  <si>
    <t>50% of new income avenues created are women-based</t>
  </si>
  <si>
    <t xml:space="preserve">Natural assests maintained and improved </t>
  </si>
  <si>
    <t>Considerable exclusion of women and some ethnic caste minorities from development decision making process at local level</t>
  </si>
  <si>
    <t>Outcome 2.1</t>
  </si>
  <si>
    <t xml:space="preserve">No of women -led enterprises created </t>
  </si>
  <si>
    <t>&gt;50% of women in target households report increased income through new introduced venture</t>
  </si>
  <si>
    <t>No of women using new technologies or methods related to food preparation/storage</t>
  </si>
  <si>
    <t>&gt;60% of women in target households use food preparation and storage technologies introduced by project</t>
  </si>
  <si>
    <t>Project Execution Cost</t>
  </si>
  <si>
    <t>Project Cycle Management Fee</t>
  </si>
  <si>
    <t>NA</t>
  </si>
  <si>
    <t>Financial information PPR 1:  cumulative from project start to [31 October 2019]</t>
  </si>
  <si>
    <r>
      <t>The Government of Nepal (GoN) has received grant from Adaptation Fund (AF) to execute a project entitled “Adapting to Climate-Induced Threats to Food Production and Food Security in the Karnali region of Nepal". The project is being implemented by United Nations World Food Programme (WFP) as the Multilateral Implementing Entity and being jointly executed by the Government of Nepal - Ministry of Forests and Environment (MoFE), and WFP. The project has been implemented in line with Nepal’s Climate Change Policy and National Adaptation Programme of Action (NAPA).
The project’s goal is to increase the adaptive capacity of climate vulnerable and food insecure poor households by improved management of livelihood assets and natural resources in Kalikot, Jumla and Mugu of Karnali province. The key objectives of the project are to strengthen local capacity to identify climate risks and design adaptive strategies, diversify livelihood and strengthen food security for climate vulnerable poor households and Increase the resilience of natural systems that support livelihoods to cope with climate change induced stresses. Approximately 10,850 households (estimated 65,800 people) in 7 Rural Municipalities of 3 districts are expected to benefit from different interventions (directly/indirectly) over the four years of period through two programme components: Component 1: Develop local, district and national capacity to plan, implement and monitor adaptation and risk reduction actions. Component 2: Build household and community resilience and increase adaptive capacity of climate vulnerable poor.
The project implementation arrangement is aligned with federal governance structure of Nepal adhering to the new institutional setup of the local governments. Project activities are prioritized and reflected in the annual work plan following the agreed planning process at the national and sub-national levels. The National Project Steering Committee (NPSC) has been estabished chaired by Secretary of MoFE which provides overall strategic policy guidance, and coordination to the project. The Project Support Unit (PSU) has been established within the MoFE headed by Joint-Secretary/Chief of Climate Change Management Division of MoFE and supported by a Programme Manager (Under-Secretary), that facilitates and coordinates the implementation of Project activities on regular basis. For provincial level coordination for project-related activities, Provincial Project Coordination Unit led by Secretary of the Ministry of Industry, Tourism, Forest and Environment is established. Similarly, at the Rural Municipality level, the Local Project Coordination Unit led by Chief Administrative Officer of Municipality coordinates the project activities, provides overall guidance for project planning and implementation and ensures multi-stakeholder engagement and coordination. WFP is managing the overall project implementation, monitoring/evaluation, quality assurance and oversight through its various implementation mechanisms (</t>
    </r>
    <r>
      <rPr>
        <sz val="11"/>
        <color theme="1"/>
        <rFont val="Times New Roman"/>
        <family val="1"/>
      </rPr>
      <t xml:space="preserve">NGOs, private service providers and government technical institutions).  </t>
    </r>
  </si>
  <si>
    <t>Mugu District (Soru Rural Municipality, and Khatyad Rural Municipality), Jumla District (Tila Rural Municipality, Hima Rural Municipality and Tatopani Rural Municipality), Kalikot District (Pachaljharana Rural Municipality, and Palata Rural Municipality)</t>
  </si>
  <si>
    <t>AMOUNT (USD)</t>
  </si>
  <si>
    <t>Estimated cumulative total disbursement as of [October, 2019 - USD]</t>
  </si>
  <si>
    <t>50% of women surveyed report better access to natural resources</t>
  </si>
  <si>
    <t>1. No of community based women's groups established and functioning;                     2. Marginalised groups participate in adaptation planning process;                      3. Each VDC adaptation plan idenifies the most vulnerable HH including women-headed households</t>
  </si>
  <si>
    <t xml:space="preserve">All scheduled castes and communities participate in workshops; Eachlocal-unit/ward has at least one women's group formed and functioning; Women's groups have 50% participation in the planning process; </t>
  </si>
  <si>
    <t>No of women/disadvantaged groups participating in leasehold forestry programmes</t>
  </si>
  <si>
    <t>No of women adopting improved agricultural and livestock management practices</t>
  </si>
  <si>
    <t>&gt;50% of women trained on improved agricultural and livestock management practices</t>
  </si>
  <si>
    <t>1. Women participation (gender equality) in Cash for Assets activities increased, 2. Women's well-being increased through community service centres</t>
  </si>
  <si>
    <t>Women's group formed for CFA (livelihood and income generating) activities, 22 community service centres established.</t>
  </si>
  <si>
    <t>Implementing Entity: WFP</t>
  </si>
  <si>
    <t>7 Rural Municipal level food secutiy and climate adaptation plans formulated and implemented with inclusive and participatory process</t>
  </si>
  <si>
    <t>Outcome 2.1: Diversified and strengthened livelihoods, livelihood assets and improved access to food for climate vulnerable households</t>
  </si>
  <si>
    <t>Municipal adaptation plans and resilience integrated into sectoral plans and policies and the climate change impact and adaptation measures are well documented and disseminated through knowledge products</t>
  </si>
  <si>
    <t>Development of productive community assets (infrastructure), livelihoods diversification and promotion of agro-forestry based rural enterprises, drought resistance/climate resilient agricultural practices, smallholders agricultural market support, use of renewable energy, increase water availability for productioive and domestic use (multi-use water system), proper utilization of food for dietery diversity and sustainable natural resource management etc will result in diversified and strengthened livelihoods and resilient food security of vulnerable households.</t>
  </si>
  <si>
    <t>Executing Entity/Project Coordinator: MoFE</t>
  </si>
  <si>
    <t>Krishna Jogi, Strategic Outcome Manager for food security and resilience portfolios in WFP Country Office</t>
  </si>
  <si>
    <t>Adaptation plans available for all targetlocal-governments available, Adaptation plans identify most vulnerable wards and settlements and priority adaptive actions</t>
  </si>
  <si>
    <t xml:space="preserve">No adaptation plan is available at municipal level  </t>
  </si>
  <si>
    <t>No of community based women's groups established and functioning , Marginalised groups participate in adaptation planning process, Each local-government adaptation plan identified the most vulnerable HH including women-headed households</t>
  </si>
  <si>
    <t>No of CBO/User groups, community mobilisers, local-government (Rural Municipality - RM) officials and technical staff trained</t>
  </si>
  <si>
    <t xml:space="preserve">Targeted institutions and community groups have increased capacity to reduce climate change risks in development practice; at local, provincial and federal level. </t>
  </si>
  <si>
    <t>None of stakeholders interviewed report adequate capacity to respond to climate risks and formulate strategies, Adaptation plans are not integrated or funded by local-government development plans</t>
  </si>
  <si>
    <t>LG plans do not consider climate resilience</t>
  </si>
  <si>
    <t>Local-government (LG) plans prioritise adaptive actions identified</t>
  </si>
  <si>
    <t>7 LGs annual development plans incorporate climate risks and adaptive actions</t>
  </si>
  <si>
    <t>All scheduled castes and communities participate in workshops, each RM has at least one women's group formed and functioning, women's groups have 50% participation in the planning process, 7 local plans with vulnerable HHs and specific adaptive actions identified</t>
  </si>
  <si>
    <t>7 municipal plans are prepared through community participation</t>
  </si>
  <si>
    <t>NOTE: after implementation of federal governance system in Nepal after 2016, the name of the administrative structure has been changed from VDC to Rural Municipality and the targeted 22 VDCs are merged/integrated into 7 Rural Municipalities as Local-Government units, hence, the new administrative title/name, and number have been used across this report to comply with the changed system of the government/country. However, this changes do not affect the total target and expected results. The activities, expected outputs/results, target and project approach remain unchanged.</t>
  </si>
  <si>
    <t>Key informants established in each RM,  Improved agricultural and livestock management practices established; No of women adopting improved agricultural and livestock management practices</t>
  </si>
  <si>
    <t xml:space="preserve"> Women participation (gender equality) in Cash for Assets activities increased, Women's well-being increased through community service centres</t>
  </si>
  <si>
    <t>Target RMs have no lease-hold forestry programmes</t>
  </si>
  <si>
    <t>RMs have no sustained programme to build and improve livelihood-related assets</t>
  </si>
  <si>
    <t>Income from forest based NTFP increased by 30% in target areas</t>
  </si>
  <si>
    <t>HHs consume more food types, locally available food; Food processing centers in 7 RMs; Local food markets created in 7 RMs; Local seed banks created in 7 RMs; &gt;60% of women in target HHs use food preparation and storage technologies introduced by project</t>
  </si>
  <si>
    <t>Each RM implements at least 03 priority (as per prepared plan)  asset building programmes within project period. These assets directly improve livelihood oppurtunities</t>
  </si>
  <si>
    <t xml:space="preserve">Market access and financial assistance for alternate livelihoods and crops are unavailable in the target rural municipalities at required time </t>
  </si>
  <si>
    <t>Pragati Sharma</t>
  </si>
  <si>
    <t>pragati.sharma@wfp.org</t>
  </si>
  <si>
    <t>10 case studies generated, 2 economic, social and environment  impact analysis conducted, 20 community exchange visits organised, 10 community workshops organised, 4 media field tours organised, Community radio programmes developed in 2 districts</t>
  </si>
  <si>
    <r>
      <t xml:space="preserve">Baseline information </t>
    </r>
    <r>
      <rPr>
        <sz val="11"/>
        <color rgb="FFFF0000"/>
        <rFont val="Calibri"/>
        <family val="2"/>
        <scheme val="minor"/>
      </rPr>
      <t xml:space="preserve">(Not Applicable) </t>
    </r>
  </si>
  <si>
    <t xml:space="preserve">Baseline information </t>
  </si>
  <si>
    <t>Not applicable</t>
  </si>
  <si>
    <t>20% to 39%</t>
  </si>
  <si>
    <t>technical guidelines</t>
  </si>
  <si>
    <t>Technical guidelines</t>
  </si>
  <si>
    <t>Income level (USD)/annum</t>
  </si>
  <si>
    <t>From October, 26, 2019 to October 26, 2020</t>
  </si>
  <si>
    <t>Dr. Radha Wagle</t>
  </si>
  <si>
    <t>radhawagle2000@yahoo.com</t>
  </si>
  <si>
    <t>80% of all target households display greater awareness on impacts and adaptive strategies, &lt;40% of respondents  are women</t>
  </si>
  <si>
    <t>Financial information PPR 2:  cumulative from project start to 31st October, 2020</t>
  </si>
  <si>
    <t>Srijana Shrestha</t>
  </si>
  <si>
    <t>srijanastha2041@gmail.com</t>
  </si>
  <si>
    <t>• Project Inception Report, submitted to AF on 26 November 2018</t>
  </si>
  <si>
    <t>NA, data/result will be available from mid term report.</t>
  </si>
  <si>
    <t>Srijana Shrestha, Under Secretary of MoFE/Project Manager of the Project, assigned by government</t>
  </si>
  <si>
    <t xml:space="preserve">
During the reporting year, a total of 781 HHs (44% female) benefitted through different interventions such as improved stoves, solar dryers, imroved mills etc., under this output. 2 improved water mills have benefitted 149 HHs where 61% of benefitted are women. 516 HHs benefitted from solar dryers for food processing, 18 HHs are benefitted through improved dhiki for drudgery reductions grain grinder replacing traditional okhal. 50 HHs have now have improved cooking stoves which have reduced the burden of collecting firewood in these HHs, a job usually kept for women and children. Improved cooking stoves are more fuel efficient and significantly reduce indoor air pollution that has positive consequences for women's health through deacrease in respirational diseases and headaches. 
 5 solar-powered community service centres focussing on women's wellbeing are undergoing construction where women are also participating in CFA activities ensuring equal pay between men and women.
</t>
  </si>
  <si>
    <t>Training on climate change and Local Adaptation Plan of Action (LAPA) formulation process has been organised to WFP field staffs and partner staff including social mobilisers after the approval of LAPA framework. LAPA prepration has started in 7 RMs of 3 districts and is expected to complete within February 2021 although there were some delays due to the COVID Pandemic issues. LAPA planning process requires a series of consultation workshops/ meetings at different level was halted for 6 months due to Nation wide lockdown imposed by government due to COVID Pandemic. This activity has been resumed and is expected to complete within February 2021. 
Other preparatory works including Household (HH) level vulnerability assessment from climate change and food insecurity perspective have been completed with full participatory process and relevant information compilation from secondary sources has been completed.</t>
  </si>
  <si>
    <t xml:space="preserve">A total of 7243 climate vulnerable people (50% female) benefitted through different activities under this output. 2 rustic stores have been completed in Kalikot district benefitting 602 HHs and now they are able to store potato for longer duration maintaining its quality. While construction of 6 rustic stores is ongoing in Mugu, Jumla and Kalikot districts expected to benefit around 1281 HHs and 4 NTFP collection centres are undergoing construction in project districts expected to benefit around 653 people. Similarly, 1303 HHs benefitted through the super grain bags provided to them and 70 most vulnerable HHs recieved the improved sweet potato farming support to improve nutrition status. Likewise, a total of 4694 poor farmers (53% female) participated in 1472 kitchen garden training events which will help to increase the expertise of farmers resulting in better agriculture production eventually contributing to improved livelihood and food security status.  </t>
  </si>
  <si>
    <t xml:space="preserve">
Local and Central government have been oriented/sensitized on climate change issue. Participation of representatives from local government in different capacity building activities, program planning, LAPA planning and implementation and monitoring activities are expected to increase their capacity to respond to climate risks and formulate strategies.
 The Local Level Project Coordination Units (LPCUs) in 7 Rural Municipalities have been established and are functional. Meetings have been organized on a regular basis to discuss on program planning and implementation. Project’s activities have been integrated into local government's annual plans which got endorsed by Local Government council. Representatives from the Rural Municipalities have perceived this program and the working modality in a very positive way and the Local Government has allocated around NPR 30,000,000 as a matching fund in climate change adaptation related interventions. 
Project Support Unit (PSU) has been established within the MoFE, with already delivering its services of coordination and reporting  of project activities. The Chief of the Climate Change Management Division (CCMD)/Joint-Secretary of the MOFE heads the PSU. PSU is equipped with different required IT equipment for effective operation and coordination. It is acting as a contact office for project which plays a role in coordinating and communicating with other MoFE projects on CCA such as NCCSP, EBA and NAP. 
The project has planned to establish the Provincial Climate Change Management Information System (PCCMIS) and agrometeorological stations in 7 Rural Municipalities of Jumla, Kalikot and Mugu in 2021 in order to have timely dissemination of agro-climate and weather information so that farmers can increase crop productivity and reduce losses from meteorological and hydrological hazards. </t>
  </si>
  <si>
    <t>3 outputs contribute to this outcome. A total of 20058 climate vulnerable people (41% female) have benefitted from the project interventions in various ways. The project has helped to raise local understanding on climate change and engaged beneficiaries in climate change activities and adaptation strategies. 12 events of capacity building trainings/orientations programs have been accomplished where around 203 people (42% female, 43% marginalised community) participated. A total of 6 events of Local Adaption Plan of Action (LAPA) formulation including the sensitization and orientation workshops have been accomplised where 108 people (46% female) have participated. 
Other initiatives include putting together different hoarding boards, posters on climate change adaptation and food security and installed in all the selected rural municipalities premises as well as in public places for information dissemination, which have helped local communities' learning and access to the information.</t>
  </si>
  <si>
    <t>The progress under this component is also significant. The Project Support Unit (PSU) within MOFE has been crucial for effective coordination and overall implementation. Regular meeting held between PSU and WFP has been very effective to discuss on project progress and issues to resolve. Project has suppported for conducting policy dialogues on climate change in Nepal. Likewise, the project has initiated a work on establishing the Provicincial Climate Change Management Information System (PCCMIS) and Agrometeorological stations in 7 RM in project districts. I believe, these initiatives helps local farmers and different SHs to get timely agro-climate and weather information to make better decisions.</t>
  </si>
  <si>
    <t xml:space="preserve">The progress under this component is very promising. The project is successfully implementing the different adaptation interventions, by which I could read the case stories of happy rural people through the monthly bulletin, photos and progress reports, which the project team have been providing us.  All the project activities have been reflected in government's regular planing process and there is strong buy-in of the government for the project. All activities are implemented as per approved work-plan, procedure and in close coordination and collaboration with government at all levels.  Inspite of the COVID issue, the project has accelerated a very good progress and achieved 140% financial expenditure during the 1st trimester of the governement FY 2077/78, which is very appreciating. Thus, project's progress is on track. </t>
  </si>
  <si>
    <t xml:space="preserve">The overall rating for the project's implementation is satisfactory. Project activities are progressing on track achieving most of the major outputs. Inspite of the COVID issue, the project has accelerated a very good progress and achieved 140% financial expenditure during the 1st trimester of the governement FY 2077/78, which is very appreciating. Thus, project's progress is on track. </t>
  </si>
  <si>
    <r>
      <t xml:space="preserve">Satisfactory </t>
    </r>
    <r>
      <rPr>
        <sz val="11"/>
        <color theme="1"/>
        <rFont val="Times New Roman"/>
        <family val="1"/>
      </rPr>
      <t xml:space="preserve">12 events of capacity building trainings/orientations programs were organised on climate change and LAPA where, around 203 people participated, of which 42% are women and 43% from marginalised community. A total of 6 events of Local Adaption Plan of Action (LAPA) formulation including the sensitization and orientation workshops have been accomplised where 108 people (46% female) have participated. </t>
    </r>
  </si>
  <si>
    <t>Satisfactory  (46% of women have participated in LAPA related consultation workshops. 43% of participants were from marginalized groups.)</t>
  </si>
  <si>
    <t xml:space="preserve"> During the reporting period, out of the 602 HHs, 26% of women benefitted from construction of 2 rustic stores.  
53% women, out of 4694 participants, participated in 1472 kitchen garden training events which will help to increase the expertise of farmers resulting in better agriculture production eventually contributing to improved livelihood and food security status. 
1303 super grain bags were supported to 53% of women.
122 drinking water taps constructed in project area reduced the amount of time women use in fetching water.
50 HHs have now have improved cooking stoves which have reduced the burden of collecting firewood in these HHs, a job usually kept for women and children. Improved cooking stoves are more fuel efficient and significantly reduce indoor air pollution that has positive consequences for women's health through deacrease in respirational diseases and headaches. </t>
  </si>
  <si>
    <t>During the reporting period, 2353 most vulnerable households (30% women) have been able to earn NPR 36902891 through temporary employment by participating in  Cash for Assets activities while ensuring equal pay between men and women. however, 7 solar-powered community service centres focussing on women's wellbeing are being established and 5 community service centres are under construction benefitting around 2500 poor and vulnerable HHs.</t>
  </si>
  <si>
    <r>
      <t xml:space="preserve">
</t>
    </r>
    <r>
      <rPr>
        <sz val="10"/>
        <rFont val="Times New Roman"/>
        <family val="1"/>
      </rPr>
      <t xml:space="preserve">During the reporting period, a total of 20058 people (42% women and 36% socially marginalized people) benefitted from project interventions in different ways.  
Poor and vulnerable community people have acquired the capacity and expertise to manage and cope with the climate change risks through building climate resilient infrastructure, altering their agricultural practices and diversifying their sources of income to mitigate the impacts of changing climate and address food security issues through implemetion of project interventions under thematic areas. The details of which are summarised under different outputs as mentioned in this project indicator table.
</t>
    </r>
    <r>
      <rPr>
        <sz val="10"/>
        <color rgb="FFFF0000"/>
        <rFont val="Times New Roman"/>
        <family val="1"/>
      </rPr>
      <t xml:space="preserve">
</t>
    </r>
  </si>
  <si>
    <t xml:space="preserve">
The targeted 22 VDCs are merged into 7 Rural Municipalities after the federal structure so activities are focused on those RMs accordingly. LAPA planning process is ongoing where there are participants from different castes and community. Likewise, there is 46% participation of women and 64% of people from ethnic caste and minorities in LAPA consulation/planning process. LAPA formulation is expected to be completed within february 2021. </t>
  </si>
  <si>
    <t xml:space="preserve">A users' group has been formed for each of the infrastructure project. And as a sustainablity plan, the project has planned to allocate some fund as maintenance cost to be used by the users' group. The partner NGOs are also trying to leverage matching fund (for maintainance) from the local government and communities wherever possible. </t>
  </si>
  <si>
    <t xml:space="preserve">Project officially kicked off from 26th October, 2018, however there were some delays in finalising the local implementing partners while following the thorough procurement process and endorsement of government to the process. Despite the delayed startup, the project has expedited the program implementation and has achieved a good progress. 
</t>
  </si>
  <si>
    <t>The overall progress is on track. The project has focused its implementation to the most vulnerable community people in developing their knowledge, skills and capacity to adapt to the adverse effects of climate change thereby contributing to the project output. The project has helped to raise local understanding on climate change and engaged beneficiaries in climate change activities and adaptation strategies by organising training to the field staff and different stakeholders which is tracked through monthly, trimester progress reports and monitoring visits as well. Similarly, project has initiated some efforts to publish monthly bulletin and other communication materials for wider dissemination which is noteworthy.  
While, more capacity building activities such as trainings and orientations were all postponed due to government's decision to halt all mass gatherings and nationwide lockdown to minimize the risk of COVID-19. I believe more capacity building activities will be resumed after situation gets normal after the pandemic is over.</t>
  </si>
  <si>
    <r>
      <rPr>
        <sz val="10"/>
        <rFont val="Times New Roman"/>
        <family val="1"/>
      </rPr>
      <t xml:space="preserve">The Local Level Project Coordination Units (LPCUs) in 7 Rural Municipalities have been established and are functional. Meetings have been organized on a regular basis to discuss on program planning and implementation. 
Project’s activities have been integrated into local government's annual plans which got endorsed by Local Government council. Representatives from the Rural Municipalities have perceived this program and the working modality in a very positive way and the Local Government has allocated around NPR 30,000,000 as a matching fund in climate change adaptation related interventions. 
</t>
    </r>
    <r>
      <rPr>
        <sz val="10"/>
        <color rgb="FFFF0000"/>
        <rFont val="Times New Roman"/>
        <family val="1"/>
      </rPr>
      <t xml:space="preserve">
</t>
    </r>
    <r>
      <rPr>
        <sz val="10"/>
        <rFont val="Times New Roman"/>
        <family val="1"/>
      </rPr>
      <t xml:space="preserve">Likewise LAPA plans are under development which involves different steps to integrate climate change adaptation and disasater risk reduction and management strategies into the periodic plan and development policies of local government. </t>
    </r>
  </si>
  <si>
    <r>
      <t xml:space="preserve">
Project Support Unit (PSU) has been established within the MoFE, with already delivering its services of coordination and reporting  of project activities. The Chief of the Climate Change Management Division (CCMD)/Joint-Secretary of the MOFE heads the PSU. PSU is equipped with different required IT equipment for effective operation and coordination. </t>
    </r>
    <r>
      <rPr>
        <sz val="10"/>
        <rFont val="Times New Roman"/>
        <family val="1"/>
      </rPr>
      <t xml:space="preserve">It is acting as a contact office for project which plays a role in coordinating and communicating with other MoFE projects on CCA such as NCCSP, EBA and NAP. 
LAPA plans are under development which involves different steps to integrate climate change adaptation and disasater risk reduction and management strategies into the periodic plan and development policies of local government. 
</t>
    </r>
    <r>
      <rPr>
        <sz val="10"/>
        <color theme="1"/>
        <rFont val="Times New Roman"/>
        <family val="1"/>
      </rPr>
      <t xml:space="preserve">
</t>
    </r>
  </si>
  <si>
    <t xml:space="preserve">Dissemination of climate change adaptation related messages through FM jingles and radio programmes have been ongoing in 3 districts. Likewise, the MoFE continued to enhance the visibility of the project through social media update (facebook) including publication of monthy bulletins with the technical inputs from WFP. </t>
  </si>
  <si>
    <t>HS</t>
  </si>
  <si>
    <t>Natural assets maintained and improved:</t>
  </si>
  <si>
    <t xml:space="preserve"> Status of forest resources</t>
  </si>
  <si>
    <t>HHs with improved access to water for agriculture and drinking,</t>
  </si>
  <si>
    <t xml:space="preserve">HHs engaging in Multi-Use Systems (MUS) technology, </t>
  </si>
  <si>
    <t>HHs have access to forest products in soil quality</t>
  </si>
  <si>
    <t xml:space="preserve">Based on perception of baseline survey respopndents: improved -40.3%, no significant change -23% and degraded-36.8% </t>
  </si>
  <si>
    <t xml:space="preserve">Around 5% of women within target population aware of CC impacts and are able to devise appropriate adaptive strategies </t>
  </si>
  <si>
    <r>
      <rPr>
        <sz val="10"/>
        <rFont val="Times New Roman"/>
        <family val="1"/>
      </rPr>
      <t>During the reporting period, 8 community infrastructures schemes such as Multi Use Water System (MUS) based irrigations canals have been completed. About 1678 HHs have been benefitted from such interventions while irrigating around 184 Ha of agricultural land. Now poor farmers have direct access to irrigation facilities due to these infrastructures. As a result, besides regular cropping, farmers have started to cultivate both seasonal and off-seasonal vegetables even during dry season, resulted in increased household production. According to local people , social conflict upon distribution of water for irrigation during pick season of cultivation has been solved due to these infrastructures. Similarly, 5 community infrastructures related to MUS ( 3 irrigation canals and 136 water supply/taps) are under construction and these interventions have expected to irrigate 161 ha of agricultural land of 778 farmers and supply safe drinking water to 136 HHs. 
122 drinking water taps have been completed providing clean drinking water facility in drought village of Kalikot district. Likewise, 22 water collection ponds have been constructed in various project sites have expected to increase the water availability for multiple purpose in dry season.</t>
    </r>
    <r>
      <rPr>
        <sz val="10"/>
        <color rgb="FFFF0000"/>
        <rFont val="Times New Roman"/>
        <family val="1"/>
      </rPr>
      <t xml:space="preserve">
</t>
    </r>
    <r>
      <rPr>
        <sz val="10"/>
        <rFont val="Times New Roman"/>
        <family val="1"/>
      </rPr>
      <t xml:space="preserve">
Under forest resource management theme, activities such as plantation, agroforestry practices, nursery establishment, renewal of operational plan and support to establish forest based enterprises have been conducted. Till now, 153,364 different types of NTFPs, fruits and fodder plant species were planted in degraded sites and community forestry in order to support the conservation and management of forest ecosystem and to enrich greenary. Similarly, 6 multi-purpose community nursery established while 14 community forestry operational plans were updated/renewed.</t>
    </r>
    <r>
      <rPr>
        <sz val="10"/>
        <color rgb="FFFF0000"/>
        <rFont val="Times New Roman"/>
        <family val="1"/>
      </rPr>
      <t xml:space="preserve"> </t>
    </r>
  </si>
  <si>
    <t>Adaptation strategies are not identified or implemented at local government level. As per baseline survey report, 94.2% respondents/people have not implemented any climate adaptation strategies and 5.8% have implemented at least one strategy.</t>
  </si>
  <si>
    <t>No of HHs with incresed income,</t>
  </si>
  <si>
    <t xml:space="preserve">  No of women-led enterprised created</t>
  </si>
  <si>
    <t>Percentage decrease in negative coping strategies,</t>
  </si>
  <si>
    <t xml:space="preserve">71.2% HHs adopt negative livelihood-based coping strategies - stress, crisis and emergency coping
</t>
  </si>
  <si>
    <t>USD 590 is annual average HH income.</t>
  </si>
  <si>
    <t>Around 5% of target population aware of climate change</t>
  </si>
  <si>
    <t>The project document doesn't have table II.K, as the project was approved before the ES Policy of Adaptation Fund. A general risk assessment based on the level of detail included in the project document has been performed at inception and is reported below. A detail assessment for each USP has also been carried out and is reported in Section 5 below.</t>
  </si>
  <si>
    <t>Some minor inter- and intra-community disputes and conflict might arise when selecting the project sites and the beneficiaries.This risk is rated as low to medium.</t>
  </si>
  <si>
    <t>Number of disputes/conflicts arisen</t>
  </si>
  <si>
    <t xml:space="preserve">So far, no disputes or conflict have arisen. </t>
  </si>
  <si>
    <t>N/A</t>
  </si>
  <si>
    <t>To some extent while processing NTFPs and in the establishment of some small cottage industries, some non-hazardous residues will be generated. If not disposed correctly, these residues might have negative envronmental impacts. This risk is rated low to medium.</t>
  </si>
  <si>
    <t>Business plan of the enterprises will include waste disposal mechanism.
Communities will be oriented/made aware on proper disposal of waste/residue: i) Small amount of “peena” comes as residue/waste after processing of essential oil, which will be re-used to feed livestock and used as an organic fertiliser; ii) 
Residue from bamboo furniture industry is bio-degradable which will be managed at household and local level.</t>
  </si>
  <si>
    <t xml:space="preserve">% of waste managed locally                    </t>
  </si>
  <si>
    <t>So far, activities of related to NTFP processing have not yet started. Baseline will be collected as soon as these activities are planned/prioritized at community level</t>
  </si>
  <si>
    <t>So far, activities of related to NTFP processing have not yet started. Mitigation measures will be implemented as soon as these activities are planned/prioritized at community level</t>
  </si>
  <si>
    <t xml:space="preserve">Local people who are engaged in construction works might get injured.Water collection Ponds might also pose some risks after construction, as people might fall and get injured. </t>
  </si>
  <si>
    <r>
      <t xml:space="preserve">Workforce engaged in construction of community infrastructures will be oriented on health safety and security during preconstruction training.
Workers will be provided with personal protective equipment, first aid kit at the site and adequate gears and equipment.
Provision of group health insurance for workers.  All the work will be accomplished without using heavy machine and equipment.                                                </t>
    </r>
    <r>
      <rPr>
        <b/>
        <u/>
        <sz val="10"/>
        <color theme="1"/>
        <rFont val="Times New Roman"/>
        <family val="1"/>
      </rPr>
      <t xml:space="preserve">Ponds: </t>
    </r>
    <r>
      <rPr>
        <sz val="10"/>
        <color theme="1"/>
        <rFont val="Times New Roman"/>
        <family val="1"/>
      </rPr>
      <t xml:space="preserve">
Installation of awareness board/ notice/sign boards with safety messages
Will ensure the safety measures during construction such as construction of fence to control unnecessary entry to the water collection pond.
Post construction training will be provided to the maintenance worker and beneficiaries for the safe operation and maintenance of pond. 
</t>
    </r>
  </si>
  <si>
    <t xml:space="preserve">
Number of accidents reported 
% of group health insurance issued for workers Insured workers people
% of water collection ponds where all safety measures are put in place
</t>
  </si>
  <si>
    <r>
      <t xml:space="preserve">Excavation of irrigation canals might lead to soil erosion. </t>
    </r>
    <r>
      <rPr>
        <sz val="10"/>
        <color rgb="FFFF0000"/>
        <rFont val="Times New Roman"/>
        <family val="1"/>
      </rPr>
      <t xml:space="preserve"> </t>
    </r>
  </si>
  <si>
    <t xml:space="preserve">The command area of the irrigation systems of our intervention area are small and the canal will be constructed of small size .
Therefore, the soil excavation work for the construction iwill be minimum.
Soil erosion from irrigation canal construction is always minimized by maintaining slope of cutting area and adopting some bioengineering and catchment restoration techniques.
Balance of cut and fill will be maintained as far as possible for the mass management.
Construction of toe and retaining walls where necessary for the mass balance.
In the irrigation system, design will be done by considering minimum cleaning and scouring velocity. In the case of high velocity, lining will be done to mitigate erosion.
</t>
  </si>
  <si>
    <t xml:space="preserve">Irrigation activities may reduce the natural water flow of small water streams with associated impacts on the water quantity and quality, biodiversity and users.
 </t>
  </si>
  <si>
    <t xml:space="preserve">The project will support the improvement and rehabilitation of  existing farmer-managed irrigation systems. Should new irrigation canals be necessary, the design of irrigation canals will ensure that at least 30% of the water flow will be constantly maintained in streams in all seasons and in all cases (the national law requires at least 10% of the regular flow) thus ensuring the conservation of microflora, aquatic insects and fish in the dewatering zone. Catchment restoration/maintenance activities, such as grass/shrub plantation and construction of recharge ponds, will be carried out to maintain/enhance quality and quantity of water in the streams. The project will not build permanent diversion (weir) to trap water  from source. The project will promote multi usage system (productive use-irrigation and household use- drinking water etc)  for the benefits of rural communities. </t>
  </si>
  <si>
    <t>Activities are at an early stage and water flow is yet to be measured.</t>
  </si>
  <si>
    <r>
      <t xml:space="preserve">
* Most of the irrigation system are farmer managed irrigation systems ( practicing/managing the system by local farmers since many years for their agricultural irrigation) . Project is supporting for improvement and rehabilitatio of the existing systems , so, no new water sources will be used for the irrigation purpose. 
* Most of the  irrigation systems are fed from spring source and  some are from  seasonal (minimum/ no water in the April month - dry season).Therefore, cropping patterns are based on the water availability/per season - during summer season when adequate water is available in the source.
* No aquatic animal habitation in the downstream of most of the irrigation system
* The first priority of water use is household water supply in Nepal and secondary is irrigation system and also project is promoting multi usage system for the benefits of rural communities by using single source of water for multiple uses (productive use-irrigation and household use- drinking water etc).
* Project has no intension/plan of construction of permanent diversion (weir) to trap water  from source. Instead, we propose farmers to use temporary diversion and side intake by local materials.</t>
    </r>
    <r>
      <rPr>
        <i/>
        <sz val="11"/>
        <color rgb="FFFF0000"/>
        <rFont val="Calibri"/>
        <family val="2"/>
        <scheme val="minor"/>
      </rPr>
      <t xml:space="preserve"> 
</t>
    </r>
  </si>
  <si>
    <t xml:space="preserve">Entrapment and impingement of fish in water intakes structures. </t>
  </si>
  <si>
    <t>Installation of appropriate screen devices at the intake will divert the fish from water intakes.</t>
  </si>
  <si>
    <t>Number of fishes entrapped /impinged in water intake structures</t>
  </si>
  <si>
    <t>Screen devices will be installed as the construction work proceed</t>
  </si>
  <si>
    <t>yes</t>
  </si>
  <si>
    <t xml:space="preserve">The project was categorized as Medium risk (cat. B) at project inception. </t>
  </si>
  <si>
    <t xml:space="preserve">As MIE and co-executing entity, WFP has carried out an Environmental &amp; Social Risk Screening of the project at inception stage and prepared the related ESMP. In addition to identifyimg specific mitigation measures for potential risks identified, the plan sets up as system for sistematic screening of USP during planning process on a yearly basis. The project has planned and implemented small-scale infrastructure assets that do not require detailed Enviromental Impact Assessments. No households will be displaced and hampered due to these interventions. However, as structures such as irrigation channels, ponds could have some impacts on downstream communities and on the local geology, especially in fragile mountainous terrain, the Environmental &amp; Social Risk Screening of the projects has been done before the implementation. The Local-Governments also have the Environmental Impact Assessment policy and procedure. Based on the government's enviromental impact assessment tools and WFP's environmental and social risk screening tool, the assessment of the community infrastructures will be done on regular basis and mitigation measures will be adopted, as required. </t>
  </si>
  <si>
    <t xml:space="preserve">The MoFE sets the legal provision and policy framework for environmental and socila safeguards in the country, namely the Envitronmental Impact Assessment (EIA) policy, directive and manual. WFP,as co-executing entity remains responsible for the implementation of the requires ESP safeguards measures. WFP carried aout a screening of the entire project at inception and of each USP. Where risks were identified, mitigation measures were identified and implemented, as described in Section 1 above and Section 5 below. WFP Nepal has established Complaint and Feedback Mechanism (CFM) – namely “Namaste WFP”, a toll-free telephon line through which beneficiaries/stakeholder’s can lodge their complaints, grievances and feedback on the work WFP and its partners have done or the impact of the work/activities. </t>
  </si>
  <si>
    <r>
      <t>USP 1:</t>
    </r>
    <r>
      <rPr>
        <i/>
        <sz val="11"/>
        <color theme="1"/>
        <rFont val="Times New Roman"/>
        <family val="1"/>
      </rPr>
      <t xml:space="preserve"> Mugu</t>
    </r>
  </si>
  <si>
    <r>
      <rPr>
        <b/>
        <sz val="11"/>
        <color theme="1"/>
        <rFont val="Times New Roman"/>
        <family val="1"/>
      </rPr>
      <t>2 -</t>
    </r>
    <r>
      <rPr>
        <sz val="11"/>
        <color theme="1"/>
        <rFont val="Times New Roman"/>
        <family val="1"/>
      </rPr>
      <t xml:space="preserve"> </t>
    </r>
    <r>
      <rPr>
        <b/>
        <sz val="11"/>
        <color theme="1"/>
        <rFont val="Times New Roman"/>
        <family val="1"/>
      </rPr>
      <t>Access and equity</t>
    </r>
    <r>
      <rPr>
        <sz val="11"/>
        <color theme="1"/>
        <rFont val="Times New Roman"/>
        <family val="1"/>
      </rPr>
      <t xml:space="preserve">: Some minor inter- and intra-community disputes and conflict might arise when selecting the project sites and the beneficiaries.                                               </t>
    </r>
    <r>
      <rPr>
        <b/>
        <sz val="11"/>
        <color theme="1"/>
        <rFont val="Times New Roman"/>
        <family val="1"/>
      </rPr>
      <t>12 – Pollution prevention and resource efficiency</t>
    </r>
    <r>
      <rPr>
        <sz val="11"/>
        <color theme="1"/>
        <rFont val="Times New Roman"/>
        <family val="1"/>
      </rPr>
      <t xml:space="preserve">: Possible generation of non-hazardous residues from NTFP processing and cottage industries                                 </t>
    </r>
    <r>
      <rPr>
        <b/>
        <sz val="11"/>
        <color theme="1"/>
        <rFont val="Times New Roman"/>
        <family val="1"/>
      </rPr>
      <t>13 – Public health</t>
    </r>
    <r>
      <rPr>
        <sz val="11"/>
        <color theme="1"/>
        <rFont val="Times New Roman"/>
        <family val="1"/>
      </rPr>
      <t xml:space="preserve">: possible injuries among people involved in construction works. Possible accidents related to newly constructed ponds.                                       </t>
    </r>
    <r>
      <rPr>
        <b/>
        <sz val="11"/>
        <color theme="1"/>
        <rFont val="Times New Roman"/>
        <family val="1"/>
      </rPr>
      <t>15 – Lands and soil conservation</t>
    </r>
    <r>
      <rPr>
        <sz val="11"/>
        <color theme="1"/>
        <rFont val="Times New Roman"/>
        <family val="1"/>
      </rPr>
      <t xml:space="preserve">: Excavation of irrigation canals might lead to soil erosion                                     Irrigation activities may reduce the natural water flow of small water streams with associated impacts on the water quantity and quality, biodiversity and users.     Entrapment and impingement of fish in water intakes structures.           </t>
    </r>
  </si>
  <si>
    <t>Communities have been duly informed on the availability and functioning of the grievance mechanism. Where applicable and when relevant activities have already started, communities have been sensitized on mitigation measures.</t>
  </si>
  <si>
    <r>
      <rPr>
        <b/>
        <sz val="11"/>
        <color theme="1"/>
        <rFont val="Times New Roman"/>
        <family val="1"/>
      </rPr>
      <t>2 - Access and equity</t>
    </r>
    <r>
      <rPr>
        <sz val="11"/>
        <color theme="1"/>
        <rFont val="Times New Roman"/>
        <family val="1"/>
      </rPr>
      <t xml:space="preserve">: Participatory planning process will be followed. 
The project will ensure that needs and priorities of different groups in the communities are considered. Information on use of grievance mechanism widely disseminated.
</t>
    </r>
    <r>
      <rPr>
        <b/>
        <sz val="11"/>
        <color theme="1"/>
        <rFont val="Times New Roman"/>
        <family val="1"/>
      </rPr>
      <t>12 – Pollution prevention and resource efficiency</t>
    </r>
    <r>
      <rPr>
        <sz val="11"/>
        <color theme="1"/>
        <rFont val="Times New Roman"/>
        <family val="1"/>
      </rPr>
      <t xml:space="preserve">: Disposal mechanisms included in all business plans. Communities will be oriented/made aware on proper disposal of waste/residue: i) Small amount of “peena” comes as residue/waste after processing of essential oil, which will be re-used to feed livestock and used as an organic fertiliser; ii) Residue from bamboo furniture industry is bio-degradable which will be managed at household and local level.                                   </t>
    </r>
    <r>
      <rPr>
        <b/>
        <sz val="11"/>
        <color theme="1"/>
        <rFont val="Times New Roman"/>
        <family val="1"/>
      </rPr>
      <t>13 – Public health</t>
    </r>
    <r>
      <rPr>
        <sz val="11"/>
        <color theme="1"/>
        <rFont val="Times New Roman"/>
        <family val="1"/>
      </rPr>
      <t xml:space="preserve">: Modules on health safety and security during preconstruction training. Provision of personal protective equipment, first aid kit at the site and adequate gears and equipment. Provision of group health insurance for workers. Installation of awareness board/ notice/sign boards with safety messages in the proximity of ponds. Construction of fence to control  entry to the pond. Post construction training for maintenance worker and beneficiaries for the safe operation and maintenance of pond.                                                           </t>
    </r>
    <r>
      <rPr>
        <b/>
        <sz val="11"/>
        <color theme="1"/>
        <rFont val="Times New Roman"/>
        <family val="1"/>
      </rPr>
      <t>15 – Lands and soil conservation</t>
    </r>
    <r>
      <rPr>
        <sz val="11"/>
        <color theme="1"/>
        <rFont val="Times New Roman"/>
        <family val="1"/>
      </rPr>
      <t xml:space="preserve">: Soil erosion from irrigation canal construction will be minimized by maintaining slope of cutting area and adopting some bioengineering techniques. Balance of cut and fill will be maintained for the mass management. Construction of toe and retaining walls where necessary. In the irrigation system, design will be done by considering minimum cleaning and scouring velocity. In the case of high velocity, lining will be done to mitigate erosion.  The project will support the improvement and rehabilitation of  existing farmer-managed irrigation systems. Should new irrigation canals be necessary, the design of irrigation canals will ensure that at least 30% of the water flow will be constantly maintained in streams in all seasons and in all cases (the national law requires at least 10% of the regular flow) thus ensuring the conservation of microflora, aquatic insects and fish in the dewatering zone. Catchment restoration/maintenance activities, such as grass/shrub plantation and construction of recharge ponds, will be carried out to maintain/enhance quality and quantity of water in the streams. The project will not build permanent diversion (weir) to trap water  from source. The project will promote multi usage system (productive use-irrigation and household use- drinking water etc)  for the benefits of rural communities.                </t>
    </r>
  </si>
  <si>
    <r>
      <rPr>
        <b/>
        <sz val="11"/>
        <color theme="1"/>
        <rFont val="Times New Roman"/>
        <family val="1"/>
      </rPr>
      <t>2 -</t>
    </r>
    <r>
      <rPr>
        <sz val="11"/>
        <color theme="1"/>
        <rFont val="Times New Roman"/>
        <family val="1"/>
      </rPr>
      <t xml:space="preserve"> </t>
    </r>
    <r>
      <rPr>
        <b/>
        <sz val="11"/>
        <color theme="1"/>
        <rFont val="Times New Roman"/>
        <family val="1"/>
      </rPr>
      <t>Access and equity</t>
    </r>
    <r>
      <rPr>
        <sz val="11"/>
        <color theme="1"/>
        <rFont val="Times New Roman"/>
        <family val="1"/>
      </rPr>
      <t xml:space="preserve">: Number of disputes/conflicts arisen.                                               </t>
    </r>
    <r>
      <rPr>
        <b/>
        <sz val="11"/>
        <color theme="1"/>
        <rFont val="Times New Roman"/>
        <family val="1"/>
      </rPr>
      <t>12 – Pollution prevention and resource efficiency</t>
    </r>
    <r>
      <rPr>
        <sz val="11"/>
        <color theme="1"/>
        <rFont val="Times New Roman"/>
        <family val="1"/>
      </rPr>
      <t xml:space="preserve">: % of waste managed locally.                                 </t>
    </r>
    <r>
      <rPr>
        <b/>
        <sz val="11"/>
        <color theme="1"/>
        <rFont val="Times New Roman"/>
        <family val="1"/>
      </rPr>
      <t>13 – Public health</t>
    </r>
    <r>
      <rPr>
        <sz val="11"/>
        <color theme="1"/>
        <rFont val="Times New Roman"/>
        <family val="1"/>
      </rPr>
      <t xml:space="preserve">: Number of accidents reported 
% of group health insurance issued for workers Insured workers people
% of ponds where all safety measures are put in place                                       </t>
    </r>
    <r>
      <rPr>
        <b/>
        <sz val="11"/>
        <color theme="1"/>
        <rFont val="Times New Roman"/>
        <family val="1"/>
      </rPr>
      <t>15 – Lands and soil conservation</t>
    </r>
    <r>
      <rPr>
        <sz val="11"/>
        <color theme="1"/>
        <rFont val="Times New Roman"/>
        <family val="1"/>
      </rPr>
      <t xml:space="preserve">: Number of sites experiencing soil erosion due to project interventions          Number of water streams whose water flow results reduced of more than 30% as a direct consequnce of project interventions                   Number of fishes entrapped /impinged in water intake structures                   </t>
    </r>
  </si>
  <si>
    <t xml:space="preserve">Yes. WFP as IE and co-EE leads the implementation of the ESMP. Concretely, each USP formulated is screened by the WFP field coordinators,  with the support of the project coordinator and the Environmental and Social Safeguards Unit in Headquarters. Once completed, the screening forms are submitted to WFP Country Office and to the Ministry of Environment for verification and approval. Any identified impacts will be subject to monitoring and follow-up to ensure that planned mitigation measures are implemented and effective. </t>
  </si>
  <si>
    <t xml:space="preserve">Yes. </t>
  </si>
  <si>
    <r>
      <t>USP 2:</t>
    </r>
    <r>
      <rPr>
        <i/>
        <sz val="11"/>
        <color theme="1"/>
        <rFont val="Times New Roman"/>
        <family val="1"/>
      </rPr>
      <t xml:space="preserve"> Jumla</t>
    </r>
  </si>
  <si>
    <r>
      <rPr>
        <b/>
        <sz val="11"/>
        <color theme="1"/>
        <rFont val="Times New Roman"/>
        <family val="1"/>
      </rPr>
      <t>2 -</t>
    </r>
    <r>
      <rPr>
        <sz val="11"/>
        <color theme="1"/>
        <rFont val="Times New Roman"/>
        <family val="1"/>
      </rPr>
      <t xml:space="preserve"> </t>
    </r>
    <r>
      <rPr>
        <b/>
        <sz val="11"/>
        <color theme="1"/>
        <rFont val="Times New Roman"/>
        <family val="1"/>
      </rPr>
      <t>Access and equity</t>
    </r>
    <r>
      <rPr>
        <sz val="11"/>
        <color theme="1"/>
        <rFont val="Times New Roman"/>
        <family val="1"/>
      </rPr>
      <t xml:space="preserve">: Some minor inter- and intra-community disputes and conflict might arise when selecting the project sites and the beneficiaries.                                               </t>
    </r>
    <r>
      <rPr>
        <b/>
        <sz val="11"/>
        <color theme="1"/>
        <rFont val="Times New Roman"/>
        <family val="1"/>
      </rPr>
      <t>12 – Pollution prevention and resource efficiency</t>
    </r>
    <r>
      <rPr>
        <sz val="11"/>
        <color theme="1"/>
        <rFont val="Times New Roman"/>
        <family val="1"/>
      </rPr>
      <t xml:space="preserve">: Possible generation of non-hazardous residues from NTFP processing and cottage industries                                 </t>
    </r>
    <r>
      <rPr>
        <b/>
        <sz val="11"/>
        <color theme="1"/>
        <rFont val="Times New Roman"/>
        <family val="1"/>
      </rPr>
      <t>13 – Public health</t>
    </r>
    <r>
      <rPr>
        <sz val="11"/>
        <color theme="1"/>
        <rFont val="Times New Roman"/>
        <family val="1"/>
      </rPr>
      <t xml:space="preserve">: possible injuries among people involved in construction works. Possible accidents related to newly constructed ponds.                                       </t>
    </r>
    <r>
      <rPr>
        <b/>
        <sz val="11"/>
        <color theme="1"/>
        <rFont val="Times New Roman"/>
        <family val="1"/>
      </rPr>
      <t>15 – Lands and soil conservation</t>
    </r>
    <r>
      <rPr>
        <sz val="11"/>
        <color theme="1"/>
        <rFont val="Times New Roman"/>
        <family val="1"/>
      </rPr>
      <t xml:space="preserve">: Excavation of irrigation canals might lead to soil erosion.                                           Irrigation activities may reduce the natural water flow of small water streams with associated impacts on the water quantity and quality, biodiversity and users.  Entrapment and impingement of fish in water intakes structures.                      </t>
    </r>
  </si>
  <si>
    <r>
      <rPr>
        <b/>
        <sz val="11"/>
        <color theme="1"/>
        <rFont val="Times New Roman"/>
        <family val="1"/>
      </rPr>
      <t>2 - Access and equity</t>
    </r>
    <r>
      <rPr>
        <sz val="11"/>
        <color theme="1"/>
        <rFont val="Times New Roman"/>
        <family val="1"/>
      </rPr>
      <t xml:space="preserve">: Participatory planning process will be followed. 
The project will ensure that needs and priorities of different groups in the communities are considered. Information on use of grievance mechanism widely disseminated.
</t>
    </r>
    <r>
      <rPr>
        <b/>
        <sz val="11"/>
        <color theme="1"/>
        <rFont val="Times New Roman"/>
        <family val="1"/>
      </rPr>
      <t>12 – Pollution prevention and resource efficiency</t>
    </r>
    <r>
      <rPr>
        <sz val="11"/>
        <color theme="1"/>
        <rFont val="Times New Roman"/>
        <family val="1"/>
      </rPr>
      <t xml:space="preserve">: Disposal mechanisms included in all business plans. Communities will be oriented/made aware on proper disposal of waste/residue: i) Small amount of “peena” comes as residue/waste after processing of essential oil, which will be re-used to feed livestock and used as an organic fertiliser; ii) Residue from bamboo furniture industry is bio-degradable which will be managed at household and local level.                                   </t>
    </r>
    <r>
      <rPr>
        <b/>
        <sz val="11"/>
        <color theme="1"/>
        <rFont val="Times New Roman"/>
        <family val="1"/>
      </rPr>
      <t>13 – Public health</t>
    </r>
    <r>
      <rPr>
        <sz val="11"/>
        <color theme="1"/>
        <rFont val="Times New Roman"/>
        <family val="1"/>
      </rPr>
      <t xml:space="preserve">: Modules on health safety and security during preconstruction training. Provision of personal protective equipment, first aid kit at the site and adequate gears and equipment. Provision of group health insurance for workers. Installation of awareness board/ notice/sign boards with safety messages in the proximity of ponds. Construction of fence to control  entry to the pond. Post construction training for maintenance worker and beneficiaries for the safe operation and maintenance of pond.                                                           </t>
    </r>
    <r>
      <rPr>
        <b/>
        <sz val="11"/>
        <color theme="1"/>
        <rFont val="Times New Roman"/>
        <family val="1"/>
      </rPr>
      <t>15 – Lands and soil conservation</t>
    </r>
    <r>
      <rPr>
        <sz val="11"/>
        <color theme="1"/>
        <rFont val="Times New Roman"/>
        <family val="1"/>
      </rPr>
      <t xml:space="preserve">: Soil erosion from irrigation canal construction will be minimized by maintaining slope of cutting area and adopting some bioengineering techniques. Balance of cut and fill will be maintained for the mass management. Construction of toe and retaining walls where necessary. In the irrigation system, design will be done by considering minimum cleaning and scouring velocity. In the case of high velocity, lining will be done to mitigate erosion.. The project will support the improvement and rehabilitation of  existing farmer-managed irrigation systems. Should new irrigation canals be necessary, the design of irrigation canals will ensure that at least 30% of the water flow will be constantly maintained in streams in all seasons and in all cases (the national law requires at least 10% of the regular flow) thus ensuring the conservation of microflora, aquatic insects and fish in the dewatering zone. Catchment restoration/maintenance activities, such as grass/shrub plantation and construction of recharge ponds, will be carried out to maintain/enhance quality and quantity of water in the streams. The project will not build permanent diversion (weir) to trap water  from source. The project will promote multi usage system (productive use-irrigation and household use- drinking water etc)  for the benefits of rural communities.                    </t>
    </r>
  </si>
  <si>
    <r>
      <rPr>
        <b/>
        <sz val="11"/>
        <color theme="1"/>
        <rFont val="Times New Roman"/>
        <family val="1"/>
      </rPr>
      <t>2 -</t>
    </r>
    <r>
      <rPr>
        <sz val="11"/>
        <color theme="1"/>
        <rFont val="Times New Roman"/>
        <family val="1"/>
      </rPr>
      <t xml:space="preserve"> </t>
    </r>
    <r>
      <rPr>
        <b/>
        <sz val="11"/>
        <color theme="1"/>
        <rFont val="Times New Roman"/>
        <family val="1"/>
      </rPr>
      <t>Access and equity</t>
    </r>
    <r>
      <rPr>
        <sz val="11"/>
        <color theme="1"/>
        <rFont val="Times New Roman"/>
        <family val="1"/>
      </rPr>
      <t xml:space="preserve">: Number of disputes/conflicts arisen.                                               </t>
    </r>
    <r>
      <rPr>
        <b/>
        <sz val="11"/>
        <color theme="1"/>
        <rFont val="Times New Roman"/>
        <family val="1"/>
      </rPr>
      <t>12 – Pollution prevention and resource efficiency</t>
    </r>
    <r>
      <rPr>
        <sz val="11"/>
        <color theme="1"/>
        <rFont val="Times New Roman"/>
        <family val="1"/>
      </rPr>
      <t xml:space="preserve">: % of waste managed locally.                                 </t>
    </r>
    <r>
      <rPr>
        <b/>
        <sz val="11"/>
        <color theme="1"/>
        <rFont val="Times New Roman"/>
        <family val="1"/>
      </rPr>
      <t>13 – Public health</t>
    </r>
    <r>
      <rPr>
        <sz val="11"/>
        <color theme="1"/>
        <rFont val="Times New Roman"/>
        <family val="1"/>
      </rPr>
      <t xml:space="preserve">: Number of accidents reported 
% of group health insurance issued for workers Insured workers people
% of ponds where all safety measures are put in place                                       </t>
    </r>
    <r>
      <rPr>
        <b/>
        <sz val="11"/>
        <color theme="1"/>
        <rFont val="Times New Roman"/>
        <family val="1"/>
      </rPr>
      <t>15 – Lands and soil conservation</t>
    </r>
    <r>
      <rPr>
        <sz val="11"/>
        <color theme="1"/>
        <rFont val="Times New Roman"/>
        <family val="1"/>
      </rPr>
      <t xml:space="preserve">: Number of sites experiencing soil erosion due to project interventions          Number of water streams whose water flow results reduced of more than 30% as a direct consequnce of project interventions                  Number of fishes entrapped /impinged in water intake structures                   </t>
    </r>
  </si>
  <si>
    <r>
      <t xml:space="preserve">USP 3: </t>
    </r>
    <r>
      <rPr>
        <i/>
        <sz val="11"/>
        <color theme="1"/>
        <rFont val="Times New Roman"/>
        <family val="1"/>
      </rPr>
      <t>Kalikot</t>
    </r>
  </si>
  <si>
    <r>
      <rPr>
        <b/>
        <sz val="11"/>
        <color theme="1"/>
        <rFont val="Times New Roman"/>
        <family val="1"/>
      </rPr>
      <t>2 -</t>
    </r>
    <r>
      <rPr>
        <sz val="11"/>
        <color theme="1"/>
        <rFont val="Times New Roman"/>
        <family val="1"/>
      </rPr>
      <t xml:space="preserve"> </t>
    </r>
    <r>
      <rPr>
        <b/>
        <sz val="11"/>
        <color theme="1"/>
        <rFont val="Times New Roman"/>
        <family val="1"/>
      </rPr>
      <t>Access and equity</t>
    </r>
    <r>
      <rPr>
        <sz val="11"/>
        <color theme="1"/>
        <rFont val="Times New Roman"/>
        <family val="1"/>
      </rPr>
      <t xml:space="preserve">: Some minor inter- and intra-community disputes and conflict might arise when selecting the project sites and the beneficiaries.                                                                             </t>
    </r>
    <r>
      <rPr>
        <b/>
        <sz val="11"/>
        <color theme="1"/>
        <rFont val="Times New Roman"/>
        <family val="1"/>
      </rPr>
      <t>13 – Public health</t>
    </r>
    <r>
      <rPr>
        <sz val="11"/>
        <color theme="1"/>
        <rFont val="Times New Roman"/>
        <family val="1"/>
      </rPr>
      <t xml:space="preserve">: possible injuries among people involved in construction works. Possible accidents related to newly constructed ponds.                                       </t>
    </r>
    <r>
      <rPr>
        <b/>
        <sz val="11"/>
        <color theme="1"/>
        <rFont val="Times New Roman"/>
        <family val="1"/>
      </rPr>
      <t>15 – Lands and soil conservation</t>
    </r>
    <r>
      <rPr>
        <sz val="11"/>
        <color theme="1"/>
        <rFont val="Times New Roman"/>
        <family val="1"/>
      </rPr>
      <t xml:space="preserve">: Excavation of irrigation canals might lead to soil erosion.                                   Irrigation activities may reduce the natural water flow of small water streams with associated impacts on the water quantity and quality, biodiversity and users.  Entrapment and impingement of fish in water intakes structures.                      </t>
    </r>
  </si>
  <si>
    <r>
      <rPr>
        <b/>
        <sz val="11"/>
        <color theme="1"/>
        <rFont val="Times New Roman"/>
        <family val="1"/>
      </rPr>
      <t>2 - Access and equity</t>
    </r>
    <r>
      <rPr>
        <sz val="11"/>
        <color theme="1"/>
        <rFont val="Times New Roman"/>
        <family val="1"/>
      </rPr>
      <t xml:space="preserve">: Participatory planning process will be followed. 
The project will ensure that needs and priorities of different groups in the communities are considered. Information on use of grievance mechanism widely disseminated.
</t>
    </r>
    <r>
      <rPr>
        <b/>
        <sz val="11"/>
        <color theme="1"/>
        <rFont val="Times New Roman"/>
        <family val="1"/>
      </rPr>
      <t>13 – Public health</t>
    </r>
    <r>
      <rPr>
        <sz val="11"/>
        <color theme="1"/>
        <rFont val="Times New Roman"/>
        <family val="1"/>
      </rPr>
      <t xml:space="preserve">: Modules on health safety and security during preconstruction training. Provision of personal protective equipment, first aid kit at the site and adequate gears and equipment. Provision of group health insurance for workers. Installation of awareness board/ notice/sign boards with safety messages in the proximity of ponds. Construction of fence to control  entry to the pond. Post construction training for maintenance worker and beneficiaries for the safe operation and maintenance of pond.                                                           </t>
    </r>
    <r>
      <rPr>
        <b/>
        <sz val="11"/>
        <color theme="1"/>
        <rFont val="Times New Roman"/>
        <family val="1"/>
      </rPr>
      <t>15 – Lands and soil conservation</t>
    </r>
    <r>
      <rPr>
        <sz val="11"/>
        <color theme="1"/>
        <rFont val="Times New Roman"/>
        <family val="1"/>
      </rPr>
      <t xml:space="preserve">: Soil erosion from irrigation canal construction will be minimized by maintaining slope of cutting area and adopting some bioengineering techniques. Balance of cut and fill will be maintained for the mass management. Construction of toe and retaining walls where necessary. In the irrigation system, design will be done by considering minimum cleaning and scouring velocity. In the case of high velocity, lining will be done to mitigate erosion..  The project will support the improvement and rehabilitation of  existing farmer-managed irrigation systems. Should new irrigation canals be necessary, the design of irrigation canals will ensure that at least 30% of the water flow will be constantly maintained in streams in all seasons and in all cases (the national law requires at least 10% of the regular flow) thus ensuring the conservation of microflora, aquatic insects and fish in the dewatering zone. Catchment restoration/maintenance activities, such as grass/shrub plantation and construction of recharge ponds, will be carried out to maintain/enhance quality and quantity of water in the streams. The project will not build permanent diversion (weir) to trap water  from source. The project will promote multi usage system (productive use-irrigation and household use- drinking water etc)  for the benefits of rural communities.                 </t>
    </r>
  </si>
  <si>
    <r>
      <rPr>
        <b/>
        <sz val="11"/>
        <color theme="1"/>
        <rFont val="Times New Roman"/>
        <family val="1"/>
      </rPr>
      <t>2 -</t>
    </r>
    <r>
      <rPr>
        <sz val="11"/>
        <color theme="1"/>
        <rFont val="Times New Roman"/>
        <family val="1"/>
      </rPr>
      <t xml:space="preserve"> </t>
    </r>
    <r>
      <rPr>
        <b/>
        <sz val="11"/>
        <color theme="1"/>
        <rFont val="Times New Roman"/>
        <family val="1"/>
      </rPr>
      <t>Access and equity</t>
    </r>
    <r>
      <rPr>
        <sz val="11"/>
        <color theme="1"/>
        <rFont val="Times New Roman"/>
        <family val="1"/>
      </rPr>
      <t xml:space="preserve">: Number of disputes/conflicts arisen.                                                                              </t>
    </r>
    <r>
      <rPr>
        <b/>
        <sz val="11"/>
        <color theme="1"/>
        <rFont val="Times New Roman"/>
        <family val="1"/>
      </rPr>
      <t>13 – Public health</t>
    </r>
    <r>
      <rPr>
        <sz val="11"/>
        <color theme="1"/>
        <rFont val="Times New Roman"/>
        <family val="1"/>
      </rPr>
      <t xml:space="preserve">: Number of accidents reported 
% of group health insurance issued for workers Insured workers people
% of ponds where all safety measures are put in place                                       </t>
    </r>
    <r>
      <rPr>
        <b/>
        <sz val="11"/>
        <color theme="1"/>
        <rFont val="Times New Roman"/>
        <family val="1"/>
      </rPr>
      <t>15 – Lands and soil conservation</t>
    </r>
    <r>
      <rPr>
        <sz val="11"/>
        <color theme="1"/>
        <rFont val="Times New Roman"/>
        <family val="1"/>
      </rPr>
      <t xml:space="preserve">: Number of sites experiencing soil erosion due to project interventions        Number of water streams whose water flow results reduced of more than 30% as a direct consequnce of project interventions                     Number of fishes entrapped /impinged in water intake structures             </t>
    </r>
  </si>
  <si>
    <t>No grievances received during the reporting period</t>
  </si>
  <si>
    <t>Estimated cumulative total disbursement as of [28 Oct 2020 - USD]</t>
  </si>
  <si>
    <t xml:space="preserve">
Till the reporting period, 2353 most vulnerable households (30% female) have been able to earn NPR 36902891 through temporary employment being involved in Cash for Asset (CFA) works such as construction of different community infrastructures such as irrigation canals, rustic stores, water supply schemes, water collection pond, microhydro rehabilitation, soil erosion control works including biogineering works.  Likewise, A total of 5399 vulnerable people (52% female) have paticipated in around 1664 different types of skills development trainings/orientations such as entrepreneurship promotion, business development, kitchen gardening support, vegetable farming, food processing and poultry and livestock management trainings. These traininings have created self-occupation opportunity of women, poor and vulnerable people at the local level. 
</t>
  </si>
  <si>
    <t xml:space="preserve">The project is continuing different capacity building programs/orientation on climate change adaptation. Awareness raising hoarding boards and posters have been placed in public places. The local NGOs, different youth groups and mother groups have been orientated on climate change impacts on food security and coping strategies. LAPA planning which includes the climate change adaptation sensitization/orientation events have been organised in participation of Rural Municipality representatives, community people and relevant stakeholders at the settlement, ward and Rural Municipality level. As a part of social mobilisation program social mobilisers have been sensitizing the community people on climate change adaptation and food security issues. </t>
  </si>
  <si>
    <t xml:space="preserve">New roads have been built and old roads improved through investments from the government, particularly the local governments, in the last few years. Partnership with the local NGOs, who are more familar with the local circumstances, in delivering interventions has helped in improving access. For example, they have strategically planned their interventions in a way to suit the local weather conditions (e.g. avoiding transportantion of construction materials during the season of snowfall).    </t>
  </si>
  <si>
    <t xml:space="preserve">The improved road access (through newly built roads and improvement of the old ones) in the last few years is expected to have improved the access to market as well as to financial institutions that are mostly located in the district headquarters. From the project side, the enterprise development trainings (such as bamboo weaving training, Good Agricultural Practice training focusing on local varieties of crops) have been targeted to the particular sites in a view to maintain the scale of economy of the products to be marketed. This is expected to increase and sustain the linkage between the local people and the market.  </t>
  </si>
  <si>
    <t>The project activities are planned following the local government's participatory planning process, the project is following the On Bugdet-Off Treasory system which ensures that project activities and budget are annually reflected in national budget system and progress is updated accordingly into government system. The representative of provincial government has been included as member of proejhct Steering Committee, the Provincial project Coordination Unit and Local Project Coordination Units have been established for regular and smooth coordination and information sharing with respective government entities. The realistic planning of proejct activities, periodic progress reviews and proactive engagement with newly appointed government officials at all levels have been ensured.</t>
  </si>
  <si>
    <t xml:space="preserve">WFP gradually resumed the project activities after the country-wide lockdown in consultation with local governments and communities amid the renewed lockdowns and escalation of COVID-19 cases. The activities were reopened following strict adoption of health safety protocols. WFP has developed a Standard Operating Procedure (SOP) which details the health safety and precautionary measures adopted by WFP staff, Cooperating Partners and communities/beneficiaries, i.e. COVID-19 Risk Mitigation Safety Measures/Protocol Checklist for the construction/training site; health and construction Personal Protective Equipment (PPEs), WASH facilities and social distancing and safety principles during work/construction; COVID-19 related IEC materials and communication/information dissemination have been ensured. </t>
  </si>
  <si>
    <t>A total of 5399 vulnerable people (52% female) have paticipated in around 1664 different types of skills development trainings/orientations such as entrepreneurship promotion, business development, kitchen gardening support, vegetable farming, food processing and poultry and livestock management trainings. These traininings have created self-occupation opportunity at the local level, and have helped increase knowledge and develop expertise of farmers including women in better agriculture production eventually contributing to improved earnings and ensuring food security. 
More concrete result will be derived from mid-term review report.</t>
  </si>
  <si>
    <t xml:space="preserve">
The project has envisioned  to support climate vulnerable and food insecure communities, particularly the poor, women, and people from marginalised groups to enhance their adaptive capacity to adverse impacts of climate change. The women and disadvantaged groups  have been participating in the adaptation planning process at RM so that their context-specific issues are identified and prioritized within the plan. 
GESI mainstreaming strategies include at least 40% of the targeted beneficiaries are female, dissagregated data generated and mandatory involvement of women in program and meetings and implementation; For ensuring the equitable access to adaptation and food security knowledge, 41% women benefitted , out of  the total 20058 people from the project interventions in various ways. 
The project has identified different GESI friendly adaptation interventions  to address practical issues by reducing women's drudgery by improving women's access to water and renewable energy (eg. ICS, IWM ). 122 drinking water taps constructed in project area reduced the amount of time women use in fetching water.
50 HHs have now have improved cooking stoves which have reduced the burden of collecting firewood in these HHs, a job usually kept for women and children. Improved cooking stoves are more fuel efficient and significantly reduce indoor air pollution that has positive consequences for women's health through decrease in respirational diseases and headaches. Likewise, currently 5 service centers are under construction so that women will save both time and effort in bathing, washing and cooking, allowing them more time to engage in productive income generation. Women in project areas are given extra opportunities to earn income through cash for assets schemes and around 30% women out of 2353 people participated in Cash for Assets activities while ensuring equal pay between men and women.</t>
  </si>
  <si>
    <r>
      <t xml:space="preserve">
8 community infrastructures related to Multi Use Systems irrigation canals have been completed where 1678 HHs have  benefitted and 1279 HHs</t>
    </r>
    <r>
      <rPr>
        <sz val="10"/>
        <color rgb="FFFF0000"/>
        <rFont val="Times New Roman"/>
        <family val="1"/>
      </rPr>
      <t xml:space="preserve"> recieved cash-based transfer for their participation in the construction of these assets</t>
    </r>
    <r>
      <rPr>
        <sz val="10"/>
        <rFont val="Times New Roman"/>
        <family val="1"/>
      </rPr>
      <t xml:space="preserve">. These irrigation canals provide water availability for agricultural production in 184 ha of land resulting in increased household production. While 20 community infrastructures are under construction, 3254 HHs are expected to benefit from these infrastructures and 1574 HHs </t>
    </r>
    <r>
      <rPr>
        <sz val="10"/>
        <color rgb="FFFF0000"/>
        <rFont val="Times New Roman"/>
        <family val="1"/>
      </rPr>
      <t>are participating in the contruction of the assets</t>
    </r>
    <r>
      <rPr>
        <sz val="10"/>
        <rFont val="Times New Roman"/>
        <family val="1"/>
      </rPr>
      <t xml:space="preserve">. 
122 drinking water taps have been completed providing clean drinking water facility in drought village of Kalikot district. Likewise, 22 water collection ponds have been constructed in various project sites have expected to increase the water availability for multiple purpose in dry season while, 501 HHs benefitted by ligtening their house as 52 KW electricity generated by rehabilitation of 2 Microhydro project in rural villages of Jumla and Kalikot districts. Furthermore, 2 retainingwalls/gabion walls along with bioenginnering techniques is helping to people feel safer from landslide hazards. 
Nearly, 5399 vulnerable people (52% female) have paticipated in around 1664 different types of skills development trainings/orientations such as entrepreneurship promotion, business development, kitchen gardening support, vegetable farming, food processing and poultry and livestock management trainings. These traininings have created self-occupation opportunity at the local level.
A total of 2291 people (42% female) benefitted of different enterprises support and skill development trainings. 48 enterprises such as bamboo small cottage industry, herbal tea and spices small cottage industry, vegetable, fruits, NTFPs and potato processing, sisnoo processing and fresh house etc. have been established with business plan adopting the Micro-Enterprise Development (MED) model and business registration where 1268 HHs have been benefitted. 
Likewise, 2 improved water mills have benefitted 149 HHs where 61% of benefitted are women. 516 HHs benefitted from solar dryers for food processing, 18 HHs are benefitted through improved dhiki for drudgery reductions grain grinder replacing traditional okhal. 50 HHs have now have improved cooking stoves which have reduced the burden of collecting firewood in these HHs, a job usually kept for women and children. 
 5 solar-powered community service centres focussing on women's wellbeing are undergoing construction where women are also participating in CFA activities ensuring equal pay between men and women.
</t>
    </r>
  </si>
  <si>
    <t xml:space="preserve">
LAPA planning which includes the climate change adaptation sensitization/orientation events have been organised in participation of RM representatives, community people and relevant stakeholders at the settlement, ward and Rural Municipality level. Social Mobilisers have been oriented frequently on program and climate change adaptation issues. They have obtained a dedicated 5 days training on Climate Change Adaptation and LAPA formulation process. As a part of social mobilisation program, which is not being a one off event, social mobilisers have been sensitizing the community people on climate change adaptation and food security issues. While, more capacity building activities such as trainings and orientations were all postponed due to government's decision to halt all mass gatherings and nationwide lockdown to control the possible spread of COVID-19. All postponed trainings/orientation events are planned to be conducted after the situation gets normal after the pandemic is over.
</t>
  </si>
  <si>
    <t xml:space="preserve">
A total of 1011 most vulnerable HHs  (41% female) have benefitted through various activities under the output 2.1.3. Around 396 people participated in 128 different Good Agricultural Practices/climate smart practices training events including IPM and organic farming. These trainings have increased knowledge and developed expertise of farmers resulting in better agricultural production eventually contributing to improved earnings. Likewise, 363 farmers benefitted through crop and livestock insurance schemes through awareness raising and linking farmers to insurance companies. 28 HHs recieved the improved fodder management technical trainings for drought periods. Training on NTFP and related enterprises is provided to 114 local farmers. The project will carry out further assessments of the concrete impact and document in the final completion report. 
</t>
  </si>
  <si>
    <t xml:space="preserve">A total of 2291 people (42% female) benefitted from different enterprises support and skill development trainings. 48 enterprises such as bamboo small cottage industry, herbal tea and spices small cottage industry, vegetable, fruits, NTFPs and potato processing, sisnoo processing and fresh house etc. have been established with business plan adopting the Micro-Enterprise Development (MED) model and business registration for 1268 HHs beneficiaries. 2 techical training on preparation of different nutritious reciepes, Poultry support provided to 165 poor and vulnerable people of which 157 were women in order to support them in income generation. </t>
  </si>
  <si>
    <t>Positive: Having taken full ownership of the project, the central (MoFE) and local government (7 Rural Municipalities) have become instrumental in program implementation. Project’s activities have been reflected in local government’s annual plans and endorsed by LG council. RM representatives are enthusiastic towards the program and the WFP's working modality and the Local Government has allocated around NPR. 30,000,000 as a matching fund in government FY 2077/78 for climate change adaptation related interventions.
Local Level Project Coordination Units (LPCUs) have been established  in 7 Rural Municipalities which are already operational. Regular meetings have been organised to program planning and implemention which is found to be very effective for program delivery.
Different communication materials, posters and hoarding boards, factsheets, monthly bulletins etc has enhanced the WFP visibility and recognition across the central as well as local/district level.                                                                                                                                                                            
Negative: Due to COVID issues, many field level activities were disturbed/delayed which affected the smooth implementation. For instance, LAPA formulation process was halted and postponed due to increase in the number of COVID infected cases followed by nationwide lockdown and prohibitory orders by government authorities. Likewise, Construction of community infrastructural works were stopped for 3 months. However, the project has now gradually resumed field level activities with full precautions and safety measures. 
Project locations are far and flung posing a challenge in accessibility. Moreover, all districts have limited implementation due to harsh climatic conditions (areas covered with snow for 4 months from December- March).</t>
  </si>
  <si>
    <t>Yes,  the environmental and social safeguard measures in place are effective. No major negative impact has been registered.</t>
  </si>
  <si>
    <t xml:space="preserve">There is no any sites that has experienced erosion due to our work. </t>
  </si>
  <si>
    <t xml:space="preserve">Number of streams from which water flow reduced by more than 30% due to project interventions.  </t>
  </si>
  <si>
    <t>8 (it is the number of sources which from which the water is used for irrigatiion canals)</t>
  </si>
  <si>
    <t xml:space="preserve"> Low</t>
  </si>
  <si>
    <t>Medium</t>
  </si>
  <si>
    <r>
      <rPr>
        <b/>
        <sz val="11"/>
        <color theme="1"/>
        <rFont val="Times New Roman"/>
        <family val="1"/>
      </rPr>
      <t>Good:</t>
    </r>
    <r>
      <rPr>
        <sz val="11"/>
        <color theme="1"/>
        <rFont val="Times New Roman"/>
        <family val="1"/>
      </rPr>
      <t xml:space="preserve"> 
Total 165 persons trained on vegetable farming linked to enterprises of which 157 are women (95% of total participants)
Total 179 persons benefitted from poultry management training and support of which 127 are women (71% of total participants)
</t>
    </r>
  </si>
  <si>
    <r>
      <t xml:space="preserve">The amount of $ </t>
    </r>
    <r>
      <rPr>
        <b/>
        <sz val="11"/>
        <color rgb="FF000000"/>
        <rFont val="Times New Roman"/>
        <family val="1"/>
      </rPr>
      <t>2,796,431</t>
    </r>
    <r>
      <rPr>
        <sz val="11"/>
        <color indexed="8"/>
        <rFont val="Times New Roman"/>
        <family val="1"/>
      </rPr>
      <t xml:space="preserve"> is an accumulative amount upto date. The amount for Nov 2019 to Oct 2020 is </t>
    </r>
    <r>
      <rPr>
        <sz val="11"/>
        <color rgb="FF000000"/>
        <rFont val="Times New Roman"/>
        <family val="1"/>
      </rPr>
      <t>$ 1,561,493</t>
    </r>
  </si>
  <si>
    <r>
      <t xml:space="preserve">Participatory planning </t>
    </r>
    <r>
      <rPr>
        <sz val="10"/>
        <rFont val="Times New Roman"/>
        <family val="1"/>
      </rPr>
      <t xml:space="preserve">is conducted in 7 Rural Municipalities and while doing this, the seven steps planning process of the Local Government ( Reference doc: Local Government Annual Plan Formulation process Guideline) was followed. It included the community consultation at ward level. A total of 48 ward level at 7 Rural Municipalities level consultation events were organised; Information on  grievance mechanism will be provided before start of each schemes. </t>
    </r>
  </si>
  <si>
    <r>
      <t xml:space="preserve">Participatory planning process, including public hearing and open discussions at the start of activities, will be followed in line with the local level planning. 
The project will ensure that needs and priorities of different groups in the communities are considered.
Community members will be </t>
    </r>
    <r>
      <rPr>
        <sz val="10"/>
        <rFont val="Times New Roman"/>
        <family val="1"/>
      </rPr>
      <t>informed/oriented</t>
    </r>
    <r>
      <rPr>
        <sz val="10"/>
        <color theme="1"/>
        <rFont val="Times New Roman"/>
        <family val="1"/>
      </rPr>
      <t xml:space="preserve"> on how to use the project Grievance mechanism and encouraged to activate it when necessary. </t>
    </r>
  </si>
  <si>
    <t xml:space="preserve">Orientation on health safety and security carried out during pre-construction training.  Protective equipment provided to all workers based on the work natures.  Group health insurance policies purchased.  40 each workers insured in Mugu and Jumla districts and 50 insured in Kalikot, so, in total 130 number of people/worker ensured. During the reporting period, 3747 people were engaged in construction of community infrastructures has been oriented on health safety and security.                          22   Water collection ponds were constructed in Mugu and they have constructed fences to ensure safety. </t>
  </si>
  <si>
    <r>
      <t xml:space="preserve">The risk has been reduced to a large extent. </t>
    </r>
    <r>
      <rPr>
        <sz val="11"/>
        <rFont val="Times New Roman"/>
        <family val="1"/>
      </rPr>
      <t xml:space="preserve">Now, there is a reasonable level of awareness and understanding on climate change, its impacts and adaptation measures among the local communities, hence the risk is categorised at </t>
    </r>
    <r>
      <rPr>
        <b/>
        <sz val="11"/>
        <rFont val="Times New Roman"/>
        <family val="1"/>
      </rPr>
      <t>Low.</t>
    </r>
  </si>
  <si>
    <r>
      <t xml:space="preserve">The risk has been reduced to some extent. </t>
    </r>
    <r>
      <rPr>
        <sz val="11"/>
        <rFont val="Times New Roman"/>
        <family val="1"/>
      </rPr>
      <t xml:space="preserve">Access has been improved and managed, hence the risk is rated as </t>
    </r>
    <r>
      <rPr>
        <b/>
        <sz val="11"/>
        <rFont val="Times New Roman"/>
        <family val="1"/>
      </rPr>
      <t>Medium</t>
    </r>
    <r>
      <rPr>
        <sz val="11"/>
        <color rgb="FFFF0000"/>
        <rFont val="Times New Roman"/>
        <family val="1"/>
      </rPr>
      <t>.</t>
    </r>
    <r>
      <rPr>
        <sz val="11"/>
        <rFont val="Times New Roman"/>
        <family val="1"/>
      </rPr>
      <t xml:space="preserve"> </t>
    </r>
  </si>
  <si>
    <r>
      <t xml:space="preserve">This is no more an issue. </t>
    </r>
    <r>
      <rPr>
        <sz val="11"/>
        <rFont val="Times New Roman"/>
        <family val="1"/>
      </rPr>
      <t xml:space="preserve">The elected local governments are functioning; and they seem to be supportive to the project so the risking rating is </t>
    </r>
    <r>
      <rPr>
        <b/>
        <sz val="11"/>
        <rFont val="Times New Roman"/>
        <family val="1"/>
      </rPr>
      <t>low</t>
    </r>
    <r>
      <rPr>
        <sz val="11"/>
        <rFont val="Times New Roman"/>
        <family val="1"/>
      </rPr>
      <t xml:space="preserve">. </t>
    </r>
  </si>
  <si>
    <t xml:space="preserve">The local government representatives have been sensitised on the current and potential impacts of climate change and the pathways towards climate resilent development through formal training/workshops/meetings and informal discussions. The partner NGOs have been involved in the planning process of the local government and have discussed how the climate perspective can be integrated into their development strategies and plans. Similarly, local government representative are directly involved in LAPA planning process at the ward so as to identify and plan the adaptation plans. Some municipalities have allocated some matching fund for adaptation interventions of the project. </t>
  </si>
  <si>
    <t>The risk has been reduced to some extent. Medium</t>
  </si>
  <si>
    <t>The prolonged administrative transition in federal governance system which is newly adopted system in Nepal has caused delays in formulation of new laws and policies at all levels and uncertainties in smooth coordination of the three tiers of governments (federal, provincial and local) have affected the pace of project implementation.</t>
  </si>
  <si>
    <t xml:space="preserve">Adoption of four-month long (from last week of March to end July 2020) country-wide lockdown, and restriction in travel/movement and people gathering as containment measures to control the COVID-19 transmission by the Government of Nepal and following localized lockdowns/movement restrictions in Proejct Area due to hightened risks of community transmission for two to six weeks, and COVID-19 infections among some of the project staff (employees of implementing partner NGOs) heavely affected the project implementation. The proejct was completely halted for 4 months and the pace of implamentation is also reduced after resumption of activities as the health safety measures should be strictly followed including social distancing, avoiding gathering of people etc.  This slowdown of implementation pace is expected to affect the physical/financial delivery of the project and its duration. A no-cost extension might be needed to complete all project activities and acieve the expected results. A better estimate of the additional time needed will be provided later on. </t>
  </si>
  <si>
    <r>
      <t xml:space="preserve">The risk has been reduced and positive improvements have been made as of now. </t>
    </r>
    <r>
      <rPr>
        <b/>
        <sz val="11"/>
        <rFont val="Times New Roman"/>
        <family val="1"/>
      </rPr>
      <t>Low</t>
    </r>
  </si>
  <si>
    <r>
      <t xml:space="preserve">The risk still exists. </t>
    </r>
    <r>
      <rPr>
        <b/>
        <sz val="11"/>
        <rFont val="Times New Roman"/>
        <family val="1"/>
      </rPr>
      <t>High</t>
    </r>
  </si>
  <si>
    <t>Data will be derived through MTR report</t>
  </si>
  <si>
    <r>
      <rPr>
        <b/>
        <sz val="11"/>
        <rFont val="Times New Roman"/>
        <family val="1"/>
      </rPr>
      <t>Satisfactory:</t>
    </r>
    <r>
      <rPr>
        <sz val="11"/>
        <rFont val="Times New Roman"/>
        <family val="1"/>
      </rPr>
      <t xml:space="preserve"> Total 396 persons trained on Good Agricultural Practice (GAP) including improved agricultural and livestock management practices of which 182 are women (46% of total participants)</t>
    </r>
  </si>
  <si>
    <t xml:space="preserve">WFP has Complaint and Feedback Mechansim (CFM) called Namaste WFP - a tollfree hotlines which allows the beneficiaries and stakeholders to lodge their complaints, issues, and feedback directly to the WFP management. During the reporting period, only two complaints were received from beneficiaries through the CFM and both of them were related to some delay in cash transfer into their bank account againt their participation in Cash Assistance for Asset activities. The complaints were reviewed and necessary response was immediately provided to the complainants. The spelling of their first name was not matched with their baking information, so, the payment made by bank was failed, after the correction of their information in bank, their payment was successfully completed. </t>
  </si>
  <si>
    <t>The general rating of the project is satisfactory.   The proejct activities (development of productive community assets, employment generation through Cash Assistance for Assets modality, livelihoods diversifivcation/income generating activities etc) have timely responsed the critical need of the target communities to fullfill their essential needs at the time of socio-economic impact of COVID-19 pandemic. All the project actions/activities planned for current reporting period are progressing on track and some of them have exceeded expectations to acheive all  major outcomes/outputs despite the COVID context. The project has initiated to develop 8 Climate Smart Villages in 7 Rural Municipalities by implementing the proejct activities that address the smartness criteria as determined by the Government of  Nepal, which will be completed in 2021 and represent the model of climate change adaptation in rural areas. Similarly, the commercial Apple fruit farmers supported by the project as part of agribusiness promotion have supported their access to existing weather-index based insurance policy/scheme for Apple fruit. WFP's Cooperating Partners carried out a farmers sensitization programme aimed at sharing of the required information about the existing weather-index insurance schemes for Apple and other crops, and livestock insurance schemes developed by government and insurance companies and provided  support to submit their application to access the scheme. The government provides 70% insurance premium subsidy, while the farmers paid the remaining 30% insurance premium. In addition, other farmers have aslo accessed the existing crop and livestock insurance policies with project's facilitation support. This has ensured the risk transfer of crips and livestock in the context of changing weather/climatic patterns and hightened risk of loss. These can be presented as “good practice” of the proejct. The prolonged administrative transition in federal governance system which is newly adopted system in Nepal has caused delays in formulation of new laws and policies at all levels and dilemma in smooth coordination of the three tiers of governments (federal, provincial and local)have affected the pace of project implementation. This may ultimately extend the project's duration. Similarly, Government of Nepal adopted four-month long (from last week of March to end July 2020) country-wide lockdown, and restriction in travel/movement and people gathering as containment measures to control the COVID-19 transmission. This was followed by localized lockdowns/movement restrictions in Proejct Area due to increased risks of community transmission for two to six weeks, and COVID-19 infections among some of the project staff (employees of implementing partner NGOs) heavely affected the project implementation arrangement, as the proejct was completely halted for 4 months and the pace of implamentation is also reduced after resumption of activities as the health safety measures should be strictly followed including social distancing, avoiding gathering of people etc, hence, the reduced level of implementation pace will certainly affect the duration of the project and physical/financial delivery. In overall, project's progress is satisfactory.</t>
  </si>
  <si>
    <t xml:space="preserve">Till the reporting period, a total of 20058 climate vulnerable people (41% female) have benefitted from the project interventions in various ways. The project has helped to raise local understanding on climate change and engaged beneficiaries in climate change activities and adaptation strategies. 12 events of capacity building trainings/orientations programs have been accomplished where around 203 people (42% female, 43% marginalised community) participated. A total of 6 events of Local Adaption Plan of Action (LAPA) formulation including the sensitization and orientation workshops have been accomplised where 108 people (46% female) have participated. These workshops are very helpful to sensitize and enhance the knowledge of community people, local planners and differerent stakeholders so that they are aware of the impacts and ways to address the impacts of changing climate and their capacity enhanced so as to be able to identify the adaptation needs and raise their voice during planning. 
The project continued to enhance the visibility through different communication materials, bulletins and social media. Hoarding boards, posters on climate change adaptation and food security developed and placed at the respective rural municipalities premises as well as in public places for information dissemination, which have helped local communities' learnings and access to the information. </t>
  </si>
  <si>
    <t xml:space="preserve">
During the reporting period, around 48 enterprises have been established with business plan adopting the Micro-Enterprise Development (MED) model and business registration where 1268 HHs have been benefitted. A total of 5399 vulnerable people (52% female) have paticipated in around 1664 different types of skills development trainings/orientations such as entrepreneurship promotion, business development, kitchen gardening support, vegetable farming, food processing and poultry and livestock management trainings. These traininings have created self-employment opportunities at the local level. And it is also very encouraging to note that women have largely benefitted from such types of skill based trainings which have helped increase knowledge and develop expertise of farmers including women in better agriculture production eventually contributing to improved earnings and ensuring food security.
Similarly,  2,353 households (30% women) have recieved NPR 36,902,891 through temporary employment/wage labour while, additional 2,000 HHs are being engaged in construction of physical infrastructure works.
The project will carry out further assessments through mid-term review and will be able to document the concrete impact later and in the final completion report. 
</t>
  </si>
  <si>
    <t xml:space="preserve">Local and Central government have been oriented/sensitized on climate change issue.  Participation of representatives from local government in different capacity building activities, program planning, LAPA planning and implementation and monitoring activities are expected to increase their capacity to respond to climate risks and formulate strategies. 
Similarly, the project has planned to establish the Provincial Climate Change Management Information System (PCCMIS) and agrometeorological stations in 7 Rural Municipalities of Jumla, Kalikot and Mugu in 2021 so that farmers will be able to make informed decisions from the timely dissemination of agro-climate and weather information in order to increase crop productivity and reduce losses from meteorological and hydrological hazards. 
Likewise, the Local Government has allocated around NPR 30,000,000 (USD 0.26 million) as a matching fund in climate change adaptation related interventions. </t>
  </si>
  <si>
    <t xml:space="preserve">
8 community infrastructures related to MUS based irrigation canals have been completed where 1678 HHs have been benefitted and 1279 HHs recieved cash-based transfer for the construction of these assets. These irrigation canals provide water availability for agricultural production in 184 ha of land resulting in increased household production. While 20 community infrastructures are under construction and 3254 HHs are expected to benefit from these infrastructures and 1574 HHs are participating in asset building.
122 drinking water taps constructed in rural village of Kalikot has significantly improved community's access to safe drinking water in 122 HHs. In addition, availability of drinking water close to their house reduced the amount of time women use in fetching water.
Landslide control measures such as gabion wall construction coupled with bioenginnering and plantation were carried out in landslide prone areas of 2 districts. 
22 water collection ponds have been constructed in various project sites have expected to increase the water availability for multiple purpose in dry season while, 501 HHs benefitted by ligtening their house as 52 KW electricity generated by rehabilitation of 2 Microhydro project in rural villages of Jumla and Kalikot districts. Furthermore, 2 retainingwalls/gabion walls along with bioenginnering techniques is helping to people feel safer from landslide hazards. 
</t>
  </si>
  <si>
    <t xml:space="preserve">Gender and social inclusion is a strong and integral component of this project. Project has envisaged to support climate vulnerable and food insecure communities, particularly the poor, women, and people from marginalised groups to enhance their adaptive capacity to adverse impacts of climate change. 
The following lessons have been learnt from the project interventions relating to GESI: 
1. A policy provision has a huge impact on implementation;, for example, the provision of at least 40% female participation in project planning and implementation has resulted in the increased participation of women in project implementation as well in meetings. 
2. The equal pay between men and women for the same work (such as in CFA work)s increases a sense of equity within women, that eventually leads to increased and encouraged participation of women in social activities. 
3. Once women are involved in climate change adaptation interventions at the local level, they become more aware on climate change, and it leads to further climate actions. 
                                                                                                   </t>
  </si>
  <si>
    <t xml:space="preserve">
WFP as co-EE is primarily in charge of GCF colpliance, detailed arrangements are described above. In addition, is is important to mention that WFP country office follows the WFP Global gender policy. GEDSI implementaion has been prepared. GEDSI strategy for CO is in development process. The progress reporting has captured the gender and ethnicity/social groups disagregated data and the monthly and other periodic reporting templates for partners include a separate gender and inclusion related section.
MoFE, as co-EE with WFP, has appointed a gender focal point.</t>
  </si>
  <si>
    <t xml:space="preserve">Constitutional changes are meant to strengthen and further bolster devolution of power, and these changes have resulted in greater political autonomy at the local level. An MOU has been signed between the local governments and the partner NGOs for the effective implementation of the project, and based on the MOU, annual activity plan has been endorsed by the local governments as a part of their annual plan. Similarly, local government representatives are sensitized and oriented on CC and Local Adaptation Plan of Action (LAPAs), they are now able to plan and include climate actions in their annual and periodic plans.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</si>
</sst>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dd\-mmm\-yyyy"/>
  </numFmts>
  <fonts count="74"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sz val="12"/>
      <name val="Times New Roman"/>
      <family val="1"/>
    </font>
    <font>
      <u/>
      <sz val="11"/>
      <color theme="10"/>
      <name val="Calibri"/>
      <family val="2"/>
    </font>
    <font>
      <sz val="11"/>
      <color theme="1"/>
      <name val="Times New Roman"/>
      <family val="1"/>
    </font>
    <font>
      <sz val="12"/>
      <color theme="1"/>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sz val="11"/>
      <color rgb="FFFF0000"/>
      <name val="Calibri"/>
      <family val="2"/>
      <scheme val="minor"/>
    </font>
    <font>
      <b/>
      <sz val="11"/>
      <color theme="1"/>
      <name val="Calibri"/>
      <family val="2"/>
      <scheme val="minor"/>
    </font>
    <font>
      <b/>
      <i/>
      <sz val="11"/>
      <color theme="1"/>
      <name val="Times New Roman"/>
      <family val="1"/>
    </font>
    <font>
      <b/>
      <sz val="16"/>
      <color theme="1"/>
      <name val="Times New Roman"/>
      <family val="1"/>
    </font>
    <font>
      <sz val="8"/>
      <color rgb="FF000000"/>
      <name val="Segoe UI"/>
      <family val="2"/>
    </font>
    <font>
      <sz val="9"/>
      <color rgb="FFFF0000"/>
      <name val="Calibri"/>
      <family val="2"/>
      <scheme val="minor"/>
    </font>
    <font>
      <i/>
      <sz val="9"/>
      <color theme="1"/>
      <name val="Times New Roman"/>
      <family val="1"/>
    </font>
    <font>
      <b/>
      <sz val="10"/>
      <name val="Times New Roman"/>
      <family val="1"/>
    </font>
    <font>
      <b/>
      <i/>
      <sz val="9"/>
      <name val="Times New Roman"/>
      <family val="1"/>
    </font>
    <font>
      <i/>
      <sz val="10"/>
      <name val="Times New Roman"/>
      <family val="1"/>
    </font>
    <font>
      <sz val="12"/>
      <name val="Times New Roman"/>
      <family val="1"/>
    </font>
    <font>
      <sz val="11"/>
      <name val="Calibri"/>
      <family val="2"/>
      <scheme val="minor"/>
    </font>
    <font>
      <b/>
      <sz val="9"/>
      <name val="Calibri"/>
      <family val="2"/>
      <scheme val="minor"/>
    </font>
    <font>
      <b/>
      <sz val="11"/>
      <color rgb="FFC00000"/>
      <name val="Times New Roman"/>
      <family val="1"/>
    </font>
    <font>
      <sz val="10"/>
      <color theme="1"/>
      <name val="Calibri"/>
      <family val="2"/>
      <scheme val="minor"/>
    </font>
    <font>
      <sz val="10"/>
      <color indexed="8"/>
      <name val="Times New Roman"/>
      <family val="1"/>
    </font>
    <font>
      <i/>
      <sz val="10"/>
      <color theme="1"/>
      <name val="Times New Roman"/>
      <family val="1"/>
    </font>
    <font>
      <i/>
      <sz val="10"/>
      <color indexed="8"/>
      <name val="Times New Roman"/>
      <family val="1"/>
    </font>
    <font>
      <b/>
      <sz val="10"/>
      <color theme="1"/>
      <name val="Times New Roman"/>
      <family val="1"/>
    </font>
    <font>
      <b/>
      <sz val="10"/>
      <color indexed="8"/>
      <name val="Times New Roman"/>
      <family val="1"/>
    </font>
    <font>
      <sz val="10"/>
      <color rgb="FF000000"/>
      <name val="Times New Roman"/>
      <family val="1"/>
    </font>
    <font>
      <sz val="10"/>
      <color theme="1"/>
      <name val="Times New Roman"/>
      <family val="1"/>
    </font>
    <font>
      <sz val="10"/>
      <color rgb="FF0070C0"/>
      <name val="Times New Roman"/>
      <family val="1"/>
    </font>
    <font>
      <sz val="10"/>
      <color rgb="FFFF0000"/>
      <name val="Times New Roman"/>
      <family val="1"/>
    </font>
    <font>
      <b/>
      <u/>
      <sz val="10"/>
      <color theme="1"/>
      <name val="Times New Roman"/>
      <family val="1"/>
    </font>
    <font>
      <i/>
      <sz val="11"/>
      <color rgb="FFFF0000"/>
      <name val="Calibri"/>
      <family val="2"/>
      <scheme val="minor"/>
    </font>
    <font>
      <sz val="11"/>
      <color theme="1"/>
      <name val="Calibri"/>
      <family val="2"/>
      <scheme val="minor"/>
    </font>
  </fonts>
  <fills count="16">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59996337778862885"/>
        <bgColor indexed="64"/>
      </patternFill>
    </fill>
    <fill>
      <patternFill patternType="solid">
        <fgColor rgb="FFFFFF00"/>
        <bgColor indexed="64"/>
      </patternFill>
    </fill>
    <fill>
      <patternFill patternType="solid">
        <fgColor rgb="FF00B0F0"/>
        <bgColor indexed="64"/>
      </patternFill>
    </fill>
  </fills>
  <borders count="75">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top style="thin">
        <color indexed="64"/>
      </top>
      <bottom/>
      <diagonal/>
    </border>
    <border>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style="thin">
        <color auto="1"/>
      </right>
      <top/>
      <bottom style="medium">
        <color auto="1"/>
      </bottom>
      <diagonal/>
    </border>
    <border>
      <left/>
      <right/>
      <top style="thin">
        <color auto="1"/>
      </top>
      <bottom/>
      <diagonal/>
    </border>
    <border>
      <left/>
      <right style="medium">
        <color auto="1"/>
      </right>
      <top/>
      <bottom style="thin">
        <color auto="1"/>
      </bottom>
      <diagonal/>
    </border>
  </borders>
  <cellStyleXfs count="6">
    <xf numFmtId="0" fontId="0" fillId="0" borderId="0"/>
    <xf numFmtId="0" fontId="20" fillId="0" borderId="0" applyNumberFormat="0" applyFill="0" applyBorder="0" applyAlignment="0" applyProtection="0">
      <alignment vertical="top"/>
      <protection locked="0"/>
    </xf>
    <xf numFmtId="0" fontId="33" fillId="6" borderId="0" applyNumberFormat="0" applyBorder="0" applyAlignment="0" applyProtection="0"/>
    <xf numFmtId="0" fontId="34" fillId="7" borderId="0" applyNumberFormat="0" applyBorder="0" applyAlignment="0" applyProtection="0"/>
    <xf numFmtId="0" fontId="35" fillId="8" borderId="0" applyNumberFormat="0" applyBorder="0" applyAlignment="0" applyProtection="0"/>
    <xf numFmtId="43" fontId="73" fillId="0" borderId="0" applyFont="0" applyFill="0" applyBorder="0" applyAlignment="0" applyProtection="0"/>
  </cellStyleXfs>
  <cellXfs count="1028">
    <xf numFmtId="0" fontId="0" fillId="0" borderId="0" xfId="0"/>
    <xf numFmtId="0" fontId="21" fillId="0" borderId="0" xfId="0" applyFont="1" applyFill="1" applyProtection="1"/>
    <xf numFmtId="0" fontId="21" fillId="0" borderId="0" xfId="0" applyFont="1" applyProtection="1"/>
    <xf numFmtId="0" fontId="1" fillId="0" borderId="0" xfId="0" applyFont="1" applyFill="1" applyProtection="1"/>
    <xf numFmtId="0" fontId="3" fillId="0" borderId="0" xfId="0" applyFont="1" applyProtection="1"/>
    <xf numFmtId="0" fontId="5" fillId="0" borderId="0" xfId="0" applyFont="1" applyFill="1" applyProtection="1"/>
    <xf numFmtId="0" fontId="0" fillId="0" borderId="0" xfId="0" applyFill="1"/>
    <xf numFmtId="0" fontId="7" fillId="0" borderId="0" xfId="0" applyFont="1" applyFill="1" applyBorder="1" applyAlignment="1" applyProtection="1">
      <alignment vertical="top" wrapText="1"/>
    </xf>
    <xf numFmtId="0" fontId="6" fillId="0" borderId="0" xfId="0" applyFont="1" applyFill="1" applyBorder="1" applyAlignment="1" applyProtection="1">
      <alignment vertical="top" wrapText="1"/>
    </xf>
    <xf numFmtId="0" fontId="6" fillId="0" borderId="0" xfId="0" applyFont="1" applyFill="1" applyBorder="1" applyAlignment="1" applyProtection="1"/>
    <xf numFmtId="0" fontId="6"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3" xfId="0" applyFont="1" applyFill="1" applyBorder="1" applyAlignment="1" applyProtection="1">
      <alignment horizontal="center"/>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21" fillId="0" borderId="0" xfId="0" applyFont="1" applyAlignment="1">
      <alignment horizontal="left" vertical="center"/>
    </xf>
    <xf numFmtId="0" fontId="21" fillId="0" borderId="0" xfId="0" applyFont="1"/>
    <xf numFmtId="0" fontId="21" fillId="0" borderId="0" xfId="0" applyFont="1" applyFill="1"/>
    <xf numFmtId="0" fontId="1" fillId="2" borderId="5" xfId="0" applyFont="1" applyFill="1" applyBorder="1" applyAlignment="1" applyProtection="1">
      <alignment vertical="top" wrapText="1"/>
    </xf>
    <xf numFmtId="0" fontId="1" fillId="2" borderId="6" xfId="0" applyFont="1" applyFill="1" applyBorder="1" applyAlignment="1" applyProtection="1">
      <alignment vertical="top" wrapText="1"/>
    </xf>
    <xf numFmtId="0" fontId="1" fillId="2" borderId="7" xfId="0" applyFont="1" applyFill="1" applyBorder="1" applyAlignment="1" applyProtection="1">
      <alignment vertical="top" wrapText="1"/>
    </xf>
    <xf numFmtId="0" fontId="21" fillId="0" borderId="0" xfId="0" applyFont="1" applyAlignment="1">
      <alignment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1"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 fillId="2" borderId="8" xfId="0" applyFont="1" applyFill="1" applyBorder="1" applyAlignment="1" applyProtection="1">
      <alignment vertical="top" wrapText="1"/>
    </xf>
    <xf numFmtId="0" fontId="1" fillId="2" borderId="9" xfId="0" applyFont="1" applyFill="1" applyBorder="1" applyAlignment="1" applyProtection="1">
      <alignment vertical="top" wrapText="1"/>
    </xf>
    <xf numFmtId="0" fontId="14" fillId="2" borderId="1" xfId="0" applyFont="1" applyFill="1" applyBorder="1" applyAlignment="1" applyProtection="1">
      <alignment vertical="top" wrapText="1"/>
    </xf>
    <xf numFmtId="0" fontId="13" fillId="2" borderId="15" xfId="0" applyFont="1" applyFill="1" applyBorder="1" applyAlignment="1" applyProtection="1">
      <alignment vertical="top" wrapText="1"/>
    </xf>
    <xf numFmtId="0" fontId="13" fillId="2" borderId="3" xfId="0" applyFont="1" applyFill="1" applyBorder="1" applyAlignment="1" applyProtection="1">
      <alignment vertical="top" wrapText="1"/>
    </xf>
    <xf numFmtId="0" fontId="13" fillId="2" borderId="4" xfId="0" applyFont="1" applyFill="1" applyBorder="1" applyAlignment="1" applyProtection="1">
      <alignment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xf>
    <xf numFmtId="0" fontId="9" fillId="3" borderId="0" xfId="0" applyFont="1" applyFill="1" applyBorder="1" applyAlignment="1" applyProtection="1">
      <alignment vertical="top" wrapText="1"/>
    </xf>
    <xf numFmtId="0" fontId="1" fillId="3" borderId="24" xfId="0" applyFont="1" applyFill="1" applyBorder="1" applyProtection="1"/>
    <xf numFmtId="0" fontId="1" fillId="3" borderId="25" xfId="0" applyFont="1" applyFill="1" applyBorder="1" applyAlignment="1" applyProtection="1">
      <alignment horizontal="left" vertical="center" wrapText="1"/>
    </xf>
    <xf numFmtId="0" fontId="1" fillId="3" borderId="25" xfId="0" applyFont="1" applyFill="1" applyBorder="1" applyAlignment="1" applyProtection="1">
      <alignment vertical="top" wrapText="1"/>
    </xf>
    <xf numFmtId="0" fontId="1" fillId="3" borderId="26" xfId="0" applyFont="1" applyFill="1" applyBorder="1" applyProtection="1"/>
    <xf numFmtId="0" fontId="13" fillId="3" borderId="23" xfId="0" applyFont="1" applyFill="1" applyBorder="1" applyAlignment="1" applyProtection="1">
      <alignment vertical="top" wrapText="1"/>
    </xf>
    <xf numFmtId="0" fontId="13" fillId="3" borderId="22" xfId="0" applyFont="1" applyFill="1" applyBorder="1" applyAlignment="1" applyProtection="1">
      <alignment vertical="top" wrapText="1"/>
    </xf>
    <xf numFmtId="0" fontId="13" fillId="3" borderId="0" xfId="0" applyFont="1" applyFill="1" applyBorder="1" applyProtection="1"/>
    <xf numFmtId="0" fontId="13" fillId="3" borderId="0" xfId="0" applyFont="1" applyFill="1" applyBorder="1" applyAlignment="1" applyProtection="1">
      <alignment vertical="top" wrapText="1"/>
    </xf>
    <xf numFmtId="0" fontId="14" fillId="3" borderId="0" xfId="0" applyFont="1" applyFill="1" applyBorder="1" applyAlignment="1" applyProtection="1">
      <alignment vertical="top" wrapText="1"/>
    </xf>
    <xf numFmtId="0" fontId="6" fillId="3" borderId="26" xfId="0" applyFont="1" applyFill="1" applyBorder="1" applyAlignment="1" applyProtection="1">
      <alignment vertical="top" wrapText="1"/>
    </xf>
    <xf numFmtId="0" fontId="21" fillId="3" borderId="19" xfId="0" applyFont="1" applyFill="1" applyBorder="1" applyAlignment="1">
      <alignment horizontal="left" vertical="center"/>
    </xf>
    <xf numFmtId="0" fontId="21" fillId="3" borderId="20" xfId="0" applyFont="1" applyFill="1" applyBorder="1" applyAlignment="1">
      <alignment horizontal="left" vertical="center"/>
    </xf>
    <xf numFmtId="0" fontId="21" fillId="3" borderId="20" xfId="0" applyFont="1" applyFill="1" applyBorder="1"/>
    <xf numFmtId="0" fontId="21" fillId="3" borderId="21" xfId="0" applyFont="1" applyFill="1" applyBorder="1"/>
    <xf numFmtId="0" fontId="21" fillId="3" borderId="22" xfId="0" applyFont="1" applyFill="1" applyBorder="1" applyAlignment="1">
      <alignment horizontal="left" vertical="center"/>
    </xf>
    <xf numFmtId="0" fontId="1" fillId="3" borderId="23"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4" xfId="0" applyFont="1" applyFill="1" applyBorder="1" applyAlignment="1" applyProtection="1">
      <alignment horizontal="left" vertical="center" wrapText="1"/>
    </xf>
    <xf numFmtId="0" fontId="2" fillId="3" borderId="25" xfId="0" applyFont="1" applyFill="1" applyBorder="1" applyAlignment="1" applyProtection="1">
      <alignment vertical="top" wrapText="1"/>
    </xf>
    <xf numFmtId="0" fontId="1" fillId="3" borderId="26" xfId="0" applyFont="1" applyFill="1" applyBorder="1" applyAlignment="1" applyProtection="1">
      <alignment vertical="top" wrapText="1"/>
    </xf>
    <xf numFmtId="0" fontId="21" fillId="3" borderId="20" xfId="0" applyFont="1" applyFill="1" applyBorder="1" applyProtection="1"/>
    <xf numFmtId="0" fontId="21" fillId="3" borderId="21" xfId="0" applyFont="1" applyFill="1" applyBorder="1" applyProtection="1"/>
    <xf numFmtId="0" fontId="21" fillId="3" borderId="0" xfId="0" applyFont="1" applyFill="1" applyBorder="1" applyProtection="1"/>
    <xf numFmtId="0" fontId="21" fillId="3" borderId="23"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5" fillId="3" borderId="23"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5" xfId="0" applyFont="1" applyFill="1" applyBorder="1" applyProtection="1"/>
    <xf numFmtId="0" fontId="23"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2" fillId="3" borderId="23" xfId="0" applyFont="1" applyFill="1" applyBorder="1" applyAlignment="1" applyProtection="1"/>
    <xf numFmtId="0" fontId="0" fillId="3" borderId="23" xfId="0" applyFill="1" applyBorder="1"/>
    <xf numFmtId="0" fontId="24" fillId="3" borderId="19" xfId="0" applyFont="1" applyFill="1" applyBorder="1" applyAlignment="1">
      <alignment vertical="center"/>
    </xf>
    <xf numFmtId="0" fontId="24" fillId="3" borderId="22" xfId="0" applyFont="1" applyFill="1" applyBorder="1" applyAlignment="1">
      <alignment vertical="center"/>
    </xf>
    <xf numFmtId="0" fontId="24" fillId="3" borderId="0" xfId="0" applyFont="1" applyFill="1" applyBorder="1" applyAlignment="1">
      <alignment vertical="center"/>
    </xf>
    <xf numFmtId="0" fontId="0" fillId="0" borderId="0" xfId="0" applyAlignment="1"/>
    <xf numFmtId="0" fontId="2" fillId="2" borderId="1" xfId="0" applyFont="1" applyFill="1" applyBorder="1" applyAlignment="1" applyProtection="1">
      <alignment horizontal="center" vertical="center" wrapText="1"/>
    </xf>
    <xf numFmtId="0" fontId="10" fillId="3" borderId="0" xfId="0" applyFont="1" applyFill="1" applyBorder="1" applyAlignment="1" applyProtection="1">
      <alignment horizontal="left" vertical="center" wrapText="1"/>
    </xf>
    <xf numFmtId="0" fontId="2" fillId="3" borderId="23"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1" fillId="2" borderId="29" xfId="0" applyFont="1" applyFill="1" applyBorder="1" applyAlignment="1" applyProtection="1">
      <alignment vertical="top" wrapText="1"/>
    </xf>
    <xf numFmtId="0" fontId="1" fillId="2" borderId="30" xfId="0" applyFont="1" applyFill="1" applyBorder="1" applyAlignment="1" applyProtection="1">
      <alignment vertical="top" wrapText="1"/>
    </xf>
    <xf numFmtId="0" fontId="0" fillId="3" borderId="20" xfId="0" applyFill="1" applyBorder="1" applyAlignment="1"/>
    <xf numFmtId="0" fontId="0" fillId="3" borderId="0" xfId="0" applyFill="1" applyBorder="1" applyAlignment="1"/>
    <xf numFmtId="0" fontId="0" fillId="3" borderId="25" xfId="0" applyFill="1" applyBorder="1" applyAlignment="1"/>
    <xf numFmtId="0" fontId="0" fillId="2" borderId="1" xfId="0" applyFill="1" applyBorder="1" applyAlignment="1"/>
    <xf numFmtId="0" fontId="10"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21" fillId="3" borderId="19" xfId="0" applyFont="1" applyFill="1" applyBorder="1"/>
    <xf numFmtId="0" fontId="21" fillId="3" borderId="22" xfId="0" applyFont="1" applyFill="1" applyBorder="1"/>
    <xf numFmtId="0" fontId="21" fillId="3" borderId="23" xfId="0" applyFont="1" applyFill="1" applyBorder="1"/>
    <xf numFmtId="0" fontId="25" fillId="3" borderId="0" xfId="0" applyFont="1" applyFill="1" applyBorder="1"/>
    <xf numFmtId="0" fontId="26" fillId="3" borderId="0" xfId="0" applyFont="1" applyFill="1" applyBorder="1"/>
    <xf numFmtId="0" fontId="25" fillId="0" borderId="28" xfId="0" applyFont="1" applyFill="1" applyBorder="1" applyAlignment="1">
      <alignment vertical="top" wrapText="1"/>
    </xf>
    <xf numFmtId="0" fontId="25" fillId="0" borderId="26" xfId="0" applyFont="1" applyFill="1" applyBorder="1" applyAlignment="1">
      <alignment vertical="top" wrapText="1"/>
    </xf>
    <xf numFmtId="0" fontId="25" fillId="0" borderId="27" xfId="0" applyFont="1" applyFill="1" applyBorder="1" applyAlignment="1">
      <alignment vertical="top" wrapText="1"/>
    </xf>
    <xf numFmtId="0" fontId="25" fillId="0" borderId="23" xfId="0" applyFont="1" applyFill="1" applyBorder="1" applyAlignment="1">
      <alignment vertical="top" wrapText="1"/>
    </xf>
    <xf numFmtId="0" fontId="25" fillId="0" borderId="1" xfId="0" applyFont="1" applyFill="1" applyBorder="1" applyAlignment="1">
      <alignment vertical="top" wrapText="1"/>
    </xf>
    <xf numFmtId="0" fontId="25" fillId="0" borderId="31" xfId="0" applyFont="1" applyFill="1" applyBorder="1" applyAlignment="1">
      <alignment vertical="top" wrapText="1"/>
    </xf>
    <xf numFmtId="0" fontId="25" fillId="0" borderId="1" xfId="0" applyFont="1" applyFill="1" applyBorder="1"/>
    <xf numFmtId="0" fontId="21" fillId="0" borderId="1" xfId="0" applyFont="1" applyFill="1" applyBorder="1" applyAlignment="1">
      <alignment vertical="top" wrapText="1"/>
    </xf>
    <xf numFmtId="0" fontId="21" fillId="3" borderId="25" xfId="0" applyFont="1" applyFill="1" applyBorder="1"/>
    <xf numFmtId="0" fontId="27" fillId="0" borderId="1" xfId="0" applyFont="1" applyFill="1" applyBorder="1" applyAlignment="1">
      <alignment horizontal="center" vertical="top" wrapText="1"/>
    </xf>
    <xf numFmtId="0" fontId="27" fillId="0" borderId="31" xfId="0" applyFont="1" applyFill="1" applyBorder="1" applyAlignment="1">
      <alignment horizontal="center" vertical="top" wrapText="1"/>
    </xf>
    <xf numFmtId="0" fontId="27" fillId="0" borderId="1" xfId="0" applyFont="1" applyFill="1" applyBorder="1" applyAlignment="1">
      <alignment horizontal="center" vertical="top"/>
    </xf>
    <xf numFmtId="0" fontId="1" fillId="2" borderId="2" xfId="0" applyFont="1" applyFill="1" applyBorder="1" applyAlignment="1" applyProtection="1">
      <alignment vertical="top" wrapText="1"/>
    </xf>
    <xf numFmtId="0" fontId="1" fillId="2" borderId="3" xfId="0" applyFont="1" applyFill="1" applyBorder="1" applyAlignment="1" applyProtection="1">
      <alignment vertical="top" wrapText="1"/>
    </xf>
    <xf numFmtId="0" fontId="2" fillId="3" borderId="0" xfId="0" applyFont="1" applyFill="1" applyBorder="1" applyAlignment="1" applyProtection="1">
      <alignment horizontal="left" vertical="center" wrapText="1"/>
    </xf>
    <xf numFmtId="0" fontId="21" fillId="0" borderId="0" xfId="0" applyFont="1" applyFill="1" applyAlignment="1" applyProtection="1">
      <alignment horizontal="right"/>
    </xf>
    <xf numFmtId="0" fontId="21" fillId="3" borderId="19" xfId="0" applyFont="1" applyFill="1" applyBorder="1" applyAlignment="1" applyProtection="1">
      <alignment horizontal="right"/>
    </xf>
    <xf numFmtId="0" fontId="21" fillId="3" borderId="20" xfId="0" applyFont="1" applyFill="1" applyBorder="1" applyAlignment="1" applyProtection="1">
      <alignment horizontal="right"/>
    </xf>
    <xf numFmtId="0" fontId="21" fillId="3" borderId="22" xfId="0" applyFont="1" applyFill="1" applyBorder="1" applyAlignment="1" applyProtection="1">
      <alignment horizontal="right"/>
    </xf>
    <xf numFmtId="0" fontId="21"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2" xfId="0" applyFont="1" applyFill="1" applyBorder="1" applyAlignment="1" applyProtection="1">
      <alignment horizontal="right" vertical="top" wrapText="1"/>
    </xf>
    <xf numFmtId="0" fontId="28"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1" fillId="3" borderId="24" xfId="0" applyFont="1" applyFill="1" applyBorder="1" applyAlignment="1" applyProtection="1">
      <alignment horizontal="right"/>
    </xf>
    <xf numFmtId="0" fontId="1" fillId="3" borderId="25" xfId="0" applyFont="1" applyFill="1" applyBorder="1" applyAlignment="1" applyProtection="1">
      <alignment horizontal="right"/>
    </xf>
    <xf numFmtId="0" fontId="1" fillId="2" borderId="34" xfId="0" applyFont="1" applyFill="1" applyBorder="1" applyAlignment="1" applyProtection="1">
      <alignment vertical="top" wrapText="1"/>
    </xf>
    <xf numFmtId="0" fontId="1" fillId="2" borderId="35" xfId="0" applyFont="1" applyFill="1" applyBorder="1" applyAlignment="1" applyProtection="1">
      <alignment vertical="top" wrapText="1"/>
    </xf>
    <xf numFmtId="0" fontId="1" fillId="2" borderId="33" xfId="0" applyFont="1" applyFill="1" applyBorder="1" applyAlignment="1" applyProtection="1">
      <alignment vertical="top" wrapText="1"/>
    </xf>
    <xf numFmtId="0" fontId="1" fillId="2" borderId="36" xfId="0" applyFont="1" applyFill="1" applyBorder="1" applyAlignment="1" applyProtection="1">
      <alignment vertical="top" wrapText="1"/>
    </xf>
    <xf numFmtId="0" fontId="1" fillId="2" borderId="1" xfId="0" applyFont="1" applyFill="1" applyBorder="1" applyAlignment="1" applyProtection="1">
      <alignment vertical="top" wrapText="1"/>
    </xf>
    <xf numFmtId="0" fontId="1" fillId="2" borderId="37" xfId="0" applyFont="1" applyFill="1" applyBorder="1" applyAlignment="1" applyProtection="1">
      <alignment vertical="top" wrapText="1"/>
    </xf>
    <xf numFmtId="0" fontId="1" fillId="2" borderId="18" xfId="0" applyFont="1" applyFill="1" applyBorder="1" applyAlignment="1" applyProtection="1">
      <alignment vertical="top" wrapText="1"/>
    </xf>
    <xf numFmtId="0" fontId="2" fillId="2" borderId="32" xfId="0" applyFont="1" applyFill="1" applyBorder="1" applyAlignment="1" applyProtection="1">
      <alignment horizontal="right" vertical="center" wrapText="1"/>
    </xf>
    <xf numFmtId="0" fontId="2" fillId="2" borderId="38" xfId="0" applyFont="1" applyFill="1" applyBorder="1" applyAlignment="1" applyProtection="1">
      <alignment horizontal="center" vertical="center" wrapText="1"/>
    </xf>
    <xf numFmtId="0" fontId="2" fillId="2" borderId="39"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29" fillId="2" borderId="1" xfId="0" applyFont="1" applyFill="1" applyBorder="1" applyAlignment="1" applyProtection="1">
      <alignment horizontal="center"/>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21" fillId="3" borderId="24" xfId="0" applyFont="1" applyFill="1" applyBorder="1"/>
    <xf numFmtId="0" fontId="21" fillId="3" borderId="26" xfId="0" applyFont="1" applyFill="1" applyBorder="1"/>
    <xf numFmtId="0" fontId="0" fillId="0" borderId="0" xfId="0" applyProtection="1"/>
    <xf numFmtId="0" fontId="0" fillId="9" borderId="1" xfId="0" applyFill="1" applyBorder="1" applyProtection="1">
      <protection locked="0"/>
    </xf>
    <xf numFmtId="0" fontId="0" fillId="0" borderId="18" xfId="0" applyBorder="1" applyProtection="1"/>
    <xf numFmtId="0" fontId="38" fillId="11" borderId="57" xfId="0" applyFont="1" applyFill="1" applyBorder="1" applyAlignment="1" applyProtection="1">
      <alignment horizontal="left" vertical="center" wrapText="1"/>
    </xf>
    <xf numFmtId="0" fontId="38" fillId="11" borderId="11" xfId="0" applyFont="1" applyFill="1" applyBorder="1" applyAlignment="1" applyProtection="1">
      <alignment horizontal="left" vertical="center" wrapText="1"/>
    </xf>
    <xf numFmtId="0" fontId="38" fillId="11" borderId="9" xfId="0" applyFont="1" applyFill="1" applyBorder="1" applyAlignment="1" applyProtection="1">
      <alignment horizontal="left" vertical="center" wrapText="1"/>
    </xf>
    <xf numFmtId="0" fontId="39" fillId="0" borderId="10" xfId="0" applyFont="1" applyBorder="1" applyAlignment="1" applyProtection="1">
      <alignment horizontal="left" vertical="center"/>
    </xf>
    <xf numFmtId="0" fontId="40" fillId="8" borderId="11" xfId="4" applyFont="1" applyBorder="1" applyAlignment="1" applyProtection="1">
      <alignment horizontal="center" vertical="center"/>
      <protection locked="0"/>
    </xf>
    <xf numFmtId="0" fontId="40" fillId="8" borderId="7" xfId="4" applyFont="1" applyBorder="1" applyAlignment="1" applyProtection="1">
      <alignment horizontal="center" vertical="center"/>
      <protection locked="0"/>
    </xf>
    <xf numFmtId="0" fontId="39" fillId="0" borderId="60" xfId="0" applyFont="1" applyBorder="1" applyAlignment="1" applyProtection="1">
      <alignment horizontal="left" vertical="center"/>
    </xf>
    <xf numFmtId="0" fontId="35" fillId="12" borderId="11" xfId="4" applyFont="1" applyFill="1" applyBorder="1" applyAlignment="1" applyProtection="1">
      <alignment horizontal="center" vertical="center"/>
      <protection locked="0"/>
    </xf>
    <xf numFmtId="0" fontId="40" fillId="12" borderId="11" xfId="4" applyFont="1" applyFill="1" applyBorder="1" applyAlignment="1" applyProtection="1">
      <alignment horizontal="center" vertical="center"/>
      <protection locked="0"/>
    </xf>
    <xf numFmtId="0" fontId="40" fillId="12" borderId="7" xfId="4" applyFont="1" applyFill="1" applyBorder="1" applyAlignment="1" applyProtection="1">
      <alignment horizontal="center" vertical="center"/>
      <protection locked="0"/>
    </xf>
    <xf numFmtId="0" fontId="41" fillId="0" borderId="11" xfId="0" applyFont="1" applyBorder="1" applyAlignment="1" applyProtection="1">
      <alignment horizontal="left" vertical="center"/>
    </xf>
    <xf numFmtId="10" fontId="40" fillId="8" borderId="11" xfId="4" applyNumberFormat="1" applyFont="1" applyBorder="1" applyAlignment="1" applyProtection="1">
      <alignment horizontal="center" vertical="center"/>
      <protection locked="0"/>
    </xf>
    <xf numFmtId="10" fontId="40" fillId="8" borderId="7" xfId="4" applyNumberFormat="1" applyFont="1" applyBorder="1" applyAlignment="1" applyProtection="1">
      <alignment horizontal="center" vertical="center"/>
      <protection locked="0"/>
    </xf>
    <xf numFmtId="0" fontId="41" fillId="0" borderId="57" xfId="0" applyFont="1" applyBorder="1" applyAlignment="1" applyProtection="1">
      <alignment horizontal="left" vertical="center"/>
    </xf>
    <xf numFmtId="10" fontId="40" fillId="12" borderId="11" xfId="4" applyNumberFormat="1" applyFont="1" applyFill="1" applyBorder="1" applyAlignment="1" applyProtection="1">
      <alignment horizontal="center" vertical="center"/>
      <protection locked="0"/>
    </xf>
    <xf numFmtId="10" fontId="40"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38" fillId="11" borderId="61" xfId="0" applyFont="1" applyFill="1" applyBorder="1" applyAlignment="1" applyProtection="1">
      <alignment horizontal="center" vertical="center" wrapText="1"/>
    </xf>
    <xf numFmtId="0" fontId="38" fillId="11" borderId="45" xfId="0" applyFont="1" applyFill="1" applyBorder="1" applyAlignment="1" applyProtection="1">
      <alignment horizontal="center" vertical="center" wrapText="1"/>
    </xf>
    <xf numFmtId="0" fontId="39" fillId="0" borderId="11" xfId="0" applyFont="1" applyFill="1" applyBorder="1" applyAlignment="1" applyProtection="1">
      <alignment vertical="center" wrapText="1"/>
    </xf>
    <xf numFmtId="0" fontId="35" fillId="8" borderId="11" xfId="4" applyBorder="1" applyAlignment="1" applyProtection="1">
      <alignment wrapText="1"/>
      <protection locked="0"/>
    </xf>
    <xf numFmtId="0" fontId="35" fillId="12" borderId="11" xfId="4" applyFill="1" applyBorder="1" applyAlignment="1" applyProtection="1">
      <alignment wrapText="1"/>
      <protection locked="0"/>
    </xf>
    <xf numFmtId="0" fontId="42" fillId="2" borderId="11" xfId="0" applyFont="1" applyFill="1" applyBorder="1" applyAlignment="1" applyProtection="1">
      <alignment vertical="center" wrapText="1"/>
    </xf>
    <xf numFmtId="10" fontId="35" fillId="8" borderId="11" xfId="4" applyNumberFormat="1" applyBorder="1" applyAlignment="1" applyProtection="1">
      <alignment horizontal="center" vertical="center" wrapText="1"/>
      <protection locked="0"/>
    </xf>
    <xf numFmtId="10" fontId="35" fillId="12" borderId="11" xfId="4" applyNumberFormat="1" applyFill="1" applyBorder="1" applyAlignment="1" applyProtection="1">
      <alignment horizontal="center" vertical="center" wrapText="1"/>
      <protection locked="0"/>
    </xf>
    <xf numFmtId="0" fontId="38" fillId="11" borderId="53" xfId="0" applyFont="1" applyFill="1" applyBorder="1" applyAlignment="1" applyProtection="1">
      <alignment horizontal="center" vertical="center" wrapText="1"/>
    </xf>
    <xf numFmtId="0" fontId="38" fillId="11" borderId="11" xfId="0" applyFont="1" applyFill="1" applyBorder="1" applyAlignment="1" applyProtection="1">
      <alignment horizontal="center" vertical="center" wrapText="1"/>
    </xf>
    <xf numFmtId="0" fontId="38" fillId="11" borderId="7" xfId="0" applyFont="1" applyFill="1" applyBorder="1" applyAlignment="1" applyProtection="1">
      <alignment horizontal="center" vertical="center" wrapText="1"/>
    </xf>
    <xf numFmtId="0" fontId="43" fillId="8" borderId="53" xfId="4" applyFont="1" applyBorder="1" applyAlignment="1" applyProtection="1">
      <alignment vertical="center" wrapText="1"/>
      <protection locked="0"/>
    </xf>
    <xf numFmtId="0" fontId="43" fillId="8" borderId="11" xfId="4" applyFont="1" applyBorder="1" applyAlignment="1" applyProtection="1">
      <alignment horizontal="center" vertical="center"/>
      <protection locked="0"/>
    </xf>
    <xf numFmtId="0" fontId="43" fillId="8" borderId="7" xfId="4" applyFont="1" applyBorder="1" applyAlignment="1" applyProtection="1">
      <alignment horizontal="center" vertical="center"/>
      <protection locked="0"/>
    </xf>
    <xf numFmtId="0" fontId="43" fillId="12" borderId="11" xfId="4" applyFont="1" applyFill="1" applyBorder="1" applyAlignment="1" applyProtection="1">
      <alignment horizontal="center" vertical="center"/>
      <protection locked="0"/>
    </xf>
    <xf numFmtId="0" fontId="43" fillId="12" borderId="53" xfId="4" applyFont="1" applyFill="1" applyBorder="1" applyAlignment="1" applyProtection="1">
      <alignment vertical="center" wrapText="1"/>
      <protection locked="0"/>
    </xf>
    <xf numFmtId="0" fontId="43" fillId="12" borderId="7" xfId="4" applyFont="1" applyFill="1" applyBorder="1" applyAlignment="1" applyProtection="1">
      <alignment horizontal="center" vertical="center"/>
      <protection locked="0"/>
    </xf>
    <xf numFmtId="0" fontId="43" fillId="8" borderId="7" xfId="4" applyFont="1" applyBorder="1" applyAlignment="1" applyProtection="1">
      <alignment vertical="center"/>
      <protection locked="0"/>
    </xf>
    <xf numFmtId="0" fontId="43" fillId="12" borderId="7" xfId="4" applyFont="1" applyFill="1" applyBorder="1" applyAlignment="1" applyProtection="1">
      <alignment vertical="center"/>
      <protection locked="0"/>
    </xf>
    <xf numFmtId="0" fontId="43" fillId="8" borderId="37" xfId="4" applyFont="1" applyBorder="1" applyAlignment="1" applyProtection="1">
      <alignment vertical="center"/>
      <protection locked="0"/>
    </xf>
    <xf numFmtId="0" fontId="43" fillId="12" borderId="37"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38" fillId="11" borderId="61" xfId="0" applyFont="1" applyFill="1" applyBorder="1" applyAlignment="1" applyProtection="1">
      <alignment horizontal="center" vertical="center"/>
    </xf>
    <xf numFmtId="0" fontId="38" fillId="11" borderId="9" xfId="0" applyFont="1" applyFill="1" applyBorder="1" applyAlignment="1" applyProtection="1">
      <alignment horizontal="center" vertical="center"/>
    </xf>
    <xf numFmtId="0" fontId="38" fillId="11" borderId="57" xfId="0" applyFont="1" applyFill="1" applyBorder="1" applyAlignment="1" applyProtection="1">
      <alignment horizontal="center" vertical="center" wrapText="1"/>
    </xf>
    <xf numFmtId="0" fontId="35" fillId="8" borderId="11" xfId="4" applyBorder="1" applyAlignment="1" applyProtection="1">
      <alignment horizontal="center" vertical="center"/>
      <protection locked="0"/>
    </xf>
    <xf numFmtId="10" fontId="35" fillId="8" borderId="11" xfId="4" applyNumberFormat="1" applyBorder="1" applyAlignment="1" applyProtection="1">
      <alignment horizontal="center" vertical="center"/>
      <protection locked="0"/>
    </xf>
    <xf numFmtId="0" fontId="35" fillId="12" borderId="11" xfId="4" applyFill="1" applyBorder="1" applyAlignment="1" applyProtection="1">
      <alignment horizontal="center" vertical="center"/>
      <protection locked="0"/>
    </xf>
    <xf numFmtId="10" fontId="35" fillId="12" borderId="11" xfId="4" applyNumberFormat="1" applyFill="1" applyBorder="1" applyAlignment="1" applyProtection="1">
      <alignment horizontal="center" vertical="center"/>
      <protection locked="0"/>
    </xf>
    <xf numFmtId="0" fontId="38" fillId="11" borderId="40" xfId="0" applyFont="1" applyFill="1" applyBorder="1" applyAlignment="1" applyProtection="1">
      <alignment horizontal="center" vertical="center" wrapText="1"/>
    </xf>
    <xf numFmtId="0" fontId="38" fillId="11" borderId="30" xfId="0" applyFont="1" applyFill="1" applyBorder="1" applyAlignment="1" applyProtection="1">
      <alignment horizontal="center" vertical="center" wrapText="1"/>
    </xf>
    <xf numFmtId="0" fontId="38" fillId="11" borderId="54" xfId="0" applyFont="1" applyFill="1" applyBorder="1" applyAlignment="1" applyProtection="1">
      <alignment horizontal="center" vertical="center" wrapText="1"/>
    </xf>
    <xf numFmtId="0" fontId="35" fillId="8" borderId="11" xfId="4" applyBorder="1" applyProtection="1">
      <protection locked="0"/>
    </xf>
    <xf numFmtId="0" fontId="43" fillId="8" borderId="30" xfId="4" applyFont="1" applyBorder="1" applyAlignment="1" applyProtection="1">
      <alignment vertical="center" wrapText="1"/>
      <protection locked="0"/>
    </xf>
    <xf numFmtId="0" fontId="43" fillId="8" borderId="54" xfId="4" applyFont="1" applyBorder="1" applyAlignment="1" applyProtection="1">
      <alignment horizontal="center" vertical="center"/>
      <protection locked="0"/>
    </xf>
    <xf numFmtId="0" fontId="35" fillId="12" borderId="11" xfId="4" applyFill="1" applyBorder="1" applyProtection="1">
      <protection locked="0"/>
    </xf>
    <xf numFmtId="0" fontId="43" fillId="12" borderId="30" xfId="4" applyFont="1" applyFill="1" applyBorder="1" applyAlignment="1" applyProtection="1">
      <alignment vertical="center" wrapText="1"/>
      <protection locked="0"/>
    </xf>
    <xf numFmtId="0" fontId="43" fillId="12" borderId="54"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38" fillId="11" borderId="6" xfId="0" applyFont="1" applyFill="1" applyBorder="1" applyAlignment="1" applyProtection="1">
      <alignment horizontal="center" vertical="center" wrapText="1"/>
    </xf>
    <xf numFmtId="0" fontId="38" fillId="11" borderId="29" xfId="0" applyFont="1" applyFill="1" applyBorder="1" applyAlignment="1" applyProtection="1">
      <alignment horizontal="center" vertical="center"/>
    </xf>
    <xf numFmtId="0" fontId="35" fillId="8" borderId="11" xfId="4" applyBorder="1" applyAlignment="1" applyProtection="1">
      <alignment vertical="center" wrapText="1"/>
      <protection locked="0"/>
    </xf>
    <xf numFmtId="0" fontId="35" fillId="8" borderId="53" xfId="4" applyBorder="1" applyAlignment="1" applyProtection="1">
      <alignment vertical="center" wrapText="1"/>
      <protection locked="0"/>
    </xf>
    <xf numFmtId="0" fontId="35" fillId="12" borderId="11" xfId="4" applyFill="1" applyBorder="1" applyAlignment="1" applyProtection="1">
      <alignment vertical="center" wrapText="1"/>
      <protection locked="0"/>
    </xf>
    <xf numFmtId="0" fontId="35" fillId="12" borderId="53" xfId="4" applyFill="1" applyBorder="1" applyAlignment="1" applyProtection="1">
      <alignment vertical="center" wrapText="1"/>
      <protection locked="0"/>
    </xf>
    <xf numFmtId="0" fontId="35" fillId="8" borderId="57" xfId="4" applyBorder="1" applyAlignment="1" applyProtection="1">
      <alignment horizontal="center" vertical="center"/>
      <protection locked="0"/>
    </xf>
    <xf numFmtId="0" fontId="35" fillId="8" borderId="7" xfId="4" applyBorder="1" applyAlignment="1" applyProtection="1">
      <alignment horizontal="center" vertical="center"/>
      <protection locked="0"/>
    </xf>
    <xf numFmtId="0" fontId="35" fillId="12" borderId="57" xfId="4" applyFill="1" applyBorder="1" applyAlignment="1" applyProtection="1">
      <alignment horizontal="center" vertical="center"/>
      <protection locked="0"/>
    </xf>
    <xf numFmtId="0" fontId="35"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38" fillId="11" borderId="45" xfId="0" applyFont="1" applyFill="1" applyBorder="1" applyAlignment="1" applyProtection="1">
      <alignment horizontal="center" vertical="center"/>
    </xf>
    <xf numFmtId="0" fontId="35" fillId="8" borderId="7" xfId="4" applyBorder="1" applyAlignment="1" applyProtection="1">
      <alignment vertical="center" wrapText="1"/>
      <protection locked="0"/>
    </xf>
    <xf numFmtId="0" fontId="35" fillId="12" borderId="30" xfId="4" applyFill="1" applyBorder="1" applyAlignment="1" applyProtection="1">
      <alignment horizontal="center" vertical="center" wrapText="1"/>
      <protection locked="0"/>
    </xf>
    <xf numFmtId="0" fontId="35" fillId="12" borderId="57" xfId="4" applyFill="1" applyBorder="1" applyAlignment="1" applyProtection="1">
      <alignment horizontal="center" vertical="center" wrapText="1"/>
      <protection locked="0"/>
    </xf>
    <xf numFmtId="0" fontId="35" fillId="12" borderId="7" xfId="4" applyFill="1" applyBorder="1" applyAlignment="1" applyProtection="1">
      <alignment vertical="center" wrapText="1"/>
      <protection locked="0"/>
    </xf>
    <xf numFmtId="0" fontId="38" fillId="11" borderId="41" xfId="0" applyFont="1" applyFill="1" applyBorder="1" applyAlignment="1" applyProtection="1">
      <alignment horizontal="center" vertical="center"/>
    </xf>
    <xf numFmtId="0" fontId="38" fillId="11" borderId="10" xfId="0" applyFont="1" applyFill="1" applyBorder="1" applyAlignment="1" applyProtection="1">
      <alignment horizontal="center" vertical="center" wrapText="1"/>
    </xf>
    <xf numFmtId="0" fontId="35" fillId="8" borderId="35" xfId="4" applyBorder="1" applyAlignment="1" applyProtection="1">
      <protection locked="0"/>
    </xf>
    <xf numFmtId="10" fontId="35" fillId="8" borderId="40" xfId="4" applyNumberFormat="1" applyBorder="1" applyAlignment="1" applyProtection="1">
      <alignment horizontal="center" vertical="center"/>
      <protection locked="0"/>
    </xf>
    <xf numFmtId="0" fontId="35" fillId="12" borderId="35" xfId="4" applyFill="1" applyBorder="1" applyAlignment="1" applyProtection="1">
      <protection locked="0"/>
    </xf>
    <xf numFmtId="10" fontId="35" fillId="12" borderId="40" xfId="4" applyNumberFormat="1" applyFill="1" applyBorder="1" applyAlignment="1" applyProtection="1">
      <alignment horizontal="center" vertical="center"/>
      <protection locked="0"/>
    </xf>
    <xf numFmtId="0" fontId="38" fillId="11" borderId="30" xfId="0" applyFont="1" applyFill="1" applyBorder="1" applyAlignment="1" applyProtection="1">
      <alignment horizontal="center" vertical="center"/>
    </xf>
    <xf numFmtId="0" fontId="38" fillId="11" borderId="11" xfId="0" applyFont="1" applyFill="1" applyBorder="1" applyAlignment="1" applyProtection="1">
      <alignment horizontal="center" wrapText="1"/>
    </xf>
    <xf numFmtId="0" fontId="38" fillId="11" borderId="7" xfId="0" applyFont="1" applyFill="1" applyBorder="1" applyAlignment="1" applyProtection="1">
      <alignment horizontal="center" wrapText="1"/>
    </xf>
    <xf numFmtId="0" fontId="38" fillId="11" borderId="57" xfId="0" applyFont="1" applyFill="1" applyBorder="1" applyAlignment="1" applyProtection="1">
      <alignment horizontal="center" wrapText="1"/>
    </xf>
    <xf numFmtId="0" fontId="43" fillId="8" borderId="11" xfId="4" applyFont="1" applyBorder="1" applyAlignment="1" applyProtection="1">
      <alignment horizontal="center" vertical="center" wrapText="1"/>
      <protection locked="0"/>
    </xf>
    <xf numFmtId="0" fontId="43" fillId="12" borderId="11" xfId="4" applyFont="1" applyFill="1" applyBorder="1" applyAlignment="1" applyProtection="1">
      <alignment horizontal="center" vertical="center" wrapText="1"/>
      <protection locked="0"/>
    </xf>
    <xf numFmtId="0" fontId="35" fillId="8" borderId="30" xfId="4" applyBorder="1" applyAlignment="1" applyProtection="1">
      <alignment vertical="center"/>
      <protection locked="0"/>
    </xf>
    <xf numFmtId="0" fontId="35" fillId="8" borderId="0" xfId="4" applyProtection="1"/>
    <xf numFmtId="0" fontId="33" fillId="6" borderId="0" xfId="2" applyProtection="1"/>
    <xf numFmtId="0" fontId="34" fillId="7" borderId="0" xfId="3" applyProtection="1"/>
    <xf numFmtId="0" fontId="0" fillId="0" borderId="0" xfId="0" applyAlignment="1" applyProtection="1">
      <alignment wrapText="1"/>
    </xf>
    <xf numFmtId="0" fontId="22" fillId="3" borderId="20" xfId="0" applyFont="1" applyFill="1" applyBorder="1" applyAlignment="1">
      <alignment vertical="top" wrapText="1"/>
    </xf>
    <xf numFmtId="0" fontId="22" fillId="3" borderId="21" xfId="0" applyFont="1" applyFill="1" applyBorder="1" applyAlignment="1">
      <alignment vertical="top" wrapText="1"/>
    </xf>
    <xf numFmtId="0" fontId="20" fillId="3" borderId="25" xfId="1" applyFill="1" applyBorder="1" applyAlignment="1" applyProtection="1">
      <alignment vertical="top" wrapText="1"/>
    </xf>
    <xf numFmtId="0" fontId="20" fillId="3" borderId="26" xfId="1" applyFill="1" applyBorder="1" applyAlignment="1" applyProtection="1">
      <alignment vertical="top" wrapText="1"/>
    </xf>
    <xf numFmtId="0" fontId="38" fillId="11" borderId="30" xfId="0" applyFont="1" applyFill="1" applyBorder="1" applyAlignment="1" applyProtection="1">
      <alignment horizontal="center" vertical="center" wrapText="1"/>
    </xf>
    <xf numFmtId="0" fontId="35" fillId="12" borderId="54" xfId="4" applyFill="1" applyBorder="1" applyAlignment="1" applyProtection="1">
      <alignment horizontal="center" vertical="center"/>
      <protection locked="0"/>
    </xf>
    <xf numFmtId="0" fontId="0" fillId="10" borderId="1" xfId="0" applyFill="1" applyBorder="1" applyProtection="1"/>
    <xf numFmtId="0" fontId="35" fillId="12" borderId="57" xfId="4" applyFill="1" applyBorder="1" applyAlignment="1" applyProtection="1">
      <alignment vertical="center"/>
      <protection locked="0"/>
    </xf>
    <xf numFmtId="0" fontId="0" fillId="0" borderId="0" xfId="0" applyAlignment="1">
      <alignment vertical="center" wrapText="1"/>
    </xf>
    <xf numFmtId="0" fontId="45" fillId="0" borderId="1" xfId="0" applyFont="1" applyFill="1" applyBorder="1"/>
    <xf numFmtId="0" fontId="13" fillId="0" borderId="1" xfId="0" applyFont="1" applyFill="1" applyBorder="1" applyAlignment="1">
      <alignment vertical="top" wrapText="1"/>
    </xf>
    <xf numFmtId="0" fontId="0" fillId="0" borderId="0" xfId="0" applyAlignment="1">
      <alignment horizontal="left" vertical="top"/>
    </xf>
    <xf numFmtId="0" fontId="0" fillId="0" borderId="0" xfId="0" applyFill="1" applyAlignment="1">
      <alignment horizontal="left" vertical="top"/>
    </xf>
    <xf numFmtId="0" fontId="0" fillId="3" borderId="0" xfId="0" applyFill="1" applyAlignment="1">
      <alignment horizontal="left" vertical="top"/>
    </xf>
    <xf numFmtId="0" fontId="0" fillId="3" borderId="26" xfId="0" applyFill="1" applyBorder="1" applyAlignment="1">
      <alignment horizontal="left" vertical="top"/>
    </xf>
    <xf numFmtId="0" fontId="0" fillId="3" borderId="25" xfId="0" applyFill="1" applyBorder="1" applyAlignment="1">
      <alignment horizontal="left" vertical="top"/>
    </xf>
    <xf numFmtId="0" fontId="0" fillId="3" borderId="24" xfId="0" applyFill="1" applyBorder="1" applyAlignment="1">
      <alignment horizontal="left" vertical="top"/>
    </xf>
    <xf numFmtId="0" fontId="0" fillId="3" borderId="23" xfId="0" applyFill="1" applyBorder="1" applyAlignment="1">
      <alignment horizontal="left" vertical="top"/>
    </xf>
    <xf numFmtId="0" fontId="0" fillId="3" borderId="0" xfId="0" applyFill="1" applyBorder="1" applyAlignment="1">
      <alignment horizontal="left" vertical="top"/>
    </xf>
    <xf numFmtId="0" fontId="0" fillId="3" borderId="22" xfId="0" applyFill="1" applyBorder="1" applyAlignment="1">
      <alignment horizontal="left" vertical="top"/>
    </xf>
    <xf numFmtId="0" fontId="0" fillId="13" borderId="23" xfId="0" applyFill="1" applyBorder="1" applyAlignment="1">
      <alignment horizontal="left" vertical="top"/>
    </xf>
    <xf numFmtId="0" fontId="0" fillId="13" borderId="0" xfId="0" applyFill="1" applyBorder="1" applyAlignment="1">
      <alignment horizontal="left" vertical="top"/>
    </xf>
    <xf numFmtId="0" fontId="21" fillId="3" borderId="0" xfId="0" applyFont="1" applyFill="1" applyBorder="1" applyAlignment="1">
      <alignment horizontal="left" vertical="top" wrapText="1"/>
    </xf>
    <xf numFmtId="0" fontId="28" fillId="13" borderId="0" xfId="0" applyFont="1" applyFill="1" applyBorder="1" applyAlignment="1">
      <alignment horizontal="left" vertical="top"/>
    </xf>
    <xf numFmtId="0" fontId="0" fillId="0" borderId="0" xfId="0" applyAlignment="1">
      <alignment horizontal="left" vertical="top" wrapText="1"/>
    </xf>
    <xf numFmtId="0" fontId="0" fillId="0" borderId="0" xfId="0" applyFill="1" applyAlignment="1">
      <alignment horizontal="left" vertical="top" wrapText="1"/>
    </xf>
    <xf numFmtId="0" fontId="0" fillId="3" borderId="0" xfId="0" applyFill="1" applyAlignment="1">
      <alignment horizontal="left" vertical="top" wrapText="1"/>
    </xf>
    <xf numFmtId="0" fontId="0" fillId="13" borderId="23" xfId="0" applyFill="1" applyBorder="1" applyAlignment="1">
      <alignment horizontal="left" vertical="top" wrapText="1"/>
    </xf>
    <xf numFmtId="0" fontId="0" fillId="13" borderId="0" xfId="0" applyFill="1" applyBorder="1" applyAlignment="1">
      <alignment horizontal="left" vertical="top" wrapText="1"/>
    </xf>
    <xf numFmtId="0" fontId="0" fillId="0" borderId="14" xfId="0" applyFill="1" applyBorder="1" applyAlignment="1">
      <alignment horizontal="left" vertical="top" wrapText="1"/>
    </xf>
    <xf numFmtId="0" fontId="0" fillId="0" borderId="13" xfId="0" applyFill="1" applyBorder="1" applyAlignment="1">
      <alignment horizontal="left" vertical="top" wrapText="1"/>
    </xf>
    <xf numFmtId="0" fontId="0" fillId="0" borderId="13" xfId="0" applyFill="1" applyBorder="1" applyAlignment="1">
      <alignment horizontal="left" vertical="top"/>
    </xf>
    <xf numFmtId="0" fontId="0" fillId="0" borderId="12" xfId="0" applyFill="1" applyBorder="1" applyAlignment="1">
      <alignment horizontal="left" vertical="center" wrapText="1"/>
    </xf>
    <xf numFmtId="0" fontId="21" fillId="0" borderId="7" xfId="0" applyFont="1" applyFill="1" applyBorder="1" applyAlignment="1">
      <alignment horizontal="left" vertical="top" wrapText="1"/>
    </xf>
    <xf numFmtId="0" fontId="21" fillId="0" borderId="11" xfId="0" applyFont="1" applyFill="1" applyBorder="1" applyAlignment="1">
      <alignment horizontal="left" vertical="top" wrapText="1"/>
    </xf>
    <xf numFmtId="0" fontId="21" fillId="0" borderId="11" xfId="0" applyFont="1" applyFill="1" applyBorder="1" applyAlignment="1">
      <alignment horizontal="left" vertical="top"/>
    </xf>
    <xf numFmtId="0" fontId="21" fillId="0" borderId="6" xfId="0" applyFont="1" applyFill="1" applyBorder="1" applyAlignment="1">
      <alignment horizontal="left" vertical="center" wrapText="1"/>
    </xf>
    <xf numFmtId="0" fontId="48" fillId="0" borderId="0" xfId="0" applyFont="1" applyAlignment="1">
      <alignment horizontal="left" vertical="top"/>
    </xf>
    <xf numFmtId="0" fontId="48" fillId="0" borderId="0" xfId="0" applyFont="1" applyAlignment="1">
      <alignment horizontal="left" vertical="top" wrapText="1"/>
    </xf>
    <xf numFmtId="0" fontId="48" fillId="0" borderId="0" xfId="0" applyFont="1" applyFill="1" applyAlignment="1">
      <alignment horizontal="left" vertical="top" wrapText="1"/>
    </xf>
    <xf numFmtId="0" fontId="48" fillId="3" borderId="0" xfId="0" applyFont="1" applyFill="1" applyAlignment="1">
      <alignment horizontal="left" vertical="top" wrapText="1"/>
    </xf>
    <xf numFmtId="0" fontId="48" fillId="13" borderId="23" xfId="0" applyFont="1" applyFill="1" applyBorder="1" applyAlignment="1">
      <alignment horizontal="left" vertical="top" wrapText="1"/>
    </xf>
    <xf numFmtId="0" fontId="48" fillId="13" borderId="0" xfId="0" applyFont="1" applyFill="1" applyBorder="1" applyAlignment="1">
      <alignment horizontal="left" vertical="top" wrapText="1"/>
    </xf>
    <xf numFmtId="0" fontId="28" fillId="0" borderId="9"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8" fillId="0" borderId="8" xfId="0" applyFont="1" applyFill="1" applyBorder="1" applyAlignment="1">
      <alignment horizontal="left" vertical="center" wrapText="1"/>
    </xf>
    <xf numFmtId="0" fontId="48" fillId="3" borderId="22" xfId="0" applyFont="1" applyFill="1" applyBorder="1" applyAlignment="1">
      <alignment horizontal="left" vertical="top"/>
    </xf>
    <xf numFmtId="0" fontId="48" fillId="0" borderId="0" xfId="0" applyFont="1" applyFill="1" applyAlignment="1">
      <alignment horizontal="left" vertical="top"/>
    </xf>
    <xf numFmtId="0" fontId="21" fillId="13" borderId="0" xfId="0" applyFont="1" applyFill="1" applyBorder="1" applyAlignment="1">
      <alignment horizontal="left" vertical="top" wrapText="1"/>
    </xf>
    <xf numFmtId="0" fontId="0" fillId="0" borderId="0" xfId="0" applyFill="1" applyAlignment="1">
      <alignment horizontal="left" vertical="center"/>
    </xf>
    <xf numFmtId="0" fontId="0" fillId="13" borderId="23" xfId="0" applyFill="1" applyBorder="1" applyAlignment="1">
      <alignment horizontal="left" vertical="center"/>
    </xf>
    <xf numFmtId="0" fontId="0" fillId="13" borderId="0" xfId="0" applyFill="1" applyBorder="1" applyAlignment="1">
      <alignment horizontal="left" vertical="center"/>
    </xf>
    <xf numFmtId="0" fontId="0" fillId="3" borderId="22" xfId="0" applyFill="1" applyBorder="1" applyAlignment="1">
      <alignment horizontal="left" vertical="center"/>
    </xf>
    <xf numFmtId="0" fontId="28" fillId="13" borderId="0" xfId="0" applyFont="1" applyFill="1" applyBorder="1" applyAlignment="1">
      <alignment horizontal="left" vertical="top" wrapText="1"/>
    </xf>
    <xf numFmtId="0" fontId="48" fillId="3" borderId="0" xfId="0" applyFont="1" applyFill="1" applyAlignment="1">
      <alignment horizontal="left" vertical="top"/>
    </xf>
    <xf numFmtId="0" fontId="48" fillId="13" borderId="23" xfId="0" applyFont="1" applyFill="1" applyBorder="1" applyAlignment="1">
      <alignment horizontal="left" vertical="top"/>
    </xf>
    <xf numFmtId="0" fontId="48" fillId="13" borderId="0" xfId="0" applyFont="1" applyFill="1" applyBorder="1" applyAlignment="1">
      <alignment horizontal="left" vertical="top"/>
    </xf>
    <xf numFmtId="0" fontId="21" fillId="0" borderId="0" xfId="0" applyFont="1" applyAlignment="1">
      <alignment horizontal="left" vertical="top"/>
    </xf>
    <xf numFmtId="0" fontId="21" fillId="0" borderId="0" xfId="0" applyFont="1" applyFill="1" applyAlignment="1">
      <alignment horizontal="left" vertical="top"/>
    </xf>
    <xf numFmtId="0" fontId="21" fillId="3" borderId="0" xfId="0" applyFont="1" applyFill="1" applyAlignment="1">
      <alignment horizontal="left" vertical="top"/>
    </xf>
    <xf numFmtId="0" fontId="21" fillId="13" borderId="23" xfId="0" applyFont="1" applyFill="1" applyBorder="1" applyAlignment="1">
      <alignment horizontal="left" vertical="top"/>
    </xf>
    <xf numFmtId="0" fontId="21" fillId="13" borderId="0" xfId="0" applyFont="1" applyFill="1" applyBorder="1" applyAlignment="1">
      <alignment horizontal="left" vertical="top"/>
    </xf>
    <xf numFmtId="0" fontId="21" fillId="3" borderId="22" xfId="0" applyFont="1" applyFill="1" applyBorder="1" applyAlignment="1">
      <alignment horizontal="left" vertical="top"/>
    </xf>
    <xf numFmtId="0" fontId="21" fillId="0" borderId="14" xfId="0" applyFont="1" applyFill="1" applyBorder="1" applyAlignment="1">
      <alignment horizontal="left" vertical="top" wrapText="1"/>
    </xf>
    <xf numFmtId="0" fontId="28" fillId="0" borderId="32" xfId="0" applyFont="1" applyFill="1" applyBorder="1" applyAlignment="1">
      <alignment horizontal="left" vertical="center" wrapText="1"/>
    </xf>
    <xf numFmtId="0" fontId="0" fillId="13" borderId="23" xfId="0" applyFill="1" applyBorder="1"/>
    <xf numFmtId="0" fontId="0" fillId="13" borderId="0" xfId="0" applyFill="1" applyBorder="1"/>
    <xf numFmtId="0" fontId="0" fillId="13" borderId="21" xfId="0" applyFill="1" applyBorder="1" applyAlignment="1">
      <alignment horizontal="left" vertical="top"/>
    </xf>
    <xf numFmtId="0" fontId="0" fillId="13" borderId="20" xfId="0" applyFill="1" applyBorder="1" applyAlignment="1">
      <alignment horizontal="left" vertical="top"/>
    </xf>
    <xf numFmtId="0" fontId="0" fillId="3" borderId="19" xfId="0" applyFill="1" applyBorder="1" applyAlignment="1">
      <alignment horizontal="left" vertical="top"/>
    </xf>
    <xf numFmtId="0" fontId="21" fillId="3" borderId="26" xfId="0" applyFont="1" applyFill="1" applyBorder="1" applyAlignment="1">
      <alignment horizontal="left" vertical="top"/>
    </xf>
    <xf numFmtId="0" fontId="21" fillId="3" borderId="25" xfId="0" applyFont="1" applyFill="1" applyBorder="1" applyAlignment="1">
      <alignment horizontal="left" vertical="top"/>
    </xf>
    <xf numFmtId="0" fontId="21" fillId="3" borderId="24" xfId="0" applyFont="1" applyFill="1" applyBorder="1" applyAlignment="1">
      <alignment horizontal="left" vertical="top"/>
    </xf>
    <xf numFmtId="0" fontId="21" fillId="3" borderId="23" xfId="0" applyFont="1" applyFill="1" applyBorder="1" applyAlignment="1">
      <alignment horizontal="left" vertical="top"/>
    </xf>
    <xf numFmtId="0" fontId="21" fillId="3" borderId="0" xfId="0" applyFont="1" applyFill="1" applyBorder="1" applyAlignment="1">
      <alignment horizontal="left" vertical="top"/>
    </xf>
    <xf numFmtId="0" fontId="28" fillId="3" borderId="0" xfId="0" applyFont="1" applyFill="1" applyBorder="1" applyAlignment="1">
      <alignment horizontal="left" vertical="top"/>
    </xf>
    <xf numFmtId="0" fontId="28" fillId="3" borderId="0" xfId="0" applyFont="1" applyFill="1" applyBorder="1" applyAlignment="1">
      <alignment horizontal="left" vertical="top" wrapText="1"/>
    </xf>
    <xf numFmtId="0" fontId="28" fillId="0" borderId="40" xfId="0" applyFont="1" applyBorder="1" applyAlignment="1">
      <alignment horizontal="center" vertical="center"/>
    </xf>
    <xf numFmtId="0" fontId="28" fillId="0" borderId="34" xfId="0" applyFont="1" applyBorder="1" applyAlignment="1">
      <alignment horizontal="center" vertical="center"/>
    </xf>
    <xf numFmtId="0" fontId="28" fillId="0" borderId="7" xfId="0" applyFont="1" applyBorder="1" applyAlignment="1">
      <alignment horizontal="center" vertical="center" wrapText="1"/>
    </xf>
    <xf numFmtId="0" fontId="28" fillId="0" borderId="11" xfId="0" applyFont="1" applyBorder="1" applyAlignment="1">
      <alignment horizontal="center" vertical="center"/>
    </xf>
    <xf numFmtId="0" fontId="28" fillId="0" borderId="6" xfId="0" applyFont="1" applyBorder="1" applyAlignment="1">
      <alignment horizontal="center" vertical="center"/>
    </xf>
    <xf numFmtId="0" fontId="21" fillId="3" borderId="21" xfId="0" applyFont="1" applyFill="1" applyBorder="1" applyAlignment="1">
      <alignment horizontal="left" vertical="top"/>
    </xf>
    <xf numFmtId="0" fontId="21" fillId="3" borderId="20" xfId="0" applyFont="1" applyFill="1" applyBorder="1" applyAlignment="1">
      <alignment horizontal="left" vertical="top"/>
    </xf>
    <xf numFmtId="0" fontId="21" fillId="3" borderId="19" xfId="0" applyFont="1" applyFill="1" applyBorder="1" applyAlignment="1">
      <alignment horizontal="left" vertical="top"/>
    </xf>
    <xf numFmtId="0" fontId="21" fillId="0" borderId="0" xfId="0" applyFont="1" applyFill="1" applyAlignment="1">
      <alignment wrapText="1"/>
    </xf>
    <xf numFmtId="0" fontId="21" fillId="0" borderId="0" xfId="0" applyFont="1" applyFill="1" applyAlignment="1">
      <alignment horizontal="center" vertical="top"/>
    </xf>
    <xf numFmtId="0" fontId="21" fillId="0" borderId="0" xfId="0" applyFont="1" applyFill="1" applyAlignment="1">
      <alignment horizontal="left" vertical="top" wrapText="1"/>
    </xf>
    <xf numFmtId="0" fontId="21" fillId="13" borderId="26" xfId="0" applyFont="1" applyFill="1" applyBorder="1"/>
    <xf numFmtId="0" fontId="21" fillId="13" borderId="25" xfId="0" applyFont="1" applyFill="1" applyBorder="1" applyAlignment="1">
      <alignment horizontal="left" vertical="top" wrapText="1"/>
    </xf>
    <xf numFmtId="0" fontId="21" fillId="13" borderId="25" xfId="0" applyFont="1" applyFill="1" applyBorder="1" applyAlignment="1">
      <alignment horizontal="center" vertical="top"/>
    </xf>
    <xf numFmtId="0" fontId="21" fillId="13" borderId="24" xfId="0" applyFont="1" applyFill="1" applyBorder="1"/>
    <xf numFmtId="0" fontId="21" fillId="13" borderId="23" xfId="0" applyFont="1" applyFill="1" applyBorder="1"/>
    <xf numFmtId="0" fontId="28" fillId="0" borderId="12" xfId="0" applyFont="1" applyFill="1" applyBorder="1" applyAlignment="1">
      <alignment horizontal="center" vertical="center"/>
    </xf>
    <xf numFmtId="0" fontId="21" fillId="13" borderId="22" xfId="0" applyFont="1" applyFill="1" applyBorder="1"/>
    <xf numFmtId="0" fontId="28" fillId="0" borderId="6" xfId="0" applyFont="1" applyFill="1" applyBorder="1" applyAlignment="1">
      <alignment horizontal="center" vertical="center"/>
    </xf>
    <xf numFmtId="0" fontId="21" fillId="0" borderId="7" xfId="0" applyFont="1" applyFill="1" applyBorder="1" applyAlignment="1">
      <alignment wrapText="1"/>
    </xf>
    <xf numFmtId="0" fontId="28" fillId="13" borderId="9" xfId="0" applyFont="1" applyFill="1" applyBorder="1" applyAlignment="1">
      <alignment horizontal="center" vertical="center" wrapText="1"/>
    </xf>
    <xf numFmtId="0" fontId="28" fillId="13" borderId="8" xfId="0" applyFont="1" applyFill="1" applyBorder="1" applyAlignment="1">
      <alignment horizontal="center" vertical="center"/>
    </xf>
    <xf numFmtId="0" fontId="21" fillId="3" borderId="0" xfId="0" applyFont="1" applyFill="1"/>
    <xf numFmtId="0" fontId="21" fillId="13" borderId="0" xfId="0" applyFont="1" applyFill="1" applyBorder="1" applyAlignment="1">
      <alignment horizontal="center" vertical="top"/>
    </xf>
    <xf numFmtId="0" fontId="50" fillId="13" borderId="0" xfId="0" applyFont="1" applyFill="1" applyBorder="1" applyAlignment="1">
      <alignment horizontal="center"/>
    </xf>
    <xf numFmtId="0" fontId="21" fillId="13" borderId="21" xfId="0" applyFont="1" applyFill="1" applyBorder="1"/>
    <xf numFmtId="0" fontId="21" fillId="13" borderId="20" xfId="0" applyFont="1" applyFill="1" applyBorder="1" applyAlignment="1">
      <alignment wrapText="1"/>
    </xf>
    <xf numFmtId="0" fontId="21" fillId="13" borderId="20" xfId="0" applyFont="1" applyFill="1" applyBorder="1" applyAlignment="1">
      <alignment horizontal="center" vertical="top"/>
    </xf>
    <xf numFmtId="0" fontId="21" fillId="13" borderId="19" xfId="0" applyFont="1" applyFill="1" applyBorder="1"/>
    <xf numFmtId="0" fontId="47" fillId="8" borderId="11" xfId="4" applyFont="1" applyBorder="1" applyProtection="1">
      <protection locked="0"/>
    </xf>
    <xf numFmtId="0" fontId="52" fillId="8" borderId="30" xfId="4" applyFont="1" applyBorder="1" applyAlignment="1" applyProtection="1">
      <alignment vertical="center" wrapText="1"/>
      <protection locked="0"/>
    </xf>
    <xf numFmtId="0" fontId="52" fillId="8" borderId="11" xfId="4" applyFont="1" applyBorder="1" applyAlignment="1" applyProtection="1">
      <alignment horizontal="center" vertical="center"/>
      <protection locked="0"/>
    </xf>
    <xf numFmtId="0" fontId="52" fillId="8" borderId="54" xfId="4" applyFont="1" applyBorder="1" applyAlignment="1" applyProtection="1">
      <alignment horizontal="center" vertical="center"/>
      <protection locked="0"/>
    </xf>
    <xf numFmtId="0" fontId="47" fillId="12" borderId="11" xfId="4" applyFont="1" applyFill="1" applyBorder="1" applyProtection="1">
      <protection locked="0"/>
    </xf>
    <xf numFmtId="0" fontId="52" fillId="12" borderId="30" xfId="4" applyFont="1" applyFill="1" applyBorder="1" applyAlignment="1" applyProtection="1">
      <alignment vertical="center" wrapText="1"/>
      <protection locked="0"/>
    </xf>
    <xf numFmtId="0" fontId="52" fillId="12" borderId="11" xfId="4" applyFont="1" applyFill="1" applyBorder="1" applyAlignment="1" applyProtection="1">
      <alignment horizontal="center" vertical="center"/>
      <protection locked="0"/>
    </xf>
    <xf numFmtId="0" fontId="52" fillId="12" borderId="54" xfId="4" applyFont="1" applyFill="1" applyBorder="1" applyAlignment="1" applyProtection="1">
      <alignment horizontal="center" vertical="center"/>
      <protection locked="0"/>
    </xf>
    <xf numFmtId="0" fontId="47" fillId="8" borderId="11" xfId="4" applyFont="1" applyBorder="1" applyAlignment="1" applyProtection="1">
      <alignment horizontal="center" vertical="center"/>
      <protection locked="0"/>
    </xf>
    <xf numFmtId="0" fontId="47" fillId="12" borderId="11" xfId="4" applyFont="1" applyFill="1" applyBorder="1" applyAlignment="1" applyProtection="1">
      <alignment horizontal="center" vertical="center"/>
      <protection locked="0"/>
    </xf>
    <xf numFmtId="10" fontId="47" fillId="12" borderId="11" xfId="4" applyNumberFormat="1" applyFont="1" applyFill="1" applyBorder="1" applyAlignment="1" applyProtection="1">
      <alignment horizontal="center" vertical="center"/>
      <protection locked="0"/>
    </xf>
    <xf numFmtId="0" fontId="47" fillId="12" borderId="54" xfId="4" applyFont="1" applyFill="1" applyBorder="1" applyAlignment="1" applyProtection="1">
      <alignment horizontal="center" vertical="center"/>
      <protection locked="0"/>
    </xf>
    <xf numFmtId="0" fontId="47" fillId="8" borderId="11" xfId="4" applyFont="1" applyBorder="1" applyAlignment="1" applyProtection="1">
      <alignment horizontal="center" vertical="center" wrapText="1"/>
      <protection locked="0"/>
    </xf>
    <xf numFmtId="0" fontId="47" fillId="8" borderId="11" xfId="4" applyFont="1" applyBorder="1" applyAlignment="1" applyProtection="1">
      <alignment horizontal="left" vertical="center" wrapText="1"/>
      <protection locked="0"/>
    </xf>
    <xf numFmtId="0" fontId="47" fillId="12" borderId="6" xfId="4" applyFont="1" applyFill="1" applyBorder="1" applyAlignment="1" applyProtection="1">
      <alignment horizontal="left" vertical="center" wrapText="1"/>
      <protection locked="0"/>
    </xf>
    <xf numFmtId="0" fontId="47" fillId="12" borderId="11" xfId="4" applyFont="1" applyFill="1" applyBorder="1" applyAlignment="1" applyProtection="1">
      <alignment horizontal="left" vertical="center" wrapText="1"/>
      <protection locked="0"/>
    </xf>
    <xf numFmtId="0" fontId="47" fillId="8" borderId="30" xfId="4" applyFont="1" applyBorder="1" applyAlignment="1" applyProtection="1">
      <alignment vertical="center"/>
      <protection locked="0"/>
    </xf>
    <xf numFmtId="0" fontId="47" fillId="8" borderId="7" xfId="4" applyFont="1" applyBorder="1" applyAlignment="1" applyProtection="1">
      <alignment horizontal="center" vertical="center"/>
      <protection locked="0"/>
    </xf>
    <xf numFmtId="0" fontId="47" fillId="12" borderId="57" xfId="4" applyFont="1" applyFill="1" applyBorder="1" applyAlignment="1" applyProtection="1">
      <alignment vertical="center"/>
      <protection locked="0"/>
    </xf>
    <xf numFmtId="0" fontId="52" fillId="8" borderId="11" xfId="4" applyFont="1" applyBorder="1" applyAlignment="1" applyProtection="1">
      <alignment horizontal="center" vertical="center" wrapText="1"/>
      <protection locked="0"/>
    </xf>
    <xf numFmtId="0" fontId="52" fillId="8" borderId="7" xfId="4" applyFont="1" applyBorder="1" applyAlignment="1" applyProtection="1">
      <alignment horizontal="center" vertical="center"/>
      <protection locked="0"/>
    </xf>
    <xf numFmtId="0" fontId="52" fillId="12" borderId="11" xfId="4" applyFont="1" applyFill="1" applyBorder="1" applyAlignment="1" applyProtection="1">
      <alignment horizontal="center" vertical="center" wrapText="1"/>
      <protection locked="0"/>
    </xf>
    <xf numFmtId="0" fontId="52" fillId="12" borderId="7" xfId="4" applyFont="1" applyFill="1" applyBorder="1" applyAlignment="1" applyProtection="1">
      <alignment horizontal="center" vertical="center"/>
      <protection locked="0"/>
    </xf>
    <xf numFmtId="0" fontId="0" fillId="0" borderId="22" xfId="0" applyBorder="1" applyProtection="1"/>
    <xf numFmtId="0" fontId="1" fillId="0" borderId="0" xfId="0" applyFont="1" applyFill="1" applyBorder="1" applyAlignment="1" applyProtection="1">
      <alignment horizontal="left" vertical="center" wrapText="1"/>
    </xf>
    <xf numFmtId="0" fontId="10" fillId="3" borderId="0" xfId="0" applyFont="1" applyFill="1" applyBorder="1" applyAlignment="1" applyProtection="1">
      <alignment horizontal="left" vertical="center" wrapText="1"/>
    </xf>
    <xf numFmtId="0" fontId="2" fillId="2" borderId="32"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25" fillId="2" borderId="28" xfId="0" applyFont="1" applyFill="1" applyBorder="1" applyAlignment="1">
      <alignment vertical="top" wrapText="1"/>
    </xf>
    <xf numFmtId="0" fontId="45" fillId="3" borderId="22" xfId="0" applyFont="1" applyFill="1" applyBorder="1" applyAlignment="1" applyProtection="1">
      <alignment horizontal="right"/>
    </xf>
    <xf numFmtId="0" fontId="29" fillId="3" borderId="0" xfId="0" applyFont="1" applyFill="1" applyBorder="1" applyAlignment="1" applyProtection="1">
      <alignment horizontal="right"/>
    </xf>
    <xf numFmtId="0" fontId="1" fillId="3" borderId="27" xfId="0" applyFont="1" applyFill="1" applyBorder="1" applyProtection="1"/>
    <xf numFmtId="0" fontId="1" fillId="2" borderId="27" xfId="0" applyFont="1" applyFill="1" applyBorder="1" applyAlignment="1" applyProtection="1">
      <alignment horizontal="center"/>
    </xf>
    <xf numFmtId="0" fontId="21" fillId="0" borderId="1" xfId="0" applyFont="1" applyBorder="1" applyAlignment="1">
      <alignment wrapText="1"/>
    </xf>
    <xf numFmtId="0" fontId="21" fillId="3" borderId="27" xfId="0" applyFont="1" applyFill="1" applyBorder="1"/>
    <xf numFmtId="0" fontId="2" fillId="2" borderId="32"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21" fillId="0" borderId="31" xfId="0" applyFont="1" applyBorder="1" applyAlignment="1">
      <alignment horizontal="center" wrapText="1"/>
    </xf>
    <xf numFmtId="164" fontId="1" fillId="3" borderId="0" xfId="0" applyNumberFormat="1" applyFont="1" applyFill="1" applyBorder="1" applyAlignment="1" applyProtection="1">
      <alignment horizontal="left"/>
      <protection locked="0"/>
    </xf>
    <xf numFmtId="0" fontId="29" fillId="2" borderId="37" xfId="0" applyFont="1" applyFill="1" applyBorder="1" applyAlignment="1" applyProtection="1">
      <alignment horizontal="left"/>
    </xf>
    <xf numFmtId="0" fontId="1" fillId="2" borderId="14" xfId="0" applyFont="1" applyFill="1" applyBorder="1" applyAlignment="1" applyProtection="1">
      <alignment vertical="top" wrapText="1"/>
      <protection locked="0"/>
    </xf>
    <xf numFmtId="0" fontId="3" fillId="0" borderId="22" xfId="0" applyFont="1" applyBorder="1" applyProtection="1"/>
    <xf numFmtId="0" fontId="21" fillId="0" borderId="1" xfId="0" applyFont="1" applyBorder="1"/>
    <xf numFmtId="0" fontId="6" fillId="3" borderId="22" xfId="0" applyFont="1" applyFill="1" applyBorder="1" applyAlignment="1" applyProtection="1">
      <alignment vertical="top" wrapText="1"/>
    </xf>
    <xf numFmtId="0" fontId="6" fillId="0" borderId="20" xfId="0" applyFont="1" applyFill="1" applyBorder="1" applyAlignment="1" applyProtection="1">
      <alignment vertical="top" wrapText="1"/>
    </xf>
    <xf numFmtId="0" fontId="0" fillId="0" borderId="22" xfId="0" applyBorder="1"/>
    <xf numFmtId="0" fontId="10" fillId="3" borderId="0" xfId="0" applyFont="1" applyFill="1" applyBorder="1" applyAlignment="1" applyProtection="1">
      <alignment horizontal="left" vertical="center" wrapText="1"/>
    </xf>
    <xf numFmtId="0" fontId="10" fillId="2" borderId="17" xfId="0" applyFont="1" applyFill="1" applyBorder="1" applyAlignment="1" applyProtection="1">
      <alignment vertical="center" wrapText="1"/>
    </xf>
    <xf numFmtId="0" fontId="10" fillId="2" borderId="31" xfId="0" applyFont="1" applyFill="1" applyBorder="1" applyAlignment="1" applyProtection="1">
      <alignment vertical="center" wrapText="1"/>
    </xf>
    <xf numFmtId="0" fontId="17" fillId="2" borderId="44" xfId="0" applyFont="1" applyFill="1" applyBorder="1" applyAlignment="1" applyProtection="1">
      <alignment vertical="center" wrapText="1"/>
    </xf>
    <xf numFmtId="0" fontId="17" fillId="2" borderId="17" xfId="0" applyFont="1" applyFill="1" applyBorder="1" applyAlignment="1" applyProtection="1">
      <alignment vertical="center" wrapText="1"/>
    </xf>
    <xf numFmtId="0" fontId="29" fillId="2" borderId="23" xfId="0" applyFont="1" applyFill="1" applyBorder="1" applyAlignment="1" applyProtection="1">
      <alignment horizontal="left"/>
    </xf>
    <xf numFmtId="0" fontId="14" fillId="3" borderId="0" xfId="0" applyFont="1" applyFill="1" applyBorder="1" applyAlignment="1" applyProtection="1">
      <alignment horizontal="right"/>
    </xf>
    <xf numFmtId="0" fontId="45" fillId="2" borderId="51" xfId="0" applyFont="1" applyFill="1" applyBorder="1" applyAlignment="1" applyProtection="1">
      <alignment horizontal="left"/>
    </xf>
    <xf numFmtId="0" fontId="27" fillId="3" borderId="0" xfId="0" applyFont="1" applyFill="1" applyBorder="1" applyProtection="1"/>
    <xf numFmtId="0" fontId="13" fillId="3" borderId="0"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3" fontId="1" fillId="3" borderId="0" xfId="0" applyNumberFormat="1" applyFont="1" applyFill="1" applyBorder="1" applyAlignment="1" applyProtection="1">
      <alignment vertical="top" wrapText="1"/>
      <protection locked="0"/>
    </xf>
    <xf numFmtId="3" fontId="1" fillId="3" borderId="17" xfId="0" applyNumberFormat="1" applyFont="1" applyFill="1" applyBorder="1" applyAlignment="1" applyProtection="1">
      <alignment vertical="top" wrapText="1"/>
      <protection locked="0"/>
    </xf>
    <xf numFmtId="0" fontId="13" fillId="2" borderId="11" xfId="0" applyFont="1" applyFill="1" applyBorder="1" applyAlignment="1" applyProtection="1">
      <alignment vertical="top" wrapText="1"/>
    </xf>
    <xf numFmtId="0" fontId="14" fillId="3" borderId="0" xfId="0" applyFont="1" applyFill="1" applyBorder="1" applyAlignment="1" applyProtection="1">
      <alignment horizontal="left"/>
    </xf>
    <xf numFmtId="0" fontId="25" fillId="0" borderId="44" xfId="0" applyFont="1" applyFill="1" applyBorder="1"/>
    <xf numFmtId="0" fontId="14" fillId="3" borderId="22" xfId="0" applyFont="1" applyFill="1" applyBorder="1" applyAlignment="1" applyProtection="1">
      <alignment horizontal="right" wrapText="1"/>
    </xf>
    <xf numFmtId="0" fontId="14" fillId="3" borderId="0" xfId="0" applyFont="1" applyFill="1" applyBorder="1" applyAlignment="1" applyProtection="1">
      <alignment horizontal="right" wrapText="1"/>
    </xf>
    <xf numFmtId="0" fontId="13" fillId="3" borderId="22" xfId="0" applyFont="1" applyFill="1" applyBorder="1" applyAlignment="1" applyProtection="1">
      <alignment horizontal="right"/>
    </xf>
    <xf numFmtId="0" fontId="14" fillId="3" borderId="23" xfId="0" applyFont="1" applyFill="1" applyBorder="1" applyAlignment="1" applyProtection="1">
      <alignment horizontal="right"/>
    </xf>
    <xf numFmtId="0" fontId="54" fillId="2" borderId="8" xfId="0" applyFont="1" applyFill="1" applyBorder="1" applyAlignment="1" applyProtection="1">
      <alignment horizontal="right" wrapText="1"/>
    </xf>
    <xf numFmtId="0" fontId="54" fillId="2" borderId="5" xfId="0" applyFont="1" applyFill="1" applyBorder="1" applyAlignment="1" applyProtection="1">
      <alignment horizontal="right" wrapText="1"/>
    </xf>
    <xf numFmtId="0" fontId="54" fillId="2" borderId="6" xfId="0" applyFont="1" applyFill="1" applyBorder="1" applyAlignment="1" applyProtection="1">
      <alignment horizontal="right"/>
    </xf>
    <xf numFmtId="0" fontId="54" fillId="2" borderId="24" xfId="0" applyFont="1" applyFill="1" applyBorder="1" applyAlignment="1" applyProtection="1">
      <alignment horizontal="right" wrapText="1"/>
    </xf>
    <xf numFmtId="0" fontId="14" fillId="3" borderId="0" xfId="0" applyFont="1" applyFill="1" applyBorder="1" applyAlignment="1" applyProtection="1">
      <alignment wrapText="1"/>
    </xf>
    <xf numFmtId="0" fontId="14" fillId="3" borderId="23" xfId="0" applyFont="1" applyFill="1" applyBorder="1" applyAlignment="1" applyProtection="1">
      <alignment horizontal="left" vertical="center" wrapText="1"/>
    </xf>
    <xf numFmtId="0" fontId="13" fillId="2" borderId="2" xfId="0" applyFont="1" applyFill="1" applyBorder="1" applyAlignment="1" applyProtection="1">
      <alignment horizontal="left" vertical="top" wrapText="1"/>
    </xf>
    <xf numFmtId="0" fontId="13" fillId="2" borderId="3" xfId="0" applyFont="1" applyFill="1" applyBorder="1" applyAlignment="1" applyProtection="1">
      <alignment horizontal="left" vertical="top" wrapText="1"/>
    </xf>
    <xf numFmtId="0" fontId="13" fillId="2" borderId="22" xfId="0" applyFont="1" applyFill="1" applyBorder="1" applyAlignment="1" applyProtection="1">
      <alignment horizontal="left" vertical="top" wrapText="1"/>
    </xf>
    <xf numFmtId="0" fontId="13" fillId="2" borderId="4" xfId="0" applyFont="1" applyFill="1" applyBorder="1" applyAlignment="1" applyProtection="1">
      <alignment horizontal="left" vertical="top" wrapText="1"/>
    </xf>
    <xf numFmtId="0" fontId="13" fillId="0" borderId="25" xfId="0" applyFont="1" applyFill="1" applyBorder="1" applyAlignment="1">
      <alignment vertical="top" wrapText="1"/>
    </xf>
    <xf numFmtId="0" fontId="13" fillId="0" borderId="44" xfId="0" applyFont="1" applyFill="1" applyBorder="1" applyAlignment="1">
      <alignment vertical="top" wrapText="1"/>
    </xf>
    <xf numFmtId="0" fontId="25" fillId="2" borderId="1" xfId="0" applyFont="1" applyFill="1" applyBorder="1" applyAlignment="1">
      <alignment vertical="top" wrapText="1"/>
    </xf>
    <xf numFmtId="0" fontId="59" fillId="11" borderId="40" xfId="0" applyFont="1" applyFill="1" applyBorder="1" applyAlignment="1" applyProtection="1">
      <alignment horizontal="center" vertical="center" wrapText="1"/>
    </xf>
    <xf numFmtId="0" fontId="59" fillId="11" borderId="30" xfId="0" applyFont="1" applyFill="1" applyBorder="1" applyAlignment="1" applyProtection="1">
      <alignment horizontal="center" vertical="center" wrapText="1"/>
    </xf>
    <xf numFmtId="0" fontId="59" fillId="11" borderId="11" xfId="0" applyFont="1" applyFill="1" applyBorder="1" applyAlignment="1" applyProtection="1">
      <alignment horizontal="center" vertical="center" wrapText="1"/>
    </xf>
    <xf numFmtId="0" fontId="59" fillId="11" borderId="54" xfId="0" applyFont="1" applyFill="1" applyBorder="1" applyAlignment="1" applyProtection="1">
      <alignment horizontal="center" vertical="center" wrapText="1"/>
    </xf>
    <xf numFmtId="0" fontId="59" fillId="11" borderId="6" xfId="0" applyFont="1" applyFill="1" applyBorder="1" applyAlignment="1" applyProtection="1">
      <alignment horizontal="center" vertical="center" wrapText="1"/>
    </xf>
    <xf numFmtId="0" fontId="59" fillId="11" borderId="61" xfId="0" applyFont="1" applyFill="1" applyBorder="1" applyAlignment="1" applyProtection="1">
      <alignment horizontal="center" vertical="center"/>
    </xf>
    <xf numFmtId="0" fontId="59" fillId="11" borderId="8" xfId="0" applyFont="1" applyFill="1" applyBorder="1" applyAlignment="1" applyProtection="1">
      <alignment vertical="center"/>
    </xf>
    <xf numFmtId="0" fontId="59" fillId="11" borderId="50" xfId="0" applyFont="1" applyFill="1" applyBorder="1" applyAlignment="1" applyProtection="1">
      <alignment horizontal="center" vertical="center"/>
    </xf>
    <xf numFmtId="0" fontId="59" fillId="11" borderId="10" xfId="0" applyFont="1" applyFill="1" applyBorder="1" applyAlignment="1" applyProtection="1">
      <alignment horizontal="center" vertical="center"/>
    </xf>
    <xf numFmtId="0" fontId="59" fillId="11" borderId="41" xfId="0" applyFont="1" applyFill="1" applyBorder="1" applyAlignment="1" applyProtection="1">
      <alignment horizontal="center" vertical="center"/>
    </xf>
    <xf numFmtId="0" fontId="59" fillId="11" borderId="11" xfId="0" applyFont="1" applyFill="1" applyBorder="1" applyAlignment="1" applyProtection="1">
      <alignment horizontal="center" wrapText="1"/>
    </xf>
    <xf numFmtId="0" fontId="59" fillId="11" borderId="7" xfId="0" applyFont="1" applyFill="1" applyBorder="1" applyAlignment="1" applyProtection="1">
      <alignment horizontal="center" vertical="center" wrapText="1"/>
    </xf>
    <xf numFmtId="0" fontId="25" fillId="0" borderId="0" xfId="0" applyFont="1" applyAlignment="1">
      <alignment vertical="center" wrapText="1"/>
    </xf>
    <xf numFmtId="1" fontId="1" fillId="2" borderId="33" xfId="0" applyNumberFormat="1" applyFont="1" applyFill="1" applyBorder="1" applyAlignment="1" applyProtection="1">
      <alignment horizontal="left"/>
      <protection locked="0"/>
    </xf>
    <xf numFmtId="1" fontId="1" fillId="2" borderId="1" xfId="0" applyNumberFormat="1" applyFont="1" applyFill="1" applyBorder="1" applyAlignment="1" applyProtection="1">
      <alignment horizontal="left" vertical="center" wrapText="1"/>
      <protection locked="0"/>
    </xf>
    <xf numFmtId="15" fontId="1" fillId="2" borderId="3" xfId="0" applyNumberFormat="1" applyFont="1" applyFill="1" applyBorder="1" applyAlignment="1" applyProtection="1">
      <alignment horizontal="left" vertical="center"/>
    </xf>
    <xf numFmtId="0" fontId="1" fillId="2" borderId="1" xfId="0" quotePrefix="1" applyFont="1" applyFill="1" applyBorder="1" applyAlignment="1" applyProtection="1">
      <alignment vertical="top" wrapText="1"/>
      <protection locked="0"/>
    </xf>
    <xf numFmtId="0" fontId="20" fillId="2" borderId="3" xfId="1" applyFill="1" applyBorder="1" applyAlignment="1" applyProtection="1">
      <protection locked="0"/>
    </xf>
    <xf numFmtId="0" fontId="1" fillId="2" borderId="40" xfId="0" applyFont="1" applyFill="1" applyBorder="1" applyAlignment="1" applyProtection="1">
      <alignment vertical="top" wrapText="1"/>
    </xf>
    <xf numFmtId="0" fontId="25" fillId="0" borderId="11" xfId="0" applyFont="1" applyBorder="1" applyAlignment="1">
      <alignment horizontal="left" vertical="center" wrapText="1"/>
    </xf>
    <xf numFmtId="0" fontId="25" fillId="0" borderId="11" xfId="0" applyFont="1" applyBorder="1" applyAlignment="1">
      <alignment vertical="center" wrapText="1"/>
    </xf>
    <xf numFmtId="0" fontId="21" fillId="2" borderId="1" xfId="0" applyFont="1" applyFill="1" applyBorder="1" applyAlignment="1">
      <alignment vertical="center" wrapText="1"/>
    </xf>
    <xf numFmtId="0" fontId="47" fillId="0" borderId="0" xfId="0" applyFont="1" applyProtection="1"/>
    <xf numFmtId="0" fontId="0" fillId="2" borderId="1" xfId="0" applyFill="1" applyBorder="1" applyAlignment="1">
      <alignment horizontal="center" vertical="center"/>
    </xf>
    <xf numFmtId="0" fontId="21" fillId="0" borderId="40" xfId="0" applyFont="1" applyBorder="1" applyAlignment="1">
      <alignment horizontal="center" vertical="center" wrapText="1"/>
    </xf>
    <xf numFmtId="0" fontId="21" fillId="0" borderId="11" xfId="0" applyFont="1" applyBorder="1" applyAlignment="1">
      <alignment horizontal="center" vertical="center" wrapText="1"/>
    </xf>
    <xf numFmtId="0" fontId="25" fillId="0" borderId="0" xfId="0" applyFont="1" applyAlignment="1">
      <alignment horizontal="justify" vertical="center" wrapText="1"/>
    </xf>
    <xf numFmtId="0" fontId="1" fillId="2" borderId="69" xfId="0" applyFont="1" applyFill="1" applyBorder="1" applyAlignment="1" applyProtection="1">
      <alignment vertical="top" wrapText="1"/>
    </xf>
    <xf numFmtId="0" fontId="1" fillId="2" borderId="70" xfId="0" applyFont="1" applyFill="1" applyBorder="1" applyAlignment="1" applyProtection="1">
      <alignment vertical="top" wrapText="1"/>
    </xf>
    <xf numFmtId="0" fontId="1" fillId="2" borderId="71" xfId="0" applyFont="1" applyFill="1" applyBorder="1" applyAlignment="1" applyProtection="1">
      <alignment vertical="top" wrapText="1"/>
    </xf>
    <xf numFmtId="0" fontId="1" fillId="2" borderId="11" xfId="0" applyFont="1" applyFill="1" applyBorder="1" applyAlignment="1" applyProtection="1">
      <alignment vertical="top" wrapText="1"/>
    </xf>
    <xf numFmtId="0" fontId="2" fillId="2" borderId="11" xfId="0" applyFont="1" applyFill="1" applyBorder="1" applyAlignment="1" applyProtection="1">
      <alignment horizontal="right" vertical="center" wrapText="1"/>
    </xf>
    <xf numFmtId="0" fontId="1" fillId="2" borderId="61" xfId="0" applyFont="1" applyFill="1" applyBorder="1" applyAlignment="1" applyProtection="1">
      <alignment vertical="top" wrapText="1"/>
    </xf>
    <xf numFmtId="0" fontId="1" fillId="2" borderId="0" xfId="0" applyFont="1" applyFill="1" applyBorder="1" applyAlignment="1" applyProtection="1">
      <alignment vertical="top" wrapText="1"/>
    </xf>
    <xf numFmtId="0" fontId="2" fillId="2" borderId="0" xfId="0" applyFont="1" applyFill="1" applyBorder="1" applyAlignment="1" applyProtection="1">
      <alignment horizontal="right" vertical="center" wrapText="1"/>
    </xf>
    <xf numFmtId="9" fontId="1" fillId="3" borderId="0" xfId="0" applyNumberFormat="1" applyFont="1" applyFill="1" applyBorder="1" applyAlignment="1" applyProtection="1">
      <alignment vertical="top" wrapText="1"/>
    </xf>
    <xf numFmtId="0" fontId="1" fillId="5" borderId="1" xfId="0" applyFont="1" applyFill="1" applyBorder="1" applyAlignment="1" applyProtection="1">
      <alignment horizontal="center" vertical="center"/>
    </xf>
    <xf numFmtId="0" fontId="21" fillId="2" borderId="1" xfId="0" applyFont="1" applyFill="1" applyBorder="1" applyAlignment="1">
      <alignment horizontal="center" vertical="center" wrapText="1"/>
    </xf>
    <xf numFmtId="0" fontId="2" fillId="2" borderId="32" xfId="0" applyFont="1" applyFill="1" applyBorder="1" applyAlignment="1" applyProtection="1">
      <alignment horizontal="center" vertical="center" wrapText="1"/>
    </xf>
    <xf numFmtId="0" fontId="1" fillId="3" borderId="12" xfId="0" applyFont="1" applyFill="1" applyBorder="1" applyAlignment="1" applyProtection="1">
      <alignment vertical="top" wrapText="1"/>
    </xf>
    <xf numFmtId="0" fontId="28" fillId="0" borderId="56" xfId="0" applyFont="1" applyBorder="1" applyAlignment="1">
      <alignment horizontal="center" vertical="center"/>
    </xf>
    <xf numFmtId="0" fontId="21" fillId="0" borderId="11" xfId="0" applyFont="1" applyBorder="1" applyAlignment="1">
      <alignment horizontal="left" vertical="top"/>
    </xf>
    <xf numFmtId="0" fontId="61" fillId="0" borderId="0" xfId="0" applyFont="1"/>
    <xf numFmtId="0" fontId="21" fillId="0" borderId="11" xfId="0" applyFont="1" applyFill="1" applyBorder="1" applyAlignment="1">
      <alignment horizontal="center" vertical="center" wrapText="1"/>
    </xf>
    <xf numFmtId="0" fontId="62" fillId="3" borderId="19" xfId="0" applyFont="1" applyFill="1" applyBorder="1" applyProtection="1"/>
    <xf numFmtId="0" fontId="62" fillId="3" borderId="20" xfId="0" applyFont="1" applyFill="1" applyBorder="1" applyAlignment="1" applyProtection="1">
      <alignment horizontal="left" vertical="center"/>
    </xf>
    <xf numFmtId="0" fontId="62" fillId="3" borderId="20" xfId="0" applyFont="1" applyFill="1" applyBorder="1" applyProtection="1"/>
    <xf numFmtId="0" fontId="62" fillId="3" borderId="21" xfId="0" applyFont="1" applyFill="1" applyBorder="1" applyProtection="1"/>
    <xf numFmtId="0" fontId="61" fillId="3" borderId="22" xfId="0" applyFont="1" applyFill="1" applyBorder="1"/>
    <xf numFmtId="0" fontId="54" fillId="3" borderId="23" xfId="0" applyFont="1" applyFill="1" applyBorder="1" applyAlignment="1" applyProtection="1"/>
    <xf numFmtId="0" fontId="62" fillId="3" borderId="22" xfId="0" applyFont="1" applyFill="1" applyBorder="1" applyProtection="1"/>
    <xf numFmtId="0" fontId="62" fillId="3" borderId="23" xfId="0" applyFont="1" applyFill="1" applyBorder="1" applyProtection="1"/>
    <xf numFmtId="0" fontId="65" fillId="3" borderId="1" xfId="0" applyFont="1" applyFill="1" applyBorder="1" applyAlignment="1">
      <alignment horizontal="center" vertical="center" wrapText="1"/>
    </xf>
    <xf numFmtId="0" fontId="66" fillId="2" borderId="1" xfId="0" applyFont="1" applyFill="1" applyBorder="1" applyAlignment="1" applyProtection="1">
      <alignment horizontal="center" vertical="center" wrapText="1"/>
    </xf>
    <xf numFmtId="0" fontId="66" fillId="2" borderId="17" xfId="0" applyFont="1" applyFill="1" applyBorder="1" applyAlignment="1" applyProtection="1">
      <alignment horizontal="center" vertical="center" wrapText="1"/>
    </xf>
    <xf numFmtId="0" fontId="62" fillId="3" borderId="22" xfId="0" applyFont="1" applyFill="1" applyBorder="1" applyAlignment="1" applyProtection="1">
      <alignment horizontal="left" vertical="center"/>
    </xf>
    <xf numFmtId="0" fontId="67" fillId="0" borderId="58" xfId="0" applyFont="1" applyBorder="1" applyAlignment="1">
      <alignment horizontal="left" vertical="center" wrapText="1"/>
    </xf>
    <xf numFmtId="0" fontId="62" fillId="3" borderId="23" xfId="0" applyFont="1" applyFill="1" applyBorder="1" applyAlignment="1" applyProtection="1">
      <alignment horizontal="left" vertical="center"/>
    </xf>
    <xf numFmtId="0" fontId="67" fillId="0" borderId="61" xfId="0" applyFont="1" applyBorder="1" applyAlignment="1">
      <alignment horizontal="left" vertical="center" wrapText="1"/>
    </xf>
    <xf numFmtId="0" fontId="62" fillId="3" borderId="11" xfId="0" applyFont="1" applyFill="1" applyBorder="1" applyAlignment="1" applyProtection="1">
      <alignment wrapText="1"/>
    </xf>
    <xf numFmtId="0" fontId="67" fillId="0" borderId="11" xfId="0" applyFont="1" applyBorder="1" applyAlignment="1">
      <alignment horizontal="center" vertical="center" wrapText="1"/>
    </xf>
    <xf numFmtId="0" fontId="67" fillId="0" borderId="11" xfId="0" applyFont="1" applyBorder="1" applyAlignment="1">
      <alignment horizontal="left" vertical="center" wrapText="1"/>
    </xf>
    <xf numFmtId="0" fontId="67" fillId="0" borderId="0" xfId="0" applyFont="1" applyAlignment="1">
      <alignment horizontal="left" vertical="center" wrapText="1"/>
    </xf>
    <xf numFmtId="0" fontId="67" fillId="0" borderId="11" xfId="0" applyFont="1" applyBorder="1" applyAlignment="1">
      <alignment vertical="center" wrapText="1"/>
    </xf>
    <xf numFmtId="0" fontId="68" fillId="2" borderId="1" xfId="0" applyFont="1" applyFill="1" applyBorder="1" applyAlignment="1">
      <alignment vertical="center" wrapText="1"/>
    </xf>
    <xf numFmtId="0" fontId="67" fillId="0" borderId="11" xfId="0" applyFont="1" applyBorder="1" applyAlignment="1">
      <alignment horizontal="left" vertical="center"/>
    </xf>
    <xf numFmtId="0" fontId="62" fillId="2" borderId="11" xfId="0" applyFont="1" applyFill="1" applyBorder="1" applyAlignment="1" applyProtection="1">
      <alignment horizontal="center" vertical="center" wrapText="1"/>
    </xf>
    <xf numFmtId="0" fontId="67" fillId="0" borderId="11" xfId="0" applyFont="1" applyBorder="1" applyAlignment="1">
      <alignment horizontal="center" wrapText="1"/>
    </xf>
    <xf numFmtId="0" fontId="62" fillId="3" borderId="40" xfId="0" applyFont="1" applyFill="1" applyBorder="1" applyAlignment="1" applyProtection="1">
      <alignment wrapText="1"/>
    </xf>
    <xf numFmtId="0" fontId="67" fillId="0" borderId="40" xfId="0" applyFont="1" applyBorder="1" applyAlignment="1">
      <alignment horizontal="left" vertical="center" wrapText="1"/>
    </xf>
    <xf numFmtId="0" fontId="62" fillId="3" borderId="24" xfId="0" applyFont="1" applyFill="1" applyBorder="1" applyAlignment="1" applyProtection="1">
      <alignment vertical="center"/>
    </xf>
    <xf numFmtId="0" fontId="62" fillId="3" borderId="25" xfId="0" applyFont="1" applyFill="1" applyBorder="1" applyAlignment="1" applyProtection="1">
      <alignment vertical="center"/>
    </xf>
    <xf numFmtId="0" fontId="62" fillId="3" borderId="26" xfId="0" applyFont="1" applyFill="1" applyBorder="1" applyAlignment="1" applyProtection="1">
      <alignment vertical="center"/>
    </xf>
    <xf numFmtId="0" fontId="67" fillId="0" borderId="11" xfId="0" applyFont="1" applyFill="1" applyBorder="1" applyAlignment="1">
      <alignment horizontal="left" vertical="center" wrapText="1"/>
    </xf>
    <xf numFmtId="0" fontId="62" fillId="0" borderId="11" xfId="0" applyFont="1" applyFill="1" applyBorder="1" applyAlignment="1" applyProtection="1">
      <alignment horizontal="center" vertical="center" wrapText="1"/>
    </xf>
    <xf numFmtId="0" fontId="67" fillId="0" borderId="40" xfId="0" applyFont="1" applyFill="1" applyBorder="1" applyAlignment="1">
      <alignment horizontal="left" vertical="center" wrapText="1"/>
    </xf>
    <xf numFmtId="14" fontId="1" fillId="2" borderId="27" xfId="0" applyNumberFormat="1" applyFont="1" applyFill="1" applyBorder="1" applyAlignment="1" applyProtection="1">
      <alignment horizontal="left"/>
    </xf>
    <xf numFmtId="0" fontId="14" fillId="2" borderId="11" xfId="0" applyFont="1" applyFill="1" applyBorder="1" applyAlignment="1" applyProtection="1">
      <alignment horizontal="left" vertical="center" wrapText="1"/>
    </xf>
    <xf numFmtId="0" fontId="58" fillId="8" borderId="11" xfId="4" applyFont="1" applyBorder="1" applyAlignment="1" applyProtection="1">
      <alignment horizontal="center" vertical="center"/>
      <protection locked="0"/>
    </xf>
    <xf numFmtId="10" fontId="58" fillId="8" borderId="11" xfId="4" applyNumberFormat="1" applyFont="1" applyBorder="1" applyAlignment="1" applyProtection="1">
      <alignment horizontal="center" vertical="center"/>
      <protection locked="0"/>
    </xf>
    <xf numFmtId="0" fontId="58" fillId="12" borderId="11" xfId="4" applyFont="1" applyFill="1" applyBorder="1" applyAlignment="1" applyProtection="1">
      <alignment horizontal="center" vertical="center"/>
      <protection locked="0"/>
    </xf>
    <xf numFmtId="10" fontId="58" fillId="12" borderId="11" xfId="4" applyNumberFormat="1" applyFont="1" applyFill="1" applyBorder="1" applyAlignment="1" applyProtection="1">
      <alignment horizontal="center" vertical="center"/>
      <protection locked="0"/>
    </xf>
    <xf numFmtId="0" fontId="70" fillId="2" borderId="11" xfId="0" applyFont="1" applyFill="1" applyBorder="1" applyAlignment="1" applyProtection="1">
      <alignment horizontal="left" vertical="center" wrapText="1"/>
    </xf>
    <xf numFmtId="0" fontId="70" fillId="0" borderId="0" xfId="0" applyFont="1" applyAlignment="1">
      <alignment horizontal="justify" vertical="center" wrapText="1"/>
    </xf>
    <xf numFmtId="0" fontId="3" fillId="2" borderId="1" xfId="0" applyFont="1" applyFill="1" applyBorder="1" applyAlignment="1">
      <alignment vertical="center" wrapText="1"/>
    </xf>
    <xf numFmtId="0" fontId="3" fillId="2" borderId="1" xfId="0" applyFont="1" applyFill="1" applyBorder="1" applyAlignment="1">
      <alignment horizontal="left" vertical="center" wrapText="1"/>
    </xf>
    <xf numFmtId="0" fontId="0" fillId="2" borderId="31" xfId="0" applyFill="1" applyBorder="1" applyAlignment="1">
      <alignment horizontal="center" vertical="center"/>
    </xf>
    <xf numFmtId="0" fontId="13" fillId="0" borderId="37"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3" fillId="2" borderId="11" xfId="0" applyFont="1" applyFill="1" applyBorder="1" applyAlignment="1" applyProtection="1">
      <alignment horizontal="left" vertical="center" wrapText="1"/>
    </xf>
    <xf numFmtId="0" fontId="21" fillId="0" borderId="11" xfId="0" applyFont="1" applyFill="1" applyBorder="1" applyAlignment="1">
      <alignment horizontal="center" vertical="center" wrapText="1"/>
    </xf>
    <xf numFmtId="0" fontId="67" fillId="0" borderId="11" xfId="0" applyFont="1" applyBorder="1" applyAlignment="1">
      <alignment horizontal="center" vertical="center" wrapText="1"/>
    </xf>
    <xf numFmtId="0" fontId="28" fillId="0" borderId="37" xfId="0" applyFont="1" applyBorder="1" applyAlignment="1">
      <alignment horizontal="left" vertical="center" wrapText="1"/>
    </xf>
    <xf numFmtId="0" fontId="21" fillId="2" borderId="37" xfId="0" applyFont="1" applyFill="1" applyBorder="1" applyAlignment="1">
      <alignment horizontal="left" vertical="center" wrapText="1"/>
    </xf>
    <xf numFmtId="0" fontId="62" fillId="3" borderId="27" xfId="0" applyFont="1" applyFill="1" applyBorder="1" applyAlignment="1" applyProtection="1">
      <alignment wrapText="1"/>
    </xf>
    <xf numFmtId="10" fontId="67" fillId="0" borderId="57" xfId="0" applyNumberFormat="1" applyFont="1" applyBorder="1" applyAlignment="1">
      <alignment vertical="center" wrapText="1"/>
    </xf>
    <xf numFmtId="0" fontId="67" fillId="0" borderId="57" xfId="0" applyFont="1" applyBorder="1" applyAlignment="1">
      <alignment vertical="center" wrapText="1"/>
    </xf>
    <xf numFmtId="0" fontId="21" fillId="0" borderId="40" xfId="0" applyFont="1" applyBorder="1" applyAlignment="1">
      <alignment horizontal="center" vertical="center"/>
    </xf>
    <xf numFmtId="0" fontId="28" fillId="0" borderId="8" xfId="0" applyFont="1" applyBorder="1" applyAlignment="1">
      <alignment horizontal="left" vertical="top" wrapText="1"/>
    </xf>
    <xf numFmtId="0" fontId="28" fillId="0" borderId="10" xfId="0" applyFont="1" applyBorder="1" applyAlignment="1">
      <alignment horizontal="center" vertical="center" wrapText="1"/>
    </xf>
    <xf numFmtId="0" fontId="28" fillId="0" borderId="9" xfId="0" applyFont="1" applyBorder="1" applyAlignment="1">
      <alignment horizontal="center" vertical="center" wrapText="1"/>
    </xf>
    <xf numFmtId="0" fontId="21" fillId="0" borderId="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1" xfId="0" applyFont="1" applyBorder="1" applyAlignment="1">
      <alignment horizontal="left" vertical="top" wrapText="1"/>
    </xf>
    <xf numFmtId="0" fontId="21" fillId="0" borderId="7" xfId="0" applyFont="1" applyBorder="1" applyAlignment="1">
      <alignment horizontal="left" vertical="top" wrapText="1"/>
    </xf>
    <xf numFmtId="0" fontId="68" fillId="0" borderId="11" xfId="0" applyFont="1" applyBorder="1" applyAlignment="1">
      <alignment horizontal="left" vertical="top" wrapText="1"/>
    </xf>
    <xf numFmtId="0" fontId="68" fillId="0" borderId="7" xfId="0" applyFont="1" applyBorder="1" applyAlignment="1">
      <alignment horizontal="left" vertical="top" wrapText="1"/>
    </xf>
    <xf numFmtId="0" fontId="68" fillId="0" borderId="11" xfId="0" applyFont="1" applyBorder="1" applyAlignment="1">
      <alignment vertical="center" wrapText="1"/>
    </xf>
    <xf numFmtId="0" fontId="68" fillId="0" borderId="40" xfId="0" applyFont="1" applyBorder="1" applyAlignment="1">
      <alignment horizontal="left" vertical="top" wrapText="1"/>
    </xf>
    <xf numFmtId="0" fontId="68" fillId="0" borderId="37" xfId="0" applyFont="1" applyBorder="1" applyAlignment="1">
      <alignment horizontal="left" vertical="top" wrapText="1"/>
    </xf>
    <xf numFmtId="0" fontId="68" fillId="0" borderId="11" xfId="0" applyFont="1" applyBorder="1" applyAlignment="1">
      <alignment horizontal="left" vertical="top"/>
    </xf>
    <xf numFmtId="0" fontId="0" fillId="15" borderId="0" xfId="0" applyFill="1" applyAlignment="1">
      <alignment horizontal="left" wrapText="1"/>
    </xf>
    <xf numFmtId="17" fontId="1" fillId="2" borderId="74" xfId="0" applyNumberFormat="1" applyFont="1" applyFill="1" applyBorder="1" applyAlignment="1" applyProtection="1">
      <alignment vertical="top" wrapText="1"/>
    </xf>
    <xf numFmtId="17" fontId="1" fillId="2" borderId="54" xfId="0" applyNumberFormat="1" applyFont="1" applyFill="1" applyBorder="1" applyAlignment="1" applyProtection="1">
      <alignment vertical="top" wrapText="1"/>
    </xf>
    <xf numFmtId="17" fontId="1" fillId="2" borderId="26" xfId="0" applyNumberFormat="1" applyFont="1" applyFill="1" applyBorder="1" applyAlignment="1" applyProtection="1">
      <alignment vertical="top" wrapText="1"/>
    </xf>
    <xf numFmtId="0" fontId="2" fillId="2" borderId="31" xfId="0" applyFont="1" applyFill="1" applyBorder="1" applyAlignment="1" applyProtection="1">
      <alignment horizontal="center" vertical="center" wrapText="1"/>
    </xf>
    <xf numFmtId="0" fontId="1" fillId="3" borderId="14" xfId="0" applyFont="1" applyFill="1" applyBorder="1" applyAlignment="1" applyProtection="1">
      <alignment horizontal="right" vertical="top" wrapText="1"/>
    </xf>
    <xf numFmtId="0" fontId="62" fillId="0" borderId="11" xfId="0" applyFont="1" applyFill="1" applyBorder="1" applyAlignment="1" applyProtection="1">
      <alignment horizontal="left" vertical="center" wrapText="1"/>
    </xf>
    <xf numFmtId="0" fontId="3" fillId="0" borderId="11" xfId="0" applyFont="1" applyFill="1" applyBorder="1" applyAlignment="1" applyProtection="1">
      <alignment horizontal="left" vertical="center" wrapText="1"/>
    </xf>
    <xf numFmtId="0" fontId="21" fillId="0" borderId="37" xfId="0" applyFont="1" applyFill="1" applyBorder="1" applyAlignment="1">
      <alignment horizontal="center" vertical="center" wrapText="1"/>
    </xf>
    <xf numFmtId="0" fontId="3" fillId="14" borderId="1" xfId="0" applyFont="1" applyFill="1" applyBorder="1" applyAlignment="1">
      <alignment horizontal="left" vertical="center" wrapText="1"/>
    </xf>
    <xf numFmtId="0" fontId="1" fillId="3" borderId="0" xfId="0" applyFont="1" applyFill="1" applyAlignment="1">
      <alignment vertical="top" wrapText="1"/>
    </xf>
    <xf numFmtId="0" fontId="1" fillId="3" borderId="0" xfId="0" applyFont="1" applyFill="1" applyAlignment="1">
      <alignment horizontal="left" vertical="center" wrapText="1"/>
    </xf>
    <xf numFmtId="0" fontId="4" fillId="3" borderId="0" xfId="0" applyFont="1" applyFill="1" applyAlignment="1">
      <alignment horizontal="center" vertical="center" wrapText="1"/>
    </xf>
    <xf numFmtId="0" fontId="2" fillId="2" borderId="38"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3" borderId="0" xfId="0" applyFont="1" applyFill="1" applyAlignment="1">
      <alignment vertical="top" wrapText="1"/>
    </xf>
    <xf numFmtId="0" fontId="1" fillId="2" borderId="8" xfId="0" applyFont="1" applyFill="1" applyBorder="1" applyAlignment="1">
      <alignment vertical="center" wrapText="1"/>
    </xf>
    <xf numFmtId="43" fontId="21" fillId="0" borderId="7" xfId="5" applyFont="1" applyBorder="1" applyAlignment="1">
      <alignment vertical="center" wrapText="1"/>
    </xf>
    <xf numFmtId="0" fontId="1" fillId="2" borderId="6" xfId="0" applyFont="1" applyFill="1" applyBorder="1" applyAlignment="1">
      <alignment vertical="center" wrapText="1"/>
    </xf>
    <xf numFmtId="0" fontId="2" fillId="2" borderId="72" xfId="0" applyFont="1" applyFill="1" applyBorder="1" applyAlignment="1">
      <alignment horizontal="right" vertical="center" wrapText="1"/>
    </xf>
    <xf numFmtId="0" fontId="2" fillId="2" borderId="32"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1" fillId="2" borderId="5" xfId="0" applyFont="1" applyFill="1" applyBorder="1" applyAlignment="1">
      <alignment vertical="top" wrapText="1"/>
    </xf>
    <xf numFmtId="17" fontId="1" fillId="2" borderId="7" xfId="0" applyNumberFormat="1" applyFont="1" applyFill="1" applyBorder="1" applyAlignment="1">
      <alignment vertical="top" wrapText="1"/>
    </xf>
    <xf numFmtId="0" fontId="1" fillId="2" borderId="6" xfId="0" applyFont="1" applyFill="1" applyBorder="1" applyAlignment="1">
      <alignment vertical="top" wrapText="1"/>
    </xf>
    <xf numFmtId="0" fontId="1" fillId="2" borderId="34" xfId="0" applyFont="1" applyFill="1" applyBorder="1" applyAlignment="1">
      <alignment vertical="top" wrapText="1"/>
    </xf>
    <xf numFmtId="0" fontId="1" fillId="2" borderId="6" xfId="0" applyFont="1" applyFill="1" applyBorder="1" applyAlignment="1">
      <alignment horizontal="left" vertical="center" wrapText="1"/>
    </xf>
    <xf numFmtId="0" fontId="1" fillId="3" borderId="12" xfId="0" applyFont="1" applyFill="1" applyBorder="1" applyAlignment="1">
      <alignment vertical="top" wrapText="1"/>
    </xf>
    <xf numFmtId="0" fontId="1" fillId="3" borderId="14" xfId="0" applyFont="1" applyFill="1" applyBorder="1" applyAlignment="1">
      <alignment vertical="top" wrapText="1"/>
    </xf>
    <xf numFmtId="0" fontId="1" fillId="3" borderId="0" xfId="0" applyFont="1" applyFill="1" applyAlignment="1">
      <alignment horizontal="left" vertical="top" wrapText="1"/>
    </xf>
    <xf numFmtId="0" fontId="2" fillId="3" borderId="0" xfId="0" applyFont="1" applyFill="1" applyAlignment="1">
      <alignment horizontal="left" vertical="center" wrapText="1"/>
    </xf>
    <xf numFmtId="3" fontId="1" fillId="3" borderId="0" xfId="0" applyNumberFormat="1" applyFont="1" applyFill="1" applyAlignment="1" applyProtection="1">
      <alignment vertical="top" wrapText="1"/>
      <protection locked="0"/>
    </xf>
    <xf numFmtId="0" fontId="2" fillId="3" borderId="25" xfId="0" applyFont="1" applyFill="1" applyBorder="1" applyAlignment="1">
      <alignment vertical="top" wrapText="1"/>
    </xf>
    <xf numFmtId="0" fontId="1" fillId="3" borderId="25" xfId="0" applyFont="1" applyFill="1" applyBorder="1" applyAlignment="1">
      <alignment vertical="top" wrapText="1"/>
    </xf>
    <xf numFmtId="43" fontId="45" fillId="0" borderId="14" xfId="5" applyFont="1" applyBorder="1" applyAlignment="1">
      <alignment vertical="center" wrapText="1"/>
    </xf>
    <xf numFmtId="0" fontId="3" fillId="2" borderId="11" xfId="0" applyFont="1" applyFill="1" applyBorder="1" applyAlignment="1" applyProtection="1">
      <alignment horizontal="left" vertical="center" wrapText="1"/>
    </xf>
    <xf numFmtId="0" fontId="21" fillId="0" borderId="11" xfId="0" applyFont="1" applyFill="1" applyBorder="1" applyAlignment="1">
      <alignment horizontal="left" vertical="center" wrapText="1"/>
    </xf>
    <xf numFmtId="0" fontId="68" fillId="0" borderId="11"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40" xfId="0" applyFont="1" applyFill="1" applyBorder="1" applyAlignment="1">
      <alignment horizontal="left" vertical="top" wrapText="1"/>
    </xf>
    <xf numFmtId="0" fontId="68" fillId="0" borderId="40" xfId="0" applyFont="1" applyFill="1" applyBorder="1" applyAlignment="1">
      <alignment horizontal="left" vertical="top" wrapText="1"/>
    </xf>
    <xf numFmtId="9" fontId="3" fillId="0" borderId="11" xfId="0" applyNumberFormat="1" applyFont="1" applyFill="1" applyBorder="1" applyAlignment="1">
      <alignment horizontal="left" vertical="top" wrapText="1"/>
    </xf>
    <xf numFmtId="0" fontId="14" fillId="2" borderId="1" xfId="0" applyFont="1" applyFill="1" applyBorder="1" applyAlignment="1" applyProtection="1">
      <alignment horizontal="center" vertical="top" wrapText="1"/>
    </xf>
    <xf numFmtId="0" fontId="14" fillId="0" borderId="0" xfId="0" applyFont="1" applyAlignment="1">
      <alignment horizontal="left" vertical="center" wrapText="1"/>
    </xf>
    <xf numFmtId="0" fontId="13" fillId="2" borderId="26" xfId="0" applyFont="1" applyFill="1" applyBorder="1" applyAlignment="1">
      <alignment vertical="top" wrapText="1"/>
    </xf>
    <xf numFmtId="0" fontId="14" fillId="3" borderId="22" xfId="0" applyFont="1" applyFill="1" applyBorder="1" applyAlignment="1" applyProtection="1">
      <alignment horizontal="right" wrapText="1"/>
    </xf>
    <xf numFmtId="0" fontId="14" fillId="3" borderId="0" xfId="0" applyFont="1" applyFill="1" applyBorder="1" applyAlignment="1" applyProtection="1">
      <alignment horizontal="right" wrapText="1"/>
    </xf>
    <xf numFmtId="17" fontId="1" fillId="2" borderId="16" xfId="0" applyNumberFormat="1" applyFont="1" applyFill="1" applyBorder="1" applyAlignment="1" applyProtection="1">
      <alignment horizontal="left"/>
    </xf>
    <xf numFmtId="0" fontId="1" fillId="2" borderId="15" xfId="0" applyFont="1" applyFill="1" applyBorder="1" applyAlignment="1" applyProtection="1">
      <alignment horizontal="left"/>
    </xf>
    <xf numFmtId="0" fontId="2" fillId="3" borderId="22" xfId="0" applyFont="1" applyFill="1" applyBorder="1" applyAlignment="1" applyProtection="1">
      <alignment horizontal="right" wrapText="1"/>
    </xf>
    <xf numFmtId="0" fontId="2" fillId="3" borderId="23" xfId="0" applyFont="1" applyFill="1" applyBorder="1" applyAlignment="1" applyProtection="1">
      <alignment horizontal="right" wrapText="1"/>
    </xf>
    <xf numFmtId="0" fontId="14" fillId="3" borderId="23" xfId="0" applyFont="1" applyFill="1" applyBorder="1" applyAlignment="1" applyProtection="1">
      <alignment horizontal="right" wrapText="1"/>
    </xf>
    <xf numFmtId="0" fontId="2" fillId="3" borderId="22" xfId="0" applyFont="1" applyFill="1" applyBorder="1" applyAlignment="1" applyProtection="1">
      <alignment horizontal="right" vertical="top" wrapText="1"/>
    </xf>
    <xf numFmtId="0" fontId="2" fillId="3" borderId="23" xfId="0" applyFont="1" applyFill="1" applyBorder="1" applyAlignment="1" applyProtection="1">
      <alignment horizontal="right" vertical="top" wrapText="1"/>
    </xf>
    <xf numFmtId="17" fontId="1" fillId="2" borderId="66" xfId="0" applyNumberFormat="1" applyFont="1" applyFill="1" applyBorder="1" applyAlignment="1" applyProtection="1">
      <alignment horizontal="left"/>
    </xf>
    <xf numFmtId="0" fontId="1" fillId="2" borderId="24" xfId="0" applyFont="1" applyFill="1" applyBorder="1" applyAlignment="1" applyProtection="1">
      <alignment horizontal="left"/>
    </xf>
    <xf numFmtId="0" fontId="2" fillId="3" borderId="0" xfId="0" applyFont="1" applyFill="1" applyBorder="1" applyAlignment="1" applyProtection="1">
      <alignment horizontal="right" wrapText="1"/>
    </xf>
    <xf numFmtId="0" fontId="9" fillId="3" borderId="0" xfId="0" applyFont="1" applyFill="1" applyBorder="1" applyAlignment="1" applyProtection="1">
      <alignment horizontal="center"/>
    </xf>
    <xf numFmtId="0" fontId="2" fillId="3" borderId="0" xfId="0" applyFont="1" applyFill="1" applyBorder="1" applyAlignment="1" applyProtection="1">
      <alignment horizontal="left" vertical="center" wrapText="1"/>
    </xf>
    <xf numFmtId="0" fontId="12" fillId="2" borderId="44" xfId="0" applyFont="1" applyFill="1" applyBorder="1" applyAlignment="1" applyProtection="1">
      <alignment horizontal="center"/>
    </xf>
    <xf numFmtId="0" fontId="12" fillId="2" borderId="17" xfId="0" applyFont="1" applyFill="1" applyBorder="1" applyAlignment="1" applyProtection="1">
      <alignment horizontal="center"/>
    </xf>
    <xf numFmtId="0" fontId="12" fillId="2" borderId="31" xfId="0" applyFont="1" applyFill="1" applyBorder="1" applyAlignment="1" applyProtection="1">
      <alignment horizontal="center"/>
    </xf>
    <xf numFmtId="0" fontId="13" fillId="3" borderId="22" xfId="0" applyFont="1" applyFill="1" applyBorder="1" applyAlignment="1" applyProtection="1">
      <alignment horizontal="center" wrapText="1"/>
    </xf>
    <xf numFmtId="0" fontId="9" fillId="3" borderId="0" xfId="0" applyFont="1" applyFill="1" applyBorder="1" applyAlignment="1" applyProtection="1">
      <alignment horizontal="center" wrapText="1"/>
    </xf>
    <xf numFmtId="0" fontId="9" fillId="3" borderId="22" xfId="0" applyFont="1" applyFill="1" applyBorder="1" applyAlignment="1" applyProtection="1">
      <alignment horizontal="center" wrapText="1"/>
    </xf>
    <xf numFmtId="0" fontId="4" fillId="3" borderId="0" xfId="0" applyFont="1" applyFill="1" applyBorder="1" applyAlignment="1" applyProtection="1">
      <alignment horizontal="left" vertical="top" wrapText="1"/>
    </xf>
    <xf numFmtId="0" fontId="14" fillId="3" borderId="0" xfId="0" applyFont="1" applyFill="1" applyBorder="1" applyAlignment="1" applyProtection="1">
      <alignment horizontal="left" vertical="center" wrapText="1"/>
    </xf>
    <xf numFmtId="3" fontId="1" fillId="2" borderId="44" xfId="0" applyNumberFormat="1" applyFont="1" applyFill="1" applyBorder="1" applyAlignment="1" applyProtection="1">
      <alignment horizontal="center" vertical="top" wrapText="1"/>
      <protection locked="0"/>
    </xf>
    <xf numFmtId="3" fontId="1" fillId="2" borderId="31" xfId="0" applyNumberFormat="1" applyFont="1" applyFill="1" applyBorder="1" applyAlignment="1" applyProtection="1">
      <alignment horizontal="center" vertical="top" wrapText="1"/>
      <protection locked="0"/>
    </xf>
    <xf numFmtId="0" fontId="14" fillId="3" borderId="0" xfId="0" applyFont="1" applyFill="1" applyAlignment="1">
      <alignment horizontal="left" vertical="center" wrapText="1"/>
    </xf>
    <xf numFmtId="3" fontId="29" fillId="2" borderId="44" xfId="0" applyNumberFormat="1" applyFont="1" applyFill="1" applyBorder="1" applyAlignment="1" applyProtection="1">
      <alignment horizontal="center" vertical="top" wrapText="1"/>
      <protection locked="0"/>
    </xf>
    <xf numFmtId="3" fontId="29" fillId="2" borderId="31" xfId="0" applyNumberFormat="1" applyFont="1" applyFill="1" applyBorder="1" applyAlignment="1" applyProtection="1">
      <alignment horizontal="center" vertical="top" wrapText="1"/>
      <protection locked="0"/>
    </xf>
    <xf numFmtId="0" fontId="1" fillId="2" borderId="44" xfId="0" applyFont="1" applyFill="1" applyBorder="1" applyAlignment="1" applyProtection="1">
      <alignment horizontal="center" vertical="top" wrapText="1"/>
      <protection locked="0"/>
    </xf>
    <xf numFmtId="0" fontId="1" fillId="2" borderId="31" xfId="0" applyFont="1" applyFill="1" applyBorder="1" applyAlignment="1" applyProtection="1">
      <alignment horizontal="center" vertical="top" wrapText="1"/>
      <protection locked="0"/>
    </xf>
    <xf numFmtId="0" fontId="2" fillId="3" borderId="0" xfId="0" applyFont="1" applyFill="1" applyAlignment="1">
      <alignment horizontal="left" vertical="center" wrapText="1"/>
    </xf>
    <xf numFmtId="0" fontId="4" fillId="3" borderId="0" xfId="0" applyFont="1" applyFill="1" applyBorder="1" applyAlignment="1" applyProtection="1">
      <alignment horizontal="left" vertical="center" wrapText="1"/>
    </xf>
    <xf numFmtId="0" fontId="4" fillId="3" borderId="0" xfId="0" applyFont="1" applyFill="1" applyAlignment="1">
      <alignment horizontal="left" vertical="center" wrapText="1"/>
    </xf>
    <xf numFmtId="0" fontId="2" fillId="2" borderId="44" xfId="0" applyFont="1" applyFill="1" applyBorder="1" applyAlignment="1" applyProtection="1">
      <alignment horizontal="center" vertical="top" wrapText="1"/>
    </xf>
    <xf numFmtId="0" fontId="2" fillId="2" borderId="31" xfId="0" applyFont="1" applyFill="1" applyBorder="1" applyAlignment="1" applyProtection="1">
      <alignment horizontal="center" vertical="top" wrapText="1"/>
    </xf>
    <xf numFmtId="0" fontId="2" fillId="3" borderId="0" xfId="0" applyFont="1" applyFill="1" applyBorder="1" applyAlignment="1" applyProtection="1">
      <alignment horizontal="center" vertical="top" wrapText="1"/>
    </xf>
    <xf numFmtId="0" fontId="2" fillId="3" borderId="0" xfId="0" applyFont="1" applyFill="1" applyAlignment="1">
      <alignment horizontal="center" vertical="top" wrapText="1"/>
    </xf>
    <xf numFmtId="0" fontId="1" fillId="2" borderId="7" xfId="0" applyFont="1" applyFill="1" applyBorder="1" applyAlignment="1" applyProtection="1">
      <alignment horizontal="right" vertical="top" wrapText="1"/>
    </xf>
    <xf numFmtId="0" fontId="1" fillId="2" borderId="44" xfId="0" applyFont="1" applyFill="1" applyBorder="1" applyAlignment="1" applyProtection="1">
      <alignment vertical="top" wrapText="1"/>
      <protection locked="0"/>
    </xf>
    <xf numFmtId="0" fontId="1" fillId="2" borderId="31" xfId="0" applyFont="1" applyFill="1" applyBorder="1" applyAlignment="1" applyProtection="1">
      <alignment vertical="top" wrapText="1"/>
      <protection locked="0"/>
    </xf>
    <xf numFmtId="0" fontId="10" fillId="3" borderId="0" xfId="0" applyFont="1" applyFill="1" applyBorder="1" applyAlignment="1" applyProtection="1">
      <alignment vertical="top" wrapText="1"/>
    </xf>
    <xf numFmtId="0" fontId="10" fillId="3" borderId="0" xfId="0" applyFont="1" applyFill="1" applyAlignment="1">
      <alignment vertical="top" wrapText="1"/>
    </xf>
    <xf numFmtId="3" fontId="1" fillId="3" borderId="0" xfId="0" applyNumberFormat="1" applyFont="1" applyFill="1" applyBorder="1" applyAlignment="1" applyProtection="1">
      <alignment vertical="top" wrapText="1"/>
      <protection locked="0"/>
    </xf>
    <xf numFmtId="3" fontId="1" fillId="3" borderId="0" xfId="0" applyNumberFormat="1" applyFont="1" applyFill="1" applyAlignment="1" applyProtection="1">
      <alignment vertical="top" wrapText="1"/>
      <protection locked="0"/>
    </xf>
    <xf numFmtId="3" fontId="1" fillId="2" borderId="44" xfId="0" applyNumberFormat="1" applyFont="1" applyFill="1" applyBorder="1" applyAlignment="1" applyProtection="1">
      <alignment vertical="top" wrapText="1"/>
      <protection locked="0"/>
    </xf>
    <xf numFmtId="3" fontId="1" fillId="2" borderId="31" xfId="0" applyNumberFormat="1" applyFont="1" applyFill="1" applyBorder="1" applyAlignment="1" applyProtection="1">
      <alignment vertical="top" wrapText="1"/>
      <protection locked="0"/>
    </xf>
    <xf numFmtId="3" fontId="1" fillId="3" borderId="17" xfId="0" applyNumberFormat="1" applyFont="1" applyFill="1" applyBorder="1" applyAlignment="1" applyProtection="1">
      <alignment horizontal="center" vertical="top" wrapText="1"/>
      <protection locked="0"/>
    </xf>
    <xf numFmtId="0" fontId="2" fillId="3" borderId="25"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29" fillId="0" borderId="0" xfId="0" applyFont="1" applyFill="1" applyBorder="1" applyAlignment="1" applyProtection="1">
      <alignment horizontal="left" vertical="center" wrapText="1"/>
    </xf>
    <xf numFmtId="0" fontId="1" fillId="3" borderId="0" xfId="0" applyFont="1" applyFill="1" applyBorder="1" applyAlignment="1" applyProtection="1">
      <alignment vertical="top" wrapText="1"/>
      <protection locked="0"/>
    </xf>
    <xf numFmtId="0" fontId="1" fillId="3" borderId="0" xfId="0" applyFont="1" applyFill="1" applyAlignment="1" applyProtection="1">
      <alignment vertical="top" wrapText="1"/>
      <protection locked="0"/>
    </xf>
    <xf numFmtId="0" fontId="2" fillId="3" borderId="25" xfId="0" applyFont="1" applyFill="1" applyBorder="1" applyAlignment="1">
      <alignment horizontal="left" vertical="center" wrapText="1"/>
    </xf>
    <xf numFmtId="0" fontId="10" fillId="3" borderId="0" xfId="0" applyFont="1" applyFill="1" applyBorder="1" applyAlignment="1" applyProtection="1">
      <alignment horizontal="left" vertical="center" wrapText="1"/>
    </xf>
    <xf numFmtId="0" fontId="14" fillId="3" borderId="0" xfId="0" applyFont="1" applyFill="1" applyBorder="1" applyAlignment="1" applyProtection="1">
      <alignment horizontal="left" vertical="top" wrapText="1"/>
    </xf>
    <xf numFmtId="0" fontId="13" fillId="3" borderId="0" xfId="0" applyFont="1" applyFill="1" applyBorder="1" applyAlignment="1" applyProtection="1">
      <alignment horizontal="center" wrapText="1"/>
    </xf>
    <xf numFmtId="0" fontId="10" fillId="3" borderId="0" xfId="0" applyFont="1" applyFill="1" applyBorder="1" applyAlignment="1" applyProtection="1">
      <alignment horizontal="left" vertical="top" wrapText="1"/>
    </xf>
    <xf numFmtId="0" fontId="28" fillId="3" borderId="0" xfId="0" applyFont="1" applyFill="1" applyAlignment="1">
      <alignment horizontal="left" wrapText="1"/>
    </xf>
    <xf numFmtId="0" fontId="28" fillId="3" borderId="0" xfId="0" applyFont="1" applyFill="1" applyAlignment="1">
      <alignment horizontal="left"/>
    </xf>
    <xf numFmtId="0" fontId="30" fillId="3" borderId="0" xfId="0" applyFont="1" applyFill="1" applyAlignment="1">
      <alignment horizontal="left"/>
    </xf>
    <xf numFmtId="0" fontId="13" fillId="2" borderId="12" xfId="0" applyFont="1" applyFill="1" applyBorder="1" applyAlignment="1" applyProtection="1">
      <alignment horizontal="center" vertical="top" wrapText="1"/>
    </xf>
    <xf numFmtId="0" fontId="13" fillId="2" borderId="14" xfId="0" applyFont="1" applyFill="1" applyBorder="1" applyAlignment="1" applyProtection="1">
      <alignment horizontal="center" vertical="top" wrapText="1"/>
    </xf>
    <xf numFmtId="0" fontId="13" fillId="2" borderId="11" xfId="0" applyFont="1" applyFill="1" applyBorder="1" applyAlignment="1" applyProtection="1">
      <alignment horizontal="left" vertical="top" wrapText="1"/>
    </xf>
    <xf numFmtId="0" fontId="14" fillId="2" borderId="32" xfId="0" applyFont="1" applyFill="1" applyBorder="1" applyAlignment="1" applyProtection="1">
      <alignment horizontal="center" vertical="top" wrapText="1"/>
    </xf>
    <xf numFmtId="0" fontId="14" fillId="2" borderId="18" xfId="0" applyFont="1" applyFill="1" applyBorder="1" applyAlignment="1" applyProtection="1">
      <alignment horizontal="center" vertical="top" wrapText="1"/>
    </xf>
    <xf numFmtId="0" fontId="13" fillId="2" borderId="5" xfId="0" applyFont="1" applyFill="1" applyBorder="1" applyAlignment="1" applyProtection="1">
      <alignment horizontal="left" vertical="top" wrapText="1"/>
    </xf>
    <xf numFmtId="0" fontId="13" fillId="2" borderId="45" xfId="0" applyFont="1" applyFill="1" applyBorder="1" applyAlignment="1" applyProtection="1">
      <alignment horizontal="left" vertical="top" wrapText="1"/>
    </xf>
    <xf numFmtId="0" fontId="13" fillId="2" borderId="6" xfId="0" applyFont="1" applyFill="1" applyBorder="1" applyAlignment="1" applyProtection="1">
      <alignment horizontal="left" vertical="top" wrapText="1"/>
    </xf>
    <xf numFmtId="0" fontId="13" fillId="2" borderId="7" xfId="0" applyFont="1" applyFill="1" applyBorder="1" applyAlignment="1" applyProtection="1">
      <alignment horizontal="left" vertical="top" wrapText="1"/>
    </xf>
    <xf numFmtId="0" fontId="13" fillId="2" borderId="6" xfId="0" applyFont="1" applyFill="1" applyBorder="1" applyAlignment="1" applyProtection="1">
      <alignment horizontal="center" vertical="top" wrapText="1"/>
    </xf>
    <xf numFmtId="0" fontId="13" fillId="2" borderId="7" xfId="0" applyFont="1" applyFill="1" applyBorder="1" applyAlignment="1" applyProtection="1">
      <alignment horizontal="center" vertical="top" wrapText="1"/>
    </xf>
    <xf numFmtId="0" fontId="13" fillId="3" borderId="0" xfId="0" applyFont="1" applyFill="1" applyBorder="1" applyAlignment="1" applyProtection="1">
      <alignment horizontal="center"/>
    </xf>
    <xf numFmtId="0" fontId="13" fillId="2" borderId="11" xfId="0" applyFont="1" applyFill="1" applyBorder="1" applyAlignment="1" applyProtection="1">
      <alignment horizontal="left" vertical="center" wrapText="1"/>
    </xf>
    <xf numFmtId="0" fontId="13" fillId="2" borderId="30" xfId="0" applyFont="1" applyFill="1" applyBorder="1" applyAlignment="1" applyProtection="1">
      <alignment horizontal="left" vertical="center" wrapText="1"/>
    </xf>
    <xf numFmtId="0" fontId="13" fillId="2" borderId="57" xfId="0" applyFont="1" applyFill="1" applyBorder="1" applyAlignment="1" applyProtection="1">
      <alignment horizontal="left" vertical="center" wrapText="1"/>
    </xf>
    <xf numFmtId="0" fontId="7" fillId="0" borderId="0" xfId="0" applyFont="1" applyFill="1" applyBorder="1" applyAlignment="1" applyProtection="1">
      <alignment vertical="top" wrapText="1"/>
    </xf>
    <xf numFmtId="0" fontId="6" fillId="0" borderId="0" xfId="0" applyFont="1" applyFill="1" applyBorder="1" applyAlignment="1" applyProtection="1">
      <alignment vertical="top" wrapText="1"/>
      <protection locked="0"/>
    </xf>
    <xf numFmtId="0" fontId="7" fillId="0" borderId="0" xfId="0" applyFont="1" applyFill="1" applyBorder="1" applyAlignment="1" applyProtection="1">
      <alignment horizontal="center" vertical="top" wrapText="1"/>
    </xf>
    <xf numFmtId="0" fontId="6" fillId="0" borderId="0" xfId="0" applyFont="1" applyFill="1" applyBorder="1" applyAlignment="1" applyProtection="1">
      <alignment vertical="top" wrapText="1"/>
    </xf>
    <xf numFmtId="3" fontId="6" fillId="0" borderId="0" xfId="0" applyNumberFormat="1" applyFont="1" applyFill="1" applyBorder="1" applyAlignment="1" applyProtection="1">
      <alignment vertical="top" wrapText="1"/>
      <protection locked="0"/>
    </xf>
    <xf numFmtId="0" fontId="13" fillId="2" borderId="44" xfId="0" applyFont="1" applyFill="1" applyBorder="1" applyAlignment="1" applyProtection="1">
      <alignment horizontal="center" vertical="top" wrapText="1"/>
    </xf>
    <xf numFmtId="0" fontId="13" fillId="2" borderId="17" xfId="0" applyFont="1" applyFill="1" applyBorder="1" applyAlignment="1" applyProtection="1">
      <alignment horizontal="center" vertical="top" wrapText="1"/>
    </xf>
    <xf numFmtId="0" fontId="13" fillId="2" borderId="31" xfId="0" applyFont="1" applyFill="1" applyBorder="1" applyAlignment="1" applyProtection="1">
      <alignment horizontal="center" vertical="top" wrapText="1"/>
    </xf>
    <xf numFmtId="0" fontId="8" fillId="0" borderId="0" xfId="0" applyFont="1" applyFill="1" applyBorder="1" applyAlignment="1" applyProtection="1">
      <alignment vertical="top" wrapText="1"/>
    </xf>
    <xf numFmtId="0" fontId="28" fillId="0" borderId="0" xfId="0" applyFont="1" applyFill="1" applyBorder="1" applyAlignment="1">
      <alignment horizontal="center" vertical="center" wrapText="1"/>
    </xf>
    <xf numFmtId="0" fontId="13" fillId="3" borderId="0" xfId="0" applyFont="1" applyFill="1" applyBorder="1" applyAlignment="1" applyProtection="1">
      <alignment horizontal="left" vertical="top" wrapText="1"/>
    </xf>
    <xf numFmtId="0" fontId="21" fillId="0" borderId="0" xfId="0" applyFont="1" applyFill="1" applyBorder="1" applyAlignment="1">
      <alignment horizontal="center" vertical="top"/>
    </xf>
    <xf numFmtId="0" fontId="21" fillId="3" borderId="67" xfId="0" applyFont="1" applyFill="1" applyBorder="1" applyAlignment="1">
      <alignment horizontal="center" vertical="top"/>
    </xf>
    <xf numFmtId="0" fontId="21" fillId="3" borderId="68" xfId="0" applyFont="1" applyFill="1" applyBorder="1" applyAlignment="1">
      <alignment horizontal="center" vertical="top"/>
    </xf>
    <xf numFmtId="0" fontId="28" fillId="0" borderId="32" xfId="0" applyFont="1" applyFill="1" applyBorder="1" applyAlignment="1">
      <alignment horizontal="left" vertical="center" wrapText="1"/>
    </xf>
    <xf numFmtId="0" fontId="21" fillId="0" borderId="64" xfId="0" applyFont="1" applyFill="1" applyBorder="1" applyAlignment="1">
      <alignment horizontal="left" vertical="center" wrapText="1"/>
    </xf>
    <xf numFmtId="0" fontId="21" fillId="0" borderId="64" xfId="0" applyFont="1" applyFill="1" applyBorder="1" applyAlignment="1">
      <alignment horizontal="center" vertical="top" wrapText="1"/>
    </xf>
    <xf numFmtId="0" fontId="21" fillId="0" borderId="18" xfId="0" applyFont="1" applyFill="1" applyBorder="1" applyAlignment="1">
      <alignment horizontal="center" vertical="top" wrapText="1"/>
    </xf>
    <xf numFmtId="0" fontId="28" fillId="0" borderId="8"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1" fillId="0" borderId="12" xfId="0" applyFont="1" applyFill="1" applyBorder="1" applyAlignment="1">
      <alignment horizontal="center" vertical="top"/>
    </xf>
    <xf numFmtId="0" fontId="21" fillId="0" borderId="13" xfId="0" applyFont="1" applyFill="1" applyBorder="1" applyAlignment="1">
      <alignment horizontal="center" vertical="top"/>
    </xf>
    <xf numFmtId="0" fontId="21" fillId="0" borderId="14" xfId="0" applyFont="1" applyFill="1" applyBorder="1" applyAlignment="1">
      <alignment horizontal="center" vertical="top"/>
    </xf>
    <xf numFmtId="0" fontId="28" fillId="0" borderId="30" xfId="0" applyFont="1" applyFill="1" applyBorder="1" applyAlignment="1">
      <alignment horizontal="center" vertical="center" wrapText="1"/>
    </xf>
    <xf numFmtId="0" fontId="28" fillId="0" borderId="54" xfId="0" applyFont="1" applyFill="1" applyBorder="1" applyAlignment="1">
      <alignment horizontal="center" vertical="center" wrapText="1"/>
    </xf>
    <xf numFmtId="0" fontId="21" fillId="0" borderId="52" xfId="0" applyFont="1" applyBorder="1" applyAlignment="1">
      <alignment horizontal="center" vertical="center" wrapText="1"/>
    </xf>
    <xf numFmtId="0" fontId="21" fillId="0" borderId="57" xfId="0" applyFont="1" applyBorder="1" applyAlignment="1">
      <alignment horizontal="center" vertical="center" wrapText="1"/>
    </xf>
    <xf numFmtId="0" fontId="21" fillId="0" borderId="11" xfId="0" applyFont="1" applyFill="1" applyBorder="1" applyAlignment="1">
      <alignment horizontal="center" vertical="top" wrapText="1"/>
    </xf>
    <xf numFmtId="0" fontId="21" fillId="0" borderId="7" xfId="0" applyFont="1" applyFill="1" applyBorder="1" applyAlignment="1">
      <alignment horizontal="center" vertical="top" wrapText="1"/>
    </xf>
    <xf numFmtId="0" fontId="21" fillId="0" borderId="13" xfId="0" applyFont="1" applyFill="1" applyBorder="1" applyAlignment="1">
      <alignment horizontal="center" vertical="top" wrapText="1"/>
    </xf>
    <xf numFmtId="0" fontId="21" fillId="0" borderId="14" xfId="0" applyFont="1" applyFill="1" applyBorder="1" applyAlignment="1">
      <alignment horizontal="center" vertical="top" wrapText="1"/>
    </xf>
    <xf numFmtId="0" fontId="21" fillId="0" borderId="10" xfId="0" applyFont="1" applyFill="1" applyBorder="1" applyAlignment="1">
      <alignment horizontal="center" vertical="top" wrapText="1"/>
    </xf>
    <xf numFmtId="0" fontId="21" fillId="0" borderId="9" xfId="0" applyFont="1" applyFill="1" applyBorder="1" applyAlignment="1">
      <alignment horizontal="center" vertical="top" wrapText="1"/>
    </xf>
    <xf numFmtId="0" fontId="28" fillId="0" borderId="6" xfId="0" applyFont="1" applyFill="1" applyBorder="1" applyAlignment="1">
      <alignment horizontal="left" vertical="center" wrapText="1"/>
    </xf>
    <xf numFmtId="0" fontId="28" fillId="0" borderId="11" xfId="0" applyFont="1" applyFill="1" applyBorder="1" applyAlignment="1">
      <alignment horizontal="left" vertical="center" wrapText="1"/>
    </xf>
    <xf numFmtId="0" fontId="28" fillId="0" borderId="12" xfId="0" applyFont="1" applyFill="1" applyBorder="1" applyAlignment="1">
      <alignment horizontal="left" vertical="center" wrapText="1"/>
    </xf>
    <xf numFmtId="0" fontId="28" fillId="0" borderId="13" xfId="0" applyFont="1" applyFill="1" applyBorder="1" applyAlignment="1">
      <alignment horizontal="left" vertical="center" wrapText="1"/>
    </xf>
    <xf numFmtId="0" fontId="28" fillId="13" borderId="0" xfId="0" applyFont="1" applyFill="1" applyBorder="1" applyAlignment="1">
      <alignment horizontal="left" vertical="top" wrapText="1"/>
    </xf>
    <xf numFmtId="0" fontId="28" fillId="0" borderId="8" xfId="0" applyFont="1" applyFill="1" applyBorder="1" applyAlignment="1">
      <alignment horizontal="left" vertical="center" wrapText="1"/>
    </xf>
    <xf numFmtId="0" fontId="28" fillId="0" borderId="10" xfId="0" applyFont="1" applyFill="1" applyBorder="1" applyAlignment="1">
      <alignment horizontal="left" vertical="center" wrapText="1"/>
    </xf>
    <xf numFmtId="0" fontId="21" fillId="0" borderId="10"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1" fillId="0" borderId="10"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8" fillId="0" borderId="49" xfId="0" applyFont="1" applyFill="1" applyBorder="1" applyAlignment="1">
      <alignment horizontal="left" vertical="center" wrapText="1"/>
    </xf>
    <xf numFmtId="0" fontId="28" fillId="0" borderId="60" xfId="0" applyFont="1" applyFill="1" applyBorder="1" applyAlignment="1">
      <alignment horizontal="left" vertical="center" wrapText="1"/>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0" fillId="0" borderId="10" xfId="0" applyFill="1" applyBorder="1" applyAlignment="1">
      <alignment horizontal="center" vertical="top"/>
    </xf>
    <xf numFmtId="0" fontId="0" fillId="0" borderId="9" xfId="0" applyFill="1" applyBorder="1" applyAlignment="1">
      <alignment horizontal="center" vertical="top"/>
    </xf>
    <xf numFmtId="0" fontId="50" fillId="0" borderId="44" xfId="0" applyFont="1" applyFill="1" applyBorder="1" applyAlignment="1">
      <alignment horizontal="center"/>
    </xf>
    <xf numFmtId="0" fontId="50" fillId="0" borderId="17" xfId="0" applyFont="1" applyFill="1" applyBorder="1" applyAlignment="1">
      <alignment horizontal="center"/>
    </xf>
    <xf numFmtId="0" fontId="50" fillId="0" borderId="31" xfId="0" applyFont="1" applyFill="1" applyBorder="1" applyAlignment="1">
      <alignment horizontal="center"/>
    </xf>
    <xf numFmtId="0" fontId="28" fillId="0" borderId="52" xfId="0" applyFont="1" applyFill="1" applyBorder="1" applyAlignment="1">
      <alignment horizontal="left" vertical="center" wrapText="1"/>
    </xf>
    <xf numFmtId="0" fontId="28" fillId="0" borderId="57" xfId="0" applyFont="1" applyFill="1" applyBorder="1" applyAlignment="1">
      <alignment horizontal="left" vertical="center" wrapText="1"/>
    </xf>
    <xf numFmtId="0" fontId="28" fillId="0" borderId="46" xfId="0" applyFont="1" applyFill="1" applyBorder="1" applyAlignment="1">
      <alignment horizontal="left" vertical="center" wrapText="1"/>
    </xf>
    <xf numFmtId="0" fontId="28" fillId="0" borderId="65" xfId="0" applyFont="1" applyFill="1" applyBorder="1" applyAlignment="1">
      <alignment horizontal="left" vertical="center" wrapText="1"/>
    </xf>
    <xf numFmtId="0" fontId="13" fillId="2" borderId="10" xfId="0" applyFont="1" applyFill="1" applyBorder="1" applyAlignment="1">
      <alignment horizontal="center" vertical="top"/>
    </xf>
    <xf numFmtId="0" fontId="13" fillId="2" borderId="9" xfId="0" applyFont="1" applyFill="1" applyBorder="1" applyAlignment="1">
      <alignment horizontal="center" vertical="top"/>
    </xf>
    <xf numFmtId="0" fontId="21" fillId="2" borderId="11" xfId="0" applyFont="1" applyFill="1" applyBorder="1" applyAlignment="1">
      <alignment horizontal="center" vertical="top"/>
    </xf>
    <xf numFmtId="0" fontId="21" fillId="2" borderId="7" xfId="0" applyFont="1" applyFill="1" applyBorder="1" applyAlignment="1">
      <alignment horizontal="center" vertical="top"/>
    </xf>
    <xf numFmtId="0" fontId="60" fillId="13" borderId="17" xfId="0" applyFont="1" applyFill="1" applyBorder="1" applyAlignment="1">
      <alignment horizontal="left" vertical="top" wrapText="1"/>
    </xf>
    <xf numFmtId="0" fontId="21" fillId="0" borderId="73" xfId="0" applyFont="1" applyBorder="1" applyAlignment="1">
      <alignment horizontal="left" vertical="center" wrapText="1"/>
    </xf>
    <xf numFmtId="0" fontId="21" fillId="0" borderId="0" xfId="0" applyFont="1" applyAlignment="1">
      <alignment horizontal="left" vertical="center" wrapText="1"/>
    </xf>
    <xf numFmtId="0" fontId="21" fillId="0" borderId="73" xfId="0" applyFont="1" applyFill="1" applyBorder="1" applyAlignment="1">
      <alignment horizontal="center" vertical="center" wrapText="1"/>
    </xf>
    <xf numFmtId="0" fontId="21" fillId="0" borderId="0" xfId="0" applyFont="1" applyFill="1" applyAlignment="1">
      <alignment horizontal="center" vertical="center" wrapText="1"/>
    </xf>
    <xf numFmtId="0" fontId="21" fillId="0" borderId="73" xfId="0" applyFont="1" applyBorder="1" applyAlignment="1">
      <alignment horizontal="center" vertical="center" wrapText="1"/>
    </xf>
    <xf numFmtId="0" fontId="21" fillId="0" borderId="0" xfId="0" applyFont="1" applyAlignment="1">
      <alignment horizontal="center" vertical="center" wrapText="1"/>
    </xf>
    <xf numFmtId="0" fontId="28" fillId="0" borderId="6"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9" fillId="0" borderId="10" xfId="0" applyFont="1" applyFill="1" applyBorder="1" applyAlignment="1">
      <alignment horizontal="center" vertical="top"/>
    </xf>
    <xf numFmtId="0" fontId="29" fillId="0" borderId="9" xfId="0" applyFont="1" applyFill="1" applyBorder="1" applyAlignment="1">
      <alignment horizontal="center" vertical="top"/>
    </xf>
    <xf numFmtId="0" fontId="13" fillId="2" borderId="11"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21" fillId="0" borderId="46" xfId="0" applyFont="1" applyFill="1" applyBorder="1" applyAlignment="1">
      <alignment horizontal="left" vertical="center"/>
    </xf>
    <xf numFmtId="0" fontId="21" fillId="0" borderId="65" xfId="0" applyFont="1" applyFill="1" applyBorder="1" applyAlignment="1">
      <alignment horizontal="left" vertical="center"/>
    </xf>
    <xf numFmtId="0" fontId="21" fillId="0" borderId="42" xfId="0" applyFont="1" applyFill="1" applyBorder="1" applyAlignment="1">
      <alignment horizontal="center" vertical="top"/>
    </xf>
    <xf numFmtId="0" fontId="21" fillId="0" borderId="47" xfId="0" applyFont="1" applyFill="1" applyBorder="1" applyAlignment="1">
      <alignment horizontal="center" vertical="top"/>
    </xf>
    <xf numFmtId="0" fontId="21" fillId="0" borderId="48" xfId="0" applyFont="1" applyFill="1" applyBorder="1" applyAlignment="1">
      <alignment horizontal="center" vertical="top"/>
    </xf>
    <xf numFmtId="0" fontId="28" fillId="0" borderId="52" xfId="0" applyFont="1" applyFill="1" applyBorder="1" applyAlignment="1">
      <alignment horizontal="center" vertical="center" wrapText="1"/>
    </xf>
    <xf numFmtId="0" fontId="28" fillId="0" borderId="57" xfId="0" applyFont="1" applyFill="1" applyBorder="1" applyAlignment="1">
      <alignment horizontal="center" vertical="center" wrapText="1"/>
    </xf>
    <xf numFmtId="0" fontId="28" fillId="0" borderId="53" xfId="0" applyFont="1" applyFill="1" applyBorder="1" applyAlignment="1">
      <alignment horizontal="center" vertical="center" wrapText="1"/>
    </xf>
    <xf numFmtId="0" fontId="13" fillId="2" borderId="10" xfId="0" applyFont="1" applyFill="1" applyBorder="1" applyAlignment="1">
      <alignment horizontal="left" vertical="top" wrapText="1"/>
    </xf>
    <xf numFmtId="0" fontId="13" fillId="2" borderId="9" xfId="0" applyFont="1" applyFill="1" applyBorder="1" applyAlignment="1">
      <alignment horizontal="left" vertical="top" wrapText="1"/>
    </xf>
    <xf numFmtId="0" fontId="21" fillId="0" borderId="11" xfId="0" applyFont="1" applyFill="1" applyBorder="1" applyAlignment="1">
      <alignment horizontal="left" vertical="top"/>
    </xf>
    <xf numFmtId="0" fontId="21" fillId="0" borderId="7" xfId="0" applyFont="1" applyFill="1" applyBorder="1" applyAlignment="1">
      <alignment horizontal="left" vertical="top"/>
    </xf>
    <xf numFmtId="0" fontId="13" fillId="0" borderId="10" xfId="0" applyFont="1" applyFill="1" applyBorder="1" applyAlignment="1">
      <alignment horizontal="left" vertical="top" wrapText="1"/>
    </xf>
    <xf numFmtId="0" fontId="13" fillId="0" borderId="9" xfId="0" applyFont="1" applyFill="1" applyBorder="1" applyAlignment="1">
      <alignment horizontal="left" vertical="top" wrapText="1"/>
    </xf>
    <xf numFmtId="0" fontId="21" fillId="0" borderId="13" xfId="0" applyFont="1" applyFill="1" applyBorder="1" applyAlignment="1">
      <alignment horizontal="left" vertical="top"/>
    </xf>
    <xf numFmtId="0" fontId="21" fillId="0" borderId="14" xfId="0" applyFont="1" applyFill="1" applyBorder="1" applyAlignment="1">
      <alignment horizontal="left" vertical="top"/>
    </xf>
    <xf numFmtId="0" fontId="28" fillId="0" borderId="7" xfId="0" applyFont="1" applyFill="1" applyBorder="1" applyAlignment="1">
      <alignment horizontal="center" vertical="center" wrapText="1"/>
    </xf>
    <xf numFmtId="0" fontId="21" fillId="0" borderId="12" xfId="0" applyFont="1" applyFill="1" applyBorder="1" applyAlignment="1">
      <alignment horizontal="center" vertical="top" wrapText="1"/>
    </xf>
    <xf numFmtId="0" fontId="28" fillId="0" borderId="8" xfId="0" applyFont="1" applyFill="1" applyBorder="1" applyAlignment="1">
      <alignment horizontal="left" vertical="top" wrapText="1"/>
    </xf>
    <xf numFmtId="0" fontId="28" fillId="0" borderId="10" xfId="0" applyFont="1" applyFill="1" applyBorder="1" applyAlignment="1">
      <alignment horizontal="left" vertical="top" wrapText="1"/>
    </xf>
    <xf numFmtId="0" fontId="28" fillId="0" borderId="9" xfId="0" applyFont="1" applyFill="1" applyBorder="1" applyAlignment="1">
      <alignment horizontal="left" vertical="top" wrapText="1"/>
    </xf>
    <xf numFmtId="0" fontId="21" fillId="0" borderId="52" xfId="0" applyFont="1" applyFill="1" applyBorder="1" applyAlignment="1">
      <alignment horizontal="center" vertical="center" wrapText="1"/>
    </xf>
    <xf numFmtId="0" fontId="21" fillId="0" borderId="57" xfId="0" applyFont="1" applyFill="1" applyBorder="1" applyAlignment="1">
      <alignment horizontal="center" vertical="center" wrapText="1"/>
    </xf>
    <xf numFmtId="0" fontId="21" fillId="0" borderId="30" xfId="0" applyFont="1" applyFill="1" applyBorder="1" applyAlignment="1">
      <alignment horizontal="center" vertical="center" wrapText="1"/>
    </xf>
    <xf numFmtId="0" fontId="21" fillId="0" borderId="53" xfId="0" applyFont="1" applyFill="1" applyBorder="1" applyAlignment="1">
      <alignment horizontal="center" vertical="center" wrapText="1"/>
    </xf>
    <xf numFmtId="0" fontId="21" fillId="0" borderId="54" xfId="0" applyFont="1" applyFill="1" applyBorder="1" applyAlignment="1">
      <alignment horizontal="center" vertical="center" wrapText="1"/>
    </xf>
    <xf numFmtId="0" fontId="28" fillId="0" borderId="49" xfId="0" applyFont="1" applyBorder="1" applyAlignment="1">
      <alignment horizontal="left" vertical="center" wrapText="1"/>
    </xf>
    <xf numFmtId="0" fontId="28" fillId="0" borderId="50" xfId="0" applyFont="1" applyBorder="1" applyAlignment="1">
      <alignment horizontal="left" vertical="center" wrapText="1"/>
    </xf>
    <xf numFmtId="0" fontId="28" fillId="0" borderId="51" xfId="0" applyFont="1" applyBorder="1" applyAlignment="1">
      <alignment horizontal="left" vertical="center" wrapText="1"/>
    </xf>
    <xf numFmtId="0" fontId="50" fillId="0" borderId="44" xfId="0" applyFont="1" applyBorder="1" applyAlignment="1">
      <alignment horizontal="center" vertical="top"/>
    </xf>
    <xf numFmtId="0" fontId="50" fillId="0" borderId="17" xfId="0" applyFont="1" applyBorder="1" applyAlignment="1">
      <alignment horizontal="center" vertical="top"/>
    </xf>
    <xf numFmtId="0" fontId="50" fillId="0" borderId="31" xfId="0" applyFont="1" applyBorder="1" applyAlignment="1">
      <alignment horizontal="center" vertical="top"/>
    </xf>
    <xf numFmtId="0" fontId="28" fillId="3" borderId="0" xfId="0" applyFont="1" applyFill="1" applyBorder="1" applyAlignment="1">
      <alignment horizontal="left" vertical="center" wrapText="1"/>
    </xf>
    <xf numFmtId="0" fontId="21" fillId="0" borderId="10" xfId="0" applyFont="1" applyBorder="1" applyAlignment="1">
      <alignment horizontal="center" vertical="top"/>
    </xf>
    <xf numFmtId="0" fontId="21" fillId="0" borderId="9" xfId="0" applyFont="1" applyBorder="1" applyAlignment="1">
      <alignment horizontal="center" vertical="top"/>
    </xf>
    <xf numFmtId="0" fontId="21" fillId="3" borderId="0" xfId="0" applyFont="1" applyFill="1" applyBorder="1" applyAlignment="1">
      <alignment horizontal="center" vertical="top"/>
    </xf>
    <xf numFmtId="0" fontId="10" fillId="3" borderId="20" xfId="0" applyFont="1" applyFill="1" applyBorder="1" applyAlignment="1" applyProtection="1">
      <alignment horizontal="center" wrapText="1"/>
    </xf>
    <xf numFmtId="0" fontId="1" fillId="2" borderId="44"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wrapText="1"/>
    </xf>
    <xf numFmtId="0" fontId="14" fillId="3" borderId="25" xfId="0" applyFont="1" applyFill="1" applyBorder="1" applyAlignment="1" applyProtection="1">
      <alignment horizontal="center" vertical="center" wrapText="1"/>
    </xf>
    <xf numFmtId="0" fontId="2" fillId="3" borderId="25" xfId="0"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wrapText="1"/>
    </xf>
    <xf numFmtId="0" fontId="1" fillId="2" borderId="19" xfId="0" applyFont="1" applyFill="1" applyBorder="1" applyAlignment="1" applyProtection="1">
      <alignment horizontal="center"/>
      <protection locked="0"/>
    </xf>
    <xf numFmtId="0" fontId="1" fillId="2" borderId="20" xfId="0" applyFont="1" applyFill="1" applyBorder="1" applyAlignment="1" applyProtection="1">
      <alignment horizontal="center"/>
      <protection locked="0"/>
    </xf>
    <xf numFmtId="0" fontId="1" fillId="2" borderId="21" xfId="0" applyFont="1" applyFill="1" applyBorder="1" applyAlignment="1" applyProtection="1">
      <alignment horizontal="center"/>
      <protection locked="0"/>
    </xf>
    <xf numFmtId="0" fontId="20" fillId="2" borderId="44" xfId="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31" xfId="0" applyFont="1" applyFill="1" applyBorder="1" applyAlignment="1" applyProtection="1">
      <alignment horizontal="center"/>
      <protection locked="0"/>
    </xf>
    <xf numFmtId="0" fontId="4" fillId="3" borderId="0" xfId="0" applyFont="1" applyFill="1" applyBorder="1" applyAlignment="1" applyProtection="1">
      <alignment horizontal="left"/>
    </xf>
    <xf numFmtId="0" fontId="10" fillId="0" borderId="19" xfId="0" applyFont="1" applyFill="1" applyBorder="1" applyAlignment="1" applyProtection="1">
      <alignment horizontal="center" vertical="center" wrapText="1"/>
    </xf>
    <xf numFmtId="0" fontId="10" fillId="0" borderId="20" xfId="0" applyFont="1" applyFill="1" applyBorder="1" applyAlignment="1" applyProtection="1">
      <alignment horizontal="center" vertical="center" wrapText="1"/>
    </xf>
    <xf numFmtId="0" fontId="10" fillId="0" borderId="21" xfId="0" applyFont="1" applyFill="1" applyBorder="1" applyAlignment="1" applyProtection="1">
      <alignment horizontal="center" vertical="center" wrapText="1"/>
    </xf>
    <xf numFmtId="0" fontId="10" fillId="0" borderId="22"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10" fillId="0" borderId="23" xfId="0" applyFont="1" applyFill="1" applyBorder="1" applyAlignment="1" applyProtection="1">
      <alignment horizontal="center" vertical="center" wrapText="1"/>
    </xf>
    <xf numFmtId="0" fontId="10" fillId="0" borderId="24" xfId="0" applyFont="1" applyFill="1" applyBorder="1" applyAlignment="1" applyProtection="1">
      <alignment horizontal="center" vertical="center" wrapText="1"/>
    </xf>
    <xf numFmtId="0" fontId="10" fillId="0" borderId="25" xfId="0" applyFont="1" applyFill="1" applyBorder="1" applyAlignment="1" applyProtection="1">
      <alignment horizontal="center" vertical="center" wrapText="1"/>
    </xf>
    <xf numFmtId="0" fontId="10" fillId="0" borderId="26" xfId="0" applyFont="1" applyFill="1" applyBorder="1" applyAlignment="1" applyProtection="1">
      <alignment horizontal="center" vertical="center" wrapText="1"/>
    </xf>
    <xf numFmtId="0" fontId="10" fillId="2" borderId="19" xfId="0" applyFont="1" applyFill="1" applyBorder="1" applyAlignment="1" applyProtection="1">
      <alignment horizontal="left" vertical="center" wrapText="1"/>
    </xf>
    <xf numFmtId="0" fontId="10" fillId="2" borderId="20" xfId="0" applyFont="1" applyFill="1" applyBorder="1" applyAlignment="1" applyProtection="1">
      <alignment horizontal="left" vertical="center" wrapText="1"/>
    </xf>
    <xf numFmtId="0" fontId="10" fillId="2" borderId="21" xfId="0" applyFont="1" applyFill="1" applyBorder="1" applyAlignment="1" applyProtection="1">
      <alignment horizontal="left" vertical="center" wrapText="1"/>
    </xf>
    <xf numFmtId="0" fontId="10" fillId="2" borderId="22" xfId="0" applyFont="1" applyFill="1" applyBorder="1" applyAlignment="1" applyProtection="1">
      <alignment horizontal="left" vertical="center" wrapText="1"/>
    </xf>
    <xf numFmtId="0" fontId="10" fillId="2" borderId="0" xfId="0" applyFont="1" applyFill="1" applyBorder="1" applyAlignment="1" applyProtection="1">
      <alignment horizontal="left" vertical="center" wrapText="1"/>
    </xf>
    <xf numFmtId="0" fontId="10" fillId="2" borderId="23" xfId="0" applyFont="1" applyFill="1" applyBorder="1" applyAlignment="1" applyProtection="1">
      <alignment horizontal="left" vertical="center" wrapText="1"/>
    </xf>
    <xf numFmtId="0" fontId="13" fillId="2" borderId="46" xfId="0" applyFont="1" applyFill="1" applyBorder="1" applyAlignment="1" applyProtection="1">
      <alignment horizontal="left" vertical="center" wrapText="1"/>
    </xf>
    <xf numFmtId="0" fontId="13" fillId="2" borderId="47" xfId="0" applyFont="1" applyFill="1" applyBorder="1" applyAlignment="1" applyProtection="1">
      <alignment horizontal="left" vertical="center" wrapText="1"/>
    </xf>
    <xf numFmtId="0" fontId="13" fillId="2" borderId="48" xfId="0" applyFont="1" applyFill="1" applyBorder="1" applyAlignment="1" applyProtection="1">
      <alignment horizontal="left" vertical="center" wrapText="1"/>
    </xf>
    <xf numFmtId="0" fontId="13" fillId="2" borderId="49" xfId="0" applyFont="1" applyFill="1" applyBorder="1" applyAlignment="1" applyProtection="1">
      <alignment horizontal="left" vertical="center" wrapText="1"/>
    </xf>
    <xf numFmtId="0" fontId="13" fillId="2" borderId="50" xfId="0" applyFont="1" applyFill="1" applyBorder="1" applyAlignment="1" applyProtection="1">
      <alignment horizontal="left" vertical="center" wrapText="1"/>
    </xf>
    <xf numFmtId="0" fontId="13" fillId="2" borderId="51" xfId="0" applyFont="1" applyFill="1" applyBorder="1" applyAlignment="1" applyProtection="1">
      <alignment horizontal="left" vertical="center" wrapText="1"/>
    </xf>
    <xf numFmtId="0" fontId="13" fillId="2" borderId="52" xfId="0" applyFont="1" applyFill="1" applyBorder="1" applyAlignment="1" applyProtection="1">
      <alignment horizontal="left" vertical="center" wrapText="1"/>
    </xf>
    <xf numFmtId="0" fontId="13" fillId="2" borderId="53" xfId="0" applyFont="1" applyFill="1" applyBorder="1" applyAlignment="1" applyProtection="1">
      <alignment horizontal="left" vertical="center" wrapText="1"/>
    </xf>
    <xf numFmtId="0" fontId="13" fillId="2" borderId="54" xfId="0" applyFont="1" applyFill="1" applyBorder="1" applyAlignment="1" applyProtection="1">
      <alignment horizontal="left" vertical="center" wrapText="1"/>
    </xf>
    <xf numFmtId="0" fontId="1" fillId="2" borderId="44" xfId="0" applyFont="1" applyFill="1" applyBorder="1" applyAlignment="1" applyProtection="1">
      <alignment horizontal="center"/>
      <protection locked="0"/>
    </xf>
    <xf numFmtId="0" fontId="17" fillId="3" borderId="0" xfId="0" applyFont="1" applyFill="1" applyBorder="1" applyAlignment="1" applyProtection="1">
      <alignment horizontal="left" vertical="center" wrapText="1"/>
    </xf>
    <xf numFmtId="0" fontId="10" fillId="3" borderId="0" xfId="0" applyFont="1" applyFill="1" applyBorder="1" applyAlignment="1" applyProtection="1">
      <alignment horizontal="center" wrapText="1"/>
    </xf>
    <xf numFmtId="0" fontId="14" fillId="3" borderId="0" xfId="0" applyFont="1" applyFill="1" applyBorder="1" applyAlignment="1" applyProtection="1">
      <alignment horizontal="right" vertical="center" wrapText="1"/>
    </xf>
    <xf numFmtId="0" fontId="67" fillId="0" borderId="40" xfId="0" applyFont="1" applyBorder="1" applyAlignment="1">
      <alignment horizontal="center" vertical="center"/>
    </xf>
    <xf numFmtId="0" fontId="67" fillId="0" borderId="58" xfId="0" applyFont="1" applyBorder="1" applyAlignment="1">
      <alignment horizontal="center" vertical="center"/>
    </xf>
    <xf numFmtId="0" fontId="67" fillId="0" borderId="61" xfId="0" applyFont="1" applyBorder="1" applyAlignment="1">
      <alignment horizontal="center" vertical="center"/>
    </xf>
    <xf numFmtId="0" fontId="62" fillId="2" borderId="30" xfId="0" applyFont="1" applyFill="1" applyBorder="1" applyAlignment="1" applyProtection="1">
      <alignment horizontal="center" vertical="center" wrapText="1"/>
    </xf>
    <xf numFmtId="0" fontId="62" fillId="2" borderId="57" xfId="0" applyFont="1" applyFill="1" applyBorder="1" applyAlignment="1" applyProtection="1">
      <alignment horizontal="center" vertical="center" wrapText="1"/>
    </xf>
    <xf numFmtId="0" fontId="3" fillId="2" borderId="73"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25" xfId="0" applyFont="1" applyFill="1" applyBorder="1" applyAlignment="1">
      <alignment horizontal="left" vertical="center" wrapText="1"/>
    </xf>
    <xf numFmtId="0" fontId="62" fillId="2" borderId="11" xfId="0" applyFont="1" applyFill="1" applyBorder="1" applyAlignment="1" applyProtection="1">
      <alignment horizontal="center" vertical="center" wrapText="1"/>
    </xf>
    <xf numFmtId="0" fontId="70" fillId="2" borderId="40" xfId="0" applyFont="1" applyFill="1" applyBorder="1" applyAlignment="1" applyProtection="1">
      <alignment horizontal="left" vertical="center" wrapText="1"/>
    </xf>
    <xf numFmtId="0" fontId="70" fillId="2" borderId="58" xfId="0" applyFont="1" applyFill="1" applyBorder="1" applyAlignment="1" applyProtection="1">
      <alignment horizontal="left" vertical="center" wrapText="1"/>
    </xf>
    <xf numFmtId="0" fontId="70" fillId="2" borderId="61" xfId="0" applyFont="1" applyFill="1" applyBorder="1" applyAlignment="1" applyProtection="1">
      <alignment horizontal="left" vertical="center" wrapText="1"/>
    </xf>
    <xf numFmtId="0" fontId="67" fillId="0" borderId="40" xfId="0" applyFont="1" applyBorder="1" applyAlignment="1">
      <alignment horizontal="center" vertical="center" wrapText="1"/>
    </xf>
    <xf numFmtId="0" fontId="67" fillId="0" borderId="58" xfId="0" applyFont="1" applyBorder="1" applyAlignment="1">
      <alignment horizontal="center" vertical="center" wrapText="1"/>
    </xf>
    <xf numFmtId="0" fontId="67" fillId="0" borderId="61" xfId="0" applyFont="1" applyBorder="1" applyAlignment="1">
      <alignment horizontal="center" vertical="center" wrapText="1"/>
    </xf>
    <xf numFmtId="0" fontId="67" fillId="0" borderId="11" xfId="0" applyFont="1" applyBorder="1" applyAlignment="1">
      <alignment horizontal="center" vertical="center" wrapText="1"/>
    </xf>
    <xf numFmtId="0" fontId="62" fillId="2" borderId="43" xfId="0" applyFont="1" applyFill="1" applyBorder="1" applyAlignment="1" applyProtection="1">
      <alignment horizontal="center" vertical="center" wrapText="1"/>
    </xf>
    <xf numFmtId="0" fontId="62" fillId="2" borderId="59" xfId="0" applyFont="1" applyFill="1" applyBorder="1" applyAlignment="1" applyProtection="1">
      <alignment horizontal="center" vertical="center" wrapText="1"/>
    </xf>
    <xf numFmtId="0" fontId="62" fillId="0" borderId="30" xfId="0" applyFont="1" applyFill="1" applyBorder="1" applyAlignment="1" applyProtection="1">
      <alignment horizontal="center" vertical="center" wrapText="1"/>
    </xf>
    <xf numFmtId="0" fontId="62" fillId="0" borderId="57" xfId="0" applyFont="1" applyFill="1" applyBorder="1" applyAlignment="1" applyProtection="1">
      <alignment horizontal="center" vertical="center" wrapText="1"/>
    </xf>
    <xf numFmtId="0" fontId="62" fillId="2" borderId="40" xfId="0" applyFont="1" applyFill="1" applyBorder="1" applyAlignment="1" applyProtection="1">
      <alignment horizontal="center" vertical="center" wrapText="1"/>
    </xf>
    <xf numFmtId="0" fontId="54" fillId="2" borderId="44" xfId="0" applyFont="1" applyFill="1" applyBorder="1" applyAlignment="1" applyProtection="1">
      <alignment horizontal="center"/>
    </xf>
    <xf numFmtId="0" fontId="61" fillId="0" borderId="17" xfId="0" applyFont="1" applyBorder="1"/>
    <xf numFmtId="0" fontId="61" fillId="0" borderId="31" xfId="0" applyFont="1" applyBorder="1"/>
    <xf numFmtId="0" fontId="63" fillId="3" borderId="20" xfId="0" applyFont="1" applyFill="1" applyBorder="1" applyAlignment="1">
      <alignment horizontal="center"/>
    </xf>
    <xf numFmtId="0" fontId="56" fillId="3" borderId="0" xfId="0" applyFont="1" applyFill="1" applyBorder="1" applyAlignment="1" applyProtection="1">
      <alignment horizontal="center" wrapText="1"/>
    </xf>
    <xf numFmtId="0" fontId="66" fillId="2" borderId="32" xfId="0" applyFont="1" applyFill="1" applyBorder="1" applyAlignment="1" applyProtection="1">
      <alignment horizontal="center" vertical="center" wrapText="1"/>
    </xf>
    <xf numFmtId="0" fontId="66" fillId="2" borderId="36" xfId="0" applyFont="1" applyFill="1" applyBorder="1" applyAlignment="1" applyProtection="1">
      <alignment horizontal="center" vertical="center" wrapText="1"/>
    </xf>
    <xf numFmtId="0" fontId="67" fillId="0" borderId="43" xfId="0" applyFont="1" applyBorder="1" applyAlignment="1">
      <alignment horizontal="center" vertical="center" wrapText="1"/>
    </xf>
    <xf numFmtId="0" fontId="67" fillId="0" borderId="59" xfId="0" applyFont="1" applyBorder="1" applyAlignment="1">
      <alignment horizontal="center" vertical="center" wrapText="1"/>
    </xf>
    <xf numFmtId="0" fontId="64" fillId="3" borderId="0" xfId="0" applyFont="1" applyFill="1" applyBorder="1" applyAlignment="1" applyProtection="1">
      <alignment horizontal="center" vertical="center" wrapText="1"/>
    </xf>
    <xf numFmtId="0" fontId="62" fillId="3" borderId="40" xfId="0" applyFont="1" applyFill="1" applyBorder="1" applyAlignment="1" applyProtection="1">
      <alignment horizontal="center" vertical="center" wrapText="1"/>
    </xf>
    <xf numFmtId="0" fontId="62" fillId="3" borderId="61" xfId="0" applyFont="1" applyFill="1" applyBorder="1" applyAlignment="1" applyProtection="1">
      <alignment horizontal="center" vertical="center" wrapText="1"/>
    </xf>
    <xf numFmtId="0" fontId="3" fillId="2" borderId="30" xfId="0" applyFont="1" applyFill="1" applyBorder="1" applyAlignment="1" applyProtection="1">
      <alignment horizontal="left" vertical="center" wrapText="1"/>
    </xf>
    <xf numFmtId="0" fontId="67" fillId="0" borderId="29" xfId="0" applyFont="1" applyBorder="1" applyAlignment="1">
      <alignment horizontal="center" vertical="center" wrapText="1"/>
    </xf>
    <xf numFmtId="0" fontId="67" fillId="0" borderId="62" xfId="0" applyFont="1" applyBorder="1" applyAlignment="1">
      <alignment horizontal="center" vertical="center" wrapText="1"/>
    </xf>
    <xf numFmtId="0" fontId="69" fillId="3" borderId="0" xfId="0" applyFont="1" applyFill="1" applyBorder="1" applyAlignment="1" applyProtection="1">
      <alignment horizontal="center" vertical="center" wrapText="1"/>
    </xf>
    <xf numFmtId="0" fontId="69" fillId="3" borderId="23" xfId="0" applyFont="1" applyFill="1" applyBorder="1" applyAlignment="1" applyProtection="1">
      <alignment horizontal="center" vertical="center" wrapText="1"/>
    </xf>
    <xf numFmtId="0" fontId="62" fillId="2" borderId="29" xfId="0" applyFont="1" applyFill="1" applyBorder="1" applyAlignment="1" applyProtection="1">
      <alignment horizontal="center" vertical="center" wrapText="1"/>
    </xf>
    <xf numFmtId="0" fontId="62" fillId="2" borderId="62" xfId="0" applyFont="1" applyFill="1" applyBorder="1" applyAlignment="1" applyProtection="1">
      <alignment horizontal="center" vertical="center" wrapText="1"/>
    </xf>
    <xf numFmtId="0" fontId="62" fillId="3" borderId="40" xfId="0" applyFont="1" applyFill="1" applyBorder="1" applyAlignment="1" applyProtection="1">
      <alignment horizontal="center" wrapText="1"/>
    </xf>
    <xf numFmtId="0" fontId="62" fillId="3" borderId="58" xfId="0" applyFont="1" applyFill="1" applyBorder="1" applyAlignment="1" applyProtection="1">
      <alignment horizontal="center" wrapText="1"/>
    </xf>
    <xf numFmtId="0" fontId="62" fillId="3" borderId="61" xfId="0" applyFont="1" applyFill="1" applyBorder="1" applyAlignment="1" applyProtection="1">
      <alignment horizontal="center" wrapText="1"/>
    </xf>
    <xf numFmtId="0" fontId="62" fillId="2" borderId="22" xfId="0" applyFont="1" applyFill="1" applyBorder="1" applyAlignment="1" applyProtection="1">
      <alignment horizontal="center" vertical="center" wrapText="1"/>
    </xf>
    <xf numFmtId="0" fontId="62" fillId="2" borderId="23" xfId="0" applyFont="1" applyFill="1" applyBorder="1" applyAlignment="1" applyProtection="1">
      <alignment horizontal="center" vertical="center" wrapText="1"/>
    </xf>
    <xf numFmtId="0" fontId="3" fillId="2" borderId="11" xfId="0" applyFont="1" applyFill="1" applyBorder="1" applyAlignment="1" applyProtection="1">
      <alignment horizontal="left" vertical="center" wrapText="1"/>
    </xf>
    <xf numFmtId="0" fontId="31" fillId="4" borderId="1" xfId="0" applyFont="1" applyFill="1" applyBorder="1" applyAlignment="1">
      <alignment horizontal="center"/>
    </xf>
    <xf numFmtId="0" fontId="56" fillId="3" borderId="20" xfId="0" applyFont="1" applyFill="1" applyBorder="1" applyAlignment="1">
      <alignment horizontal="left" vertical="top" wrapText="1"/>
    </xf>
    <xf numFmtId="0" fontId="23" fillId="0" borderId="44" xfId="0" applyFont="1" applyFill="1" applyBorder="1" applyAlignment="1">
      <alignment horizontal="center"/>
    </xf>
    <xf numFmtId="0" fontId="23" fillId="0" borderId="55" xfId="0" applyFont="1" applyFill="1" applyBorder="1" applyAlignment="1">
      <alignment horizontal="center"/>
    </xf>
    <xf numFmtId="0" fontId="26" fillId="3" borderId="25" xfId="0" applyFont="1" applyFill="1" applyBorder="1"/>
    <xf numFmtId="0" fontId="46" fillId="4" borderId="1" xfId="0" applyFont="1" applyFill="1" applyBorder="1" applyAlignment="1">
      <alignment horizontal="center"/>
    </xf>
    <xf numFmtId="0" fontId="58" fillId="0" borderId="40" xfId="0" applyFont="1" applyBorder="1" applyAlignment="1" applyProtection="1">
      <alignment horizontal="left" vertical="center" wrapText="1"/>
    </xf>
    <xf numFmtId="0" fontId="58" fillId="0" borderId="58" xfId="0" applyFont="1" applyBorder="1" applyAlignment="1" applyProtection="1">
      <alignment horizontal="left" vertical="center" wrapText="1"/>
    </xf>
    <xf numFmtId="0" fontId="58" fillId="0" borderId="61" xfId="0" applyFont="1" applyBorder="1" applyAlignment="1" applyProtection="1">
      <alignment horizontal="left" vertical="center" wrapText="1"/>
    </xf>
    <xf numFmtId="0" fontId="59" fillId="11" borderId="30" xfId="0" applyFont="1" applyFill="1" applyBorder="1" applyAlignment="1" applyProtection="1">
      <alignment horizontal="center" vertical="center" wrapText="1"/>
    </xf>
    <xf numFmtId="0" fontId="59" fillId="11" borderId="57" xfId="0" applyFont="1" applyFill="1" applyBorder="1" applyAlignment="1" applyProtection="1">
      <alignment horizontal="center" vertical="center" wrapText="1"/>
    </xf>
    <xf numFmtId="0" fontId="52" fillId="8" borderId="30" xfId="4" applyFont="1" applyBorder="1" applyAlignment="1" applyProtection="1">
      <alignment horizontal="center" vertical="center"/>
      <protection locked="0"/>
    </xf>
    <xf numFmtId="0" fontId="52" fillId="8" borderId="57" xfId="4" applyFont="1" applyBorder="1" applyAlignment="1" applyProtection="1">
      <alignment horizontal="center" vertical="center"/>
      <protection locked="0"/>
    </xf>
    <xf numFmtId="0" fontId="52" fillId="12" borderId="30" xfId="4" applyFont="1" applyFill="1" applyBorder="1" applyAlignment="1" applyProtection="1">
      <alignment horizontal="center" vertical="center"/>
      <protection locked="0"/>
    </xf>
    <xf numFmtId="0" fontId="52" fillId="12" borderId="57" xfId="4" applyFont="1" applyFill="1" applyBorder="1" applyAlignment="1" applyProtection="1">
      <alignment horizontal="center" vertical="center"/>
      <protection locked="0"/>
    </xf>
    <xf numFmtId="0" fontId="0" fillId="10" borderId="44" xfId="0" applyFill="1" applyBorder="1" applyAlignment="1" applyProtection="1">
      <alignment horizontal="center" vertical="center"/>
    </xf>
    <xf numFmtId="0" fontId="0" fillId="10" borderId="17" xfId="0" applyFill="1" applyBorder="1" applyAlignment="1" applyProtection="1">
      <alignment horizontal="center" vertical="center"/>
    </xf>
    <xf numFmtId="0" fontId="0" fillId="10" borderId="31" xfId="0" applyFill="1" applyBorder="1" applyAlignment="1" applyProtection="1">
      <alignment horizontal="center" vertical="center"/>
    </xf>
    <xf numFmtId="0" fontId="58" fillId="10" borderId="40" xfId="0" applyFont="1" applyFill="1" applyBorder="1" applyAlignment="1" applyProtection="1">
      <alignment horizontal="left" vertical="center" wrapText="1"/>
    </xf>
    <xf numFmtId="0" fontId="58" fillId="10" borderId="61" xfId="0" applyFont="1" applyFill="1" applyBorder="1" applyAlignment="1" applyProtection="1">
      <alignment horizontal="left" vertical="center" wrapText="1"/>
    </xf>
    <xf numFmtId="0" fontId="59" fillId="11" borderId="61" xfId="0" applyFont="1" applyFill="1" applyBorder="1" applyAlignment="1" applyProtection="1">
      <alignment horizontal="center" vertical="center"/>
    </xf>
    <xf numFmtId="0" fontId="59" fillId="11" borderId="29" xfId="0" applyFont="1" applyFill="1" applyBorder="1" applyAlignment="1" applyProtection="1">
      <alignment horizontal="center" vertical="center"/>
    </xf>
    <xf numFmtId="0" fontId="59" fillId="11" borderId="10" xfId="0" applyFont="1" applyFill="1" applyBorder="1" applyAlignment="1" applyProtection="1">
      <alignment horizontal="center" vertical="center"/>
    </xf>
    <xf numFmtId="0" fontId="59" fillId="11" borderId="9" xfId="0" applyFont="1" applyFill="1" applyBorder="1" applyAlignment="1" applyProtection="1">
      <alignment horizontal="center" vertical="center"/>
    </xf>
    <xf numFmtId="0" fontId="59" fillId="11" borderId="50" xfId="0" applyFont="1" applyFill="1" applyBorder="1" applyAlignment="1" applyProtection="1">
      <alignment horizontal="center" vertical="center"/>
    </xf>
    <xf numFmtId="0" fontId="59" fillId="11" borderId="51" xfId="0" applyFont="1" applyFill="1" applyBorder="1" applyAlignment="1" applyProtection="1">
      <alignment horizontal="center" vertical="center"/>
    </xf>
    <xf numFmtId="0" fontId="59" fillId="11" borderId="41" xfId="0" applyFont="1" applyFill="1" applyBorder="1" applyAlignment="1" applyProtection="1">
      <alignment horizontal="center" vertical="center"/>
    </xf>
    <xf numFmtId="0" fontId="47" fillId="8" borderId="30" xfId="4" applyFont="1" applyBorder="1" applyAlignment="1" applyProtection="1">
      <alignment horizontal="center" vertical="center" wrapText="1"/>
      <protection locked="0"/>
    </xf>
    <xf numFmtId="0" fontId="47" fillId="8" borderId="53" xfId="4" applyFont="1" applyBorder="1" applyAlignment="1" applyProtection="1">
      <alignment horizontal="center" vertical="center" wrapText="1"/>
      <protection locked="0"/>
    </xf>
    <xf numFmtId="0" fontId="47" fillId="12" borderId="30" xfId="4" applyFont="1" applyFill="1" applyBorder="1" applyAlignment="1" applyProtection="1">
      <alignment horizontal="center" vertical="center" wrapText="1"/>
      <protection locked="0"/>
    </xf>
    <xf numFmtId="0" fontId="47" fillId="12" borderId="53" xfId="4" applyFont="1" applyFill="1" applyBorder="1" applyAlignment="1" applyProtection="1">
      <alignment horizontal="center" vertical="center" wrapText="1"/>
      <protection locked="0"/>
    </xf>
    <xf numFmtId="0" fontId="58" fillId="0" borderId="11" xfId="0" applyFont="1" applyBorder="1" applyAlignment="1" applyProtection="1">
      <alignment horizontal="left" vertical="center" wrapText="1"/>
    </xf>
    <xf numFmtId="0" fontId="59" fillId="11" borderId="54" xfId="0" applyFont="1" applyFill="1" applyBorder="1" applyAlignment="1" applyProtection="1">
      <alignment horizontal="center" vertical="center" wrapText="1"/>
    </xf>
    <xf numFmtId="0" fontId="59" fillId="11" borderId="53" xfId="0" applyFont="1" applyFill="1" applyBorder="1" applyAlignment="1" applyProtection="1">
      <alignment horizontal="center" vertical="center" wrapText="1"/>
    </xf>
    <xf numFmtId="0" fontId="58" fillId="8" borderId="53" xfId="4" applyFont="1" applyBorder="1" applyAlignment="1" applyProtection="1">
      <alignment horizontal="center" vertical="center"/>
      <protection locked="0"/>
    </xf>
    <xf numFmtId="0" fontId="58" fillId="12" borderId="53" xfId="4" applyFont="1" applyFill="1" applyBorder="1" applyAlignment="1" applyProtection="1">
      <alignment horizontal="center" vertical="center"/>
      <protection locked="0"/>
    </xf>
    <xf numFmtId="0" fontId="58" fillId="12" borderId="54" xfId="4" applyFont="1" applyFill="1" applyBorder="1" applyAlignment="1" applyProtection="1">
      <alignment horizontal="center" vertical="center"/>
      <protection locked="0"/>
    </xf>
    <xf numFmtId="0" fontId="47" fillId="12" borderId="53" xfId="4" applyFont="1" applyFill="1" applyBorder="1" applyAlignment="1" applyProtection="1">
      <alignment horizontal="center" vertical="center"/>
      <protection locked="0"/>
    </xf>
    <xf numFmtId="0" fontId="47" fillId="12" borderId="54" xfId="4" applyFont="1" applyFill="1" applyBorder="1" applyAlignment="1" applyProtection="1">
      <alignment horizontal="center" vertical="center"/>
      <protection locked="0"/>
    </xf>
    <xf numFmtId="0" fontId="36" fillId="0" borderId="0" xfId="0" applyFont="1" applyAlignment="1" applyProtection="1">
      <alignment horizontal="left"/>
    </xf>
    <xf numFmtId="0" fontId="0" fillId="10" borderId="40" xfId="0" applyFill="1" applyBorder="1" applyAlignment="1" applyProtection="1">
      <alignment horizontal="left" vertical="center" wrapText="1"/>
    </xf>
    <xf numFmtId="0" fontId="0" fillId="10" borderId="58" xfId="0" applyFill="1" applyBorder="1" applyAlignment="1" applyProtection="1">
      <alignment horizontal="left" vertical="center" wrapText="1"/>
    </xf>
    <xf numFmtId="0" fontId="0" fillId="10" borderId="61" xfId="0" applyFill="1" applyBorder="1" applyAlignment="1" applyProtection="1">
      <alignment horizontal="left" vertical="center" wrapText="1"/>
    </xf>
    <xf numFmtId="0" fontId="0" fillId="10" borderId="56" xfId="0" applyFill="1" applyBorder="1" applyAlignment="1" applyProtection="1">
      <alignment horizontal="left" vertical="center" wrapText="1"/>
    </xf>
    <xf numFmtId="0" fontId="0" fillId="10" borderId="59" xfId="0" applyFill="1" applyBorder="1" applyAlignment="1" applyProtection="1">
      <alignment horizontal="left" vertical="center" wrapText="1"/>
    </xf>
    <xf numFmtId="0" fontId="0" fillId="10" borderId="62" xfId="0" applyFill="1" applyBorder="1" applyAlignment="1" applyProtection="1">
      <alignment horizontal="left" vertical="center" wrapText="1"/>
    </xf>
    <xf numFmtId="0" fontId="38" fillId="11" borderId="41" xfId="0" applyFont="1" applyFill="1" applyBorder="1" applyAlignment="1" applyProtection="1">
      <alignment horizontal="center" vertical="center" wrapText="1"/>
    </xf>
    <xf numFmtId="0" fontId="38" fillId="11" borderId="60" xfId="0" applyFont="1" applyFill="1" applyBorder="1" applyAlignment="1" applyProtection="1">
      <alignment horizontal="center" vertical="center" wrapText="1"/>
    </xf>
    <xf numFmtId="0" fontId="35" fillId="12" borderId="40" xfId="4" applyFill="1" applyBorder="1" applyAlignment="1" applyProtection="1">
      <alignment horizontal="center" wrapText="1"/>
      <protection locked="0"/>
    </xf>
    <xf numFmtId="0" fontId="35" fillId="12" borderId="61" xfId="4" applyFill="1" applyBorder="1" applyAlignment="1" applyProtection="1">
      <alignment horizontal="center" wrapText="1"/>
      <protection locked="0"/>
    </xf>
    <xf numFmtId="0" fontId="35" fillId="12" borderId="37" xfId="4" applyFill="1" applyBorder="1" applyAlignment="1" applyProtection="1">
      <alignment horizontal="center" wrapText="1"/>
      <protection locked="0"/>
    </xf>
    <xf numFmtId="0" fontId="35" fillId="12" borderId="45" xfId="4" applyFill="1" applyBorder="1" applyAlignment="1" applyProtection="1">
      <alignment horizontal="center" wrapText="1"/>
      <protection locked="0"/>
    </xf>
    <xf numFmtId="0" fontId="0" fillId="0" borderId="40" xfId="0" applyBorder="1" applyAlignment="1" applyProtection="1">
      <alignment horizontal="left" vertical="center" wrapText="1"/>
    </xf>
    <xf numFmtId="0" fontId="0" fillId="0" borderId="58" xfId="0" applyBorder="1" applyAlignment="1" applyProtection="1">
      <alignment horizontal="left" vertical="center" wrapText="1"/>
    </xf>
    <xf numFmtId="0" fontId="0" fillId="0" borderId="61" xfId="0" applyBorder="1" applyAlignment="1" applyProtection="1">
      <alignment horizontal="left" vertical="center" wrapText="1"/>
    </xf>
    <xf numFmtId="0" fontId="0" fillId="0" borderId="40" xfId="0" applyBorder="1" applyAlignment="1" applyProtection="1">
      <alignment horizontal="center" vertical="center" wrapText="1"/>
    </xf>
    <xf numFmtId="0" fontId="0" fillId="0" borderId="58" xfId="0" applyBorder="1" applyAlignment="1" applyProtection="1">
      <alignment horizontal="center" vertical="center" wrapText="1"/>
    </xf>
    <xf numFmtId="0" fontId="0" fillId="0" borderId="61" xfId="0" applyBorder="1" applyAlignment="1" applyProtection="1">
      <alignment horizontal="center" vertical="center" wrapText="1"/>
    </xf>
    <xf numFmtId="0" fontId="43" fillId="12" borderId="40" xfId="4" applyFont="1" applyFill="1" applyBorder="1" applyAlignment="1" applyProtection="1">
      <alignment horizontal="center" vertical="center"/>
      <protection locked="0"/>
    </xf>
    <xf numFmtId="0" fontId="43" fillId="12" borderId="61" xfId="4" applyFont="1" applyFill="1" applyBorder="1" applyAlignment="1" applyProtection="1">
      <alignment horizontal="center" vertical="center"/>
      <protection locked="0"/>
    </xf>
    <xf numFmtId="0" fontId="43" fillId="8" borderId="40" xfId="4" applyFont="1" applyBorder="1" applyAlignment="1" applyProtection="1">
      <alignment horizontal="center" vertical="center"/>
      <protection locked="0"/>
    </xf>
    <xf numFmtId="0" fontId="43" fillId="8" borderId="61" xfId="4" applyFont="1" applyBorder="1" applyAlignment="1" applyProtection="1">
      <alignment horizontal="center" vertical="center"/>
      <protection locked="0"/>
    </xf>
    <xf numFmtId="0" fontId="35" fillId="8" borderId="40" xfId="4" applyBorder="1" applyAlignment="1" applyProtection="1">
      <alignment horizontal="center" wrapText="1"/>
      <protection locked="0"/>
    </xf>
    <xf numFmtId="0" fontId="35" fillId="8" borderId="61" xfId="4" applyBorder="1" applyAlignment="1" applyProtection="1">
      <alignment horizontal="center" wrapText="1"/>
      <protection locked="0"/>
    </xf>
    <xf numFmtId="0" fontId="35" fillId="8" borderId="37" xfId="4" applyBorder="1" applyAlignment="1" applyProtection="1">
      <alignment horizontal="center" wrapText="1"/>
      <protection locked="0"/>
    </xf>
    <xf numFmtId="0" fontId="35" fillId="8" borderId="45" xfId="4" applyBorder="1" applyAlignment="1" applyProtection="1">
      <alignment horizontal="center" wrapText="1"/>
      <protection locked="0"/>
    </xf>
    <xf numFmtId="0" fontId="38" fillId="11" borderId="30" xfId="0" applyFont="1" applyFill="1" applyBorder="1" applyAlignment="1" applyProtection="1">
      <alignment horizontal="center" vertical="center" wrapText="1"/>
    </xf>
    <xf numFmtId="0" fontId="38" fillId="11" borderId="54" xfId="0" applyFont="1" applyFill="1" applyBorder="1" applyAlignment="1" applyProtection="1">
      <alignment horizontal="center" vertical="center" wrapText="1"/>
    </xf>
    <xf numFmtId="0" fontId="0" fillId="14" borderId="40" xfId="0" applyFill="1" applyBorder="1" applyAlignment="1" applyProtection="1">
      <alignment horizontal="left" vertical="center" wrapText="1"/>
    </xf>
    <xf numFmtId="0" fontId="0" fillId="14" borderId="58" xfId="0" applyFill="1" applyBorder="1" applyAlignment="1" applyProtection="1">
      <alignment horizontal="left" vertical="center" wrapText="1"/>
    </xf>
    <xf numFmtId="0" fontId="0" fillId="14" borderId="61" xfId="0" applyFill="1" applyBorder="1" applyAlignment="1" applyProtection="1">
      <alignment horizontal="left" vertical="center" wrapText="1"/>
    </xf>
    <xf numFmtId="0" fontId="38" fillId="11" borderId="41" xfId="0" applyFont="1" applyFill="1" applyBorder="1" applyAlignment="1" applyProtection="1">
      <alignment horizontal="center" vertical="center"/>
    </xf>
    <xf numFmtId="0" fontId="38" fillId="11" borderId="60" xfId="0" applyFont="1" applyFill="1" applyBorder="1" applyAlignment="1" applyProtection="1">
      <alignment horizontal="center" vertical="center"/>
    </xf>
    <xf numFmtId="0" fontId="43" fillId="8" borderId="30" xfId="4" applyFont="1" applyBorder="1" applyAlignment="1" applyProtection="1">
      <alignment horizontal="center" vertical="center" wrapText="1"/>
      <protection locked="0"/>
    </xf>
    <xf numFmtId="0" fontId="43" fillId="8" borderId="54" xfId="4" applyFont="1" applyBorder="1" applyAlignment="1" applyProtection="1">
      <alignment horizontal="center" vertical="center" wrapText="1"/>
      <protection locked="0"/>
    </xf>
    <xf numFmtId="0" fontId="43" fillId="12" borderId="30" xfId="4" applyFont="1" applyFill="1" applyBorder="1" applyAlignment="1" applyProtection="1">
      <alignment horizontal="center" vertical="center" wrapText="1"/>
      <protection locked="0"/>
    </xf>
    <xf numFmtId="0" fontId="43" fillId="12" borderId="54" xfId="4" applyFont="1" applyFill="1" applyBorder="1" applyAlignment="1" applyProtection="1">
      <alignment horizontal="center" vertical="center" wrapText="1"/>
      <protection locked="0"/>
    </xf>
    <xf numFmtId="0" fontId="38" fillId="11" borderId="50" xfId="0" applyFont="1" applyFill="1" applyBorder="1" applyAlignment="1" applyProtection="1">
      <alignment horizontal="center" vertical="center"/>
    </xf>
    <xf numFmtId="0" fontId="38" fillId="11" borderId="49" xfId="0" applyFont="1" applyFill="1" applyBorder="1" applyAlignment="1" applyProtection="1">
      <alignment horizontal="center" vertical="center" wrapText="1"/>
    </xf>
    <xf numFmtId="0" fontId="38" fillId="11" borderId="51" xfId="0" applyFont="1" applyFill="1" applyBorder="1" applyAlignment="1" applyProtection="1">
      <alignment horizontal="center" vertical="center"/>
    </xf>
    <xf numFmtId="0" fontId="0" fillId="0" borderId="29" xfId="0" applyBorder="1" applyAlignment="1" applyProtection="1">
      <alignment horizontal="left" vertical="center" wrapText="1"/>
    </xf>
    <xf numFmtId="0" fontId="47" fillId="10" borderId="44" xfId="0" applyFont="1" applyFill="1" applyBorder="1" applyAlignment="1" applyProtection="1">
      <alignment horizontal="center" vertical="center"/>
    </xf>
    <xf numFmtId="0" fontId="47" fillId="10" borderId="17" xfId="0" applyFont="1" applyFill="1" applyBorder="1" applyAlignment="1" applyProtection="1">
      <alignment horizontal="center" vertical="center"/>
    </xf>
    <xf numFmtId="0" fontId="35" fillId="12" borderId="53" xfId="4" applyFill="1" applyBorder="1" applyAlignment="1" applyProtection="1">
      <alignment horizontal="center" vertical="center"/>
      <protection locked="0"/>
    </xf>
    <xf numFmtId="0" fontId="35" fillId="12" borderId="54" xfId="4" applyFill="1" applyBorder="1" applyAlignment="1" applyProtection="1">
      <alignment horizontal="center" vertical="center"/>
      <protection locked="0"/>
    </xf>
    <xf numFmtId="0" fontId="35" fillId="12" borderId="52" xfId="4" applyFill="1" applyBorder="1" applyAlignment="1" applyProtection="1">
      <alignment horizontal="center" vertical="center" wrapText="1"/>
      <protection locked="0"/>
    </xf>
    <xf numFmtId="0" fontId="35" fillId="12" borderId="57" xfId="4" applyFill="1" applyBorder="1" applyAlignment="1" applyProtection="1">
      <alignment horizontal="center" vertical="center" wrapText="1"/>
      <protection locked="0"/>
    </xf>
    <xf numFmtId="0" fontId="35" fillId="12" borderId="30" xfId="4" applyFill="1" applyBorder="1" applyAlignment="1" applyProtection="1">
      <alignment horizontal="center" vertical="center" wrapText="1"/>
      <protection locked="0"/>
    </xf>
    <xf numFmtId="0" fontId="35" fillId="12" borderId="54" xfId="4" applyFill="1" applyBorder="1" applyAlignment="1" applyProtection="1">
      <alignment horizontal="center" vertical="center" wrapText="1"/>
      <protection locked="0"/>
    </xf>
    <xf numFmtId="0" fontId="38" fillId="11" borderId="53" xfId="0" applyFont="1" applyFill="1" applyBorder="1" applyAlignment="1" applyProtection="1">
      <alignment horizontal="center" vertical="center" wrapText="1"/>
    </xf>
    <xf numFmtId="0" fontId="35" fillId="8" borderId="53" xfId="4" applyBorder="1" applyAlignment="1" applyProtection="1">
      <alignment horizontal="center" vertical="center"/>
      <protection locked="0"/>
    </xf>
    <xf numFmtId="10" fontId="35" fillId="8" borderId="30" xfId="4" applyNumberFormat="1" applyBorder="1" applyAlignment="1" applyProtection="1">
      <alignment horizontal="center" vertical="center" wrapText="1"/>
      <protection locked="0"/>
    </xf>
    <xf numFmtId="10" fontId="35" fillId="8" borderId="57" xfId="4" applyNumberFormat="1" applyBorder="1" applyAlignment="1" applyProtection="1">
      <alignment horizontal="center" vertical="center" wrapText="1"/>
      <protection locked="0"/>
    </xf>
    <xf numFmtId="0" fontId="35" fillId="8" borderId="30" xfId="4" applyBorder="1" applyAlignment="1" applyProtection="1">
      <alignment horizontal="center" vertical="center" wrapText="1"/>
      <protection locked="0"/>
    </xf>
    <xf numFmtId="0" fontId="35" fillId="8" borderId="53" xfId="4" applyBorder="1" applyAlignment="1" applyProtection="1">
      <alignment horizontal="center" vertical="center" wrapText="1"/>
      <protection locked="0"/>
    </xf>
    <xf numFmtId="0" fontId="35" fillId="8" borderId="30" xfId="4" applyBorder="1" applyAlignment="1" applyProtection="1">
      <alignment horizontal="center"/>
      <protection locked="0"/>
    </xf>
    <xf numFmtId="0" fontId="35" fillId="8" borderId="54" xfId="4" applyBorder="1" applyAlignment="1" applyProtection="1">
      <alignment horizontal="center"/>
      <protection locked="0"/>
    </xf>
    <xf numFmtId="0" fontId="35" fillId="8" borderId="54" xfId="4" applyBorder="1" applyAlignment="1" applyProtection="1">
      <alignment horizontal="center" vertical="center" wrapText="1"/>
      <protection locked="0"/>
    </xf>
    <xf numFmtId="0" fontId="35" fillId="8" borderId="30" xfId="4" applyBorder="1" applyAlignment="1" applyProtection="1">
      <alignment horizontal="center" vertical="center"/>
      <protection locked="0"/>
    </xf>
    <xf numFmtId="0" fontId="35" fillId="8" borderId="57" xfId="4" applyBorder="1" applyAlignment="1" applyProtection="1">
      <alignment horizontal="center" vertical="center"/>
      <protection locked="0"/>
    </xf>
    <xf numFmtId="0" fontId="35" fillId="12" borderId="30" xfId="4" applyFill="1" applyBorder="1" applyAlignment="1" applyProtection="1">
      <alignment horizontal="center" vertical="center"/>
      <protection locked="0"/>
    </xf>
    <xf numFmtId="0" fontId="35" fillId="12" borderId="57" xfId="4" applyFill="1" applyBorder="1" applyAlignment="1" applyProtection="1">
      <alignment horizontal="center" vertical="center"/>
      <protection locked="0"/>
    </xf>
    <xf numFmtId="0" fontId="38" fillId="11" borderId="49" xfId="0" applyFont="1" applyFill="1" applyBorder="1" applyAlignment="1" applyProtection="1">
      <alignment horizontal="center" vertical="center"/>
    </xf>
    <xf numFmtId="0" fontId="35" fillId="8" borderId="57" xfId="4" applyBorder="1" applyAlignment="1" applyProtection="1">
      <alignment horizontal="center" vertical="center" wrapText="1"/>
      <protection locked="0"/>
    </xf>
    <xf numFmtId="0" fontId="0" fillId="0" borderId="11" xfId="0" applyBorder="1" applyAlignment="1" applyProtection="1">
      <alignment horizontal="left" vertical="center" wrapText="1"/>
    </xf>
    <xf numFmtId="0" fontId="38" fillId="11" borderId="57" xfId="0" applyFont="1" applyFill="1" applyBorder="1" applyAlignment="1" applyProtection="1">
      <alignment horizontal="center" vertical="center" wrapText="1"/>
    </xf>
    <xf numFmtId="0" fontId="0" fillId="0" borderId="11" xfId="0" applyBorder="1" applyAlignment="1" applyProtection="1">
      <alignment horizontal="center" vertical="center" wrapText="1"/>
    </xf>
    <xf numFmtId="0" fontId="35" fillId="8" borderId="40" xfId="4" applyBorder="1" applyAlignment="1" applyProtection="1">
      <alignment horizontal="center" vertical="center"/>
      <protection locked="0"/>
    </xf>
    <xf numFmtId="0" fontId="35" fillId="8" borderId="61" xfId="4" applyBorder="1" applyAlignment="1" applyProtection="1">
      <alignment horizontal="center" vertical="center"/>
      <protection locked="0"/>
    </xf>
    <xf numFmtId="0" fontId="35" fillId="9" borderId="40" xfId="4" applyFill="1" applyBorder="1" applyAlignment="1" applyProtection="1">
      <alignment horizontal="center" vertical="center"/>
      <protection locked="0"/>
    </xf>
    <xf numFmtId="0" fontId="35" fillId="9" borderId="61" xfId="4" applyFill="1" applyBorder="1" applyAlignment="1" applyProtection="1">
      <alignment horizontal="center" vertical="center"/>
      <protection locked="0"/>
    </xf>
    <xf numFmtId="0" fontId="0" fillId="10" borderId="63" xfId="0" applyFill="1" applyBorder="1" applyAlignment="1" applyProtection="1">
      <alignment horizontal="center" vertical="center"/>
    </xf>
    <xf numFmtId="0" fontId="0" fillId="10" borderId="64" xfId="0" applyFill="1" applyBorder="1" applyAlignment="1" applyProtection="1">
      <alignment horizontal="center" vertical="center"/>
    </xf>
    <xf numFmtId="0" fontId="0" fillId="10" borderId="18" xfId="0" applyFill="1" applyBorder="1" applyAlignment="1" applyProtection="1">
      <alignment horizontal="center" vertical="center"/>
    </xf>
    <xf numFmtId="0" fontId="35" fillId="12" borderId="37" xfId="4" applyFill="1" applyBorder="1" applyAlignment="1" applyProtection="1">
      <alignment horizontal="center" vertical="center"/>
      <protection locked="0"/>
    </xf>
    <xf numFmtId="0" fontId="35" fillId="12" borderId="45" xfId="4" applyFill="1" applyBorder="1" applyAlignment="1" applyProtection="1">
      <alignment horizontal="center" vertical="center"/>
      <protection locked="0"/>
    </xf>
    <xf numFmtId="0" fontId="35" fillId="8" borderId="37" xfId="4" applyBorder="1" applyAlignment="1" applyProtection="1">
      <alignment horizontal="center" vertical="center"/>
      <protection locked="0"/>
    </xf>
    <xf numFmtId="0" fontId="35" fillId="8" borderId="45" xfId="4" applyBorder="1" applyAlignment="1" applyProtection="1">
      <alignment horizontal="center" vertical="center"/>
      <protection locked="0"/>
    </xf>
    <xf numFmtId="0" fontId="35" fillId="12" borderId="40" xfId="4" applyFill="1" applyBorder="1" applyAlignment="1" applyProtection="1">
      <alignment horizontal="center" vertical="center"/>
      <protection locked="0"/>
    </xf>
    <xf numFmtId="0" fontId="35" fillId="12" borderId="61" xfId="4" applyFill="1" applyBorder="1" applyAlignment="1" applyProtection="1">
      <alignment horizontal="center" vertical="center"/>
      <protection locked="0"/>
    </xf>
    <xf numFmtId="0" fontId="0" fillId="14" borderId="40" xfId="0" applyFill="1" applyBorder="1" applyAlignment="1" applyProtection="1">
      <alignment horizontal="center" vertical="center" wrapText="1"/>
    </xf>
    <xf numFmtId="0" fontId="0" fillId="14" borderId="58" xfId="0" applyFill="1" applyBorder="1" applyAlignment="1" applyProtection="1">
      <alignment horizontal="center" vertical="center" wrapText="1"/>
    </xf>
    <xf numFmtId="0" fontId="0" fillId="14" borderId="61" xfId="0" applyFill="1" applyBorder="1" applyAlignment="1" applyProtection="1">
      <alignment horizontal="center" vertical="center" wrapText="1"/>
    </xf>
    <xf numFmtId="10" fontId="35" fillId="12" borderId="30" xfId="4" applyNumberFormat="1" applyFill="1" applyBorder="1" applyAlignment="1" applyProtection="1">
      <alignment horizontal="center" vertical="center"/>
      <protection locked="0"/>
    </xf>
    <xf numFmtId="10" fontId="35" fillId="12" borderId="57" xfId="4" applyNumberFormat="1" applyFill="1" applyBorder="1" applyAlignment="1" applyProtection="1">
      <alignment horizontal="center" vertical="center"/>
      <protection locked="0"/>
    </xf>
    <xf numFmtId="0" fontId="0" fillId="10" borderId="40" xfId="0" applyFill="1" applyBorder="1" applyAlignment="1" applyProtection="1">
      <alignment horizontal="center" vertical="center" wrapText="1"/>
    </xf>
    <xf numFmtId="0" fontId="0" fillId="10" borderId="58" xfId="0" applyFill="1" applyBorder="1" applyAlignment="1" applyProtection="1">
      <alignment horizontal="center" vertical="center" wrapText="1"/>
    </xf>
    <xf numFmtId="0" fontId="0" fillId="10" borderId="61" xfId="0" applyFill="1" applyBorder="1" applyAlignment="1" applyProtection="1">
      <alignment horizontal="center" vertical="center" wrapText="1"/>
    </xf>
    <xf numFmtId="0" fontId="43" fillId="12" borderId="30" xfId="4" applyFont="1" applyFill="1" applyBorder="1" applyAlignment="1" applyProtection="1">
      <alignment horizontal="center" vertical="center"/>
      <protection locked="0"/>
    </xf>
    <xf numFmtId="0" fontId="43" fillId="12" borderId="57" xfId="4" applyFont="1" applyFill="1" applyBorder="1" applyAlignment="1" applyProtection="1">
      <alignment horizontal="center" vertical="center"/>
      <protection locked="0"/>
    </xf>
    <xf numFmtId="0" fontId="0" fillId="0" borderId="56" xfId="0" applyBorder="1" applyAlignment="1" applyProtection="1">
      <alignment horizontal="left" vertical="center" wrapText="1"/>
    </xf>
    <xf numFmtId="0" fontId="0" fillId="0" borderId="62" xfId="0" applyBorder="1" applyAlignment="1" applyProtection="1">
      <alignment horizontal="left" vertical="center" wrapText="1"/>
    </xf>
    <xf numFmtId="0" fontId="43" fillId="8" borderId="30" xfId="4" applyFont="1" applyBorder="1" applyAlignment="1" applyProtection="1">
      <alignment horizontal="center" vertical="center"/>
      <protection locked="0"/>
    </xf>
    <xf numFmtId="0" fontId="43" fillId="8" borderId="57" xfId="4" applyFont="1" applyBorder="1" applyAlignment="1" applyProtection="1">
      <alignment horizontal="center" vertical="center"/>
      <protection locked="0"/>
    </xf>
    <xf numFmtId="0" fontId="24" fillId="3" borderId="20" xfId="0" applyFont="1" applyFill="1" applyBorder="1" applyAlignment="1">
      <alignment horizontal="center" vertical="center"/>
    </xf>
    <xf numFmtId="0" fontId="57" fillId="3" borderId="19" xfId="0" applyFont="1" applyFill="1" applyBorder="1" applyAlignment="1">
      <alignment horizontal="center" vertical="top" wrapText="1"/>
    </xf>
    <xf numFmtId="0" fontId="57" fillId="3" borderId="20" xfId="0" applyFont="1" applyFill="1" applyBorder="1" applyAlignment="1">
      <alignment horizontal="center" vertical="top" wrapText="1"/>
    </xf>
    <xf numFmtId="0" fontId="15" fillId="3" borderId="19" xfId="0" applyFont="1" applyFill="1" applyBorder="1" applyAlignment="1">
      <alignment horizontal="center" vertical="top" wrapText="1"/>
    </xf>
    <xf numFmtId="0" fontId="22" fillId="3" borderId="20" xfId="0" applyFont="1" applyFill="1" applyBorder="1" applyAlignment="1">
      <alignment horizontal="center" vertical="top" wrapText="1"/>
    </xf>
    <xf numFmtId="0" fontId="20" fillId="3" borderId="24" xfId="1" applyFill="1" applyBorder="1" applyAlignment="1" applyProtection="1">
      <alignment horizontal="center" vertical="top" wrapText="1"/>
    </xf>
    <xf numFmtId="0" fontId="20" fillId="3" borderId="25" xfId="1" applyFill="1" applyBorder="1" applyAlignment="1" applyProtection="1">
      <alignment horizontal="center" vertical="top" wrapText="1"/>
    </xf>
    <xf numFmtId="0" fontId="32" fillId="2" borderId="30" xfId="0" applyFont="1" applyFill="1" applyBorder="1" applyAlignment="1">
      <alignment horizontal="center" vertical="center"/>
    </xf>
    <xf numFmtId="0" fontId="32" fillId="2" borderId="53" xfId="0" applyFont="1" applyFill="1" applyBorder="1" applyAlignment="1">
      <alignment horizontal="center" vertical="center"/>
    </xf>
    <xf numFmtId="0" fontId="32" fillId="2" borderId="57" xfId="0" applyFont="1" applyFill="1" applyBorder="1" applyAlignment="1">
      <alignment horizontal="center" vertical="center"/>
    </xf>
    <xf numFmtId="0" fontId="35" fillId="8" borderId="30" xfId="4" applyBorder="1" applyAlignment="1" applyProtection="1">
      <alignment horizontal="left" vertical="center" wrapText="1"/>
      <protection locked="0"/>
    </xf>
    <xf numFmtId="0" fontId="35" fillId="8" borderId="53" xfId="4" applyBorder="1" applyAlignment="1" applyProtection="1">
      <alignment horizontal="left" vertical="center" wrapText="1"/>
      <protection locked="0"/>
    </xf>
    <xf numFmtId="0" fontId="35" fillId="8" borderId="54" xfId="4" applyBorder="1" applyAlignment="1" applyProtection="1">
      <alignment horizontal="left" vertical="center" wrapText="1"/>
      <protection locked="0"/>
    </xf>
    <xf numFmtId="0" fontId="35" fillId="12" borderId="30" xfId="4" applyFill="1" applyBorder="1" applyAlignment="1" applyProtection="1">
      <alignment horizontal="left" vertical="center" wrapText="1"/>
      <protection locked="0"/>
    </xf>
    <xf numFmtId="0" fontId="35" fillId="12" borderId="53" xfId="4" applyFill="1" applyBorder="1" applyAlignment="1" applyProtection="1">
      <alignment horizontal="left" vertical="center" wrapText="1"/>
      <protection locked="0"/>
    </xf>
    <xf numFmtId="0" fontId="35" fillId="12" borderId="54" xfId="4" applyFill="1" applyBorder="1" applyAlignment="1" applyProtection="1">
      <alignment horizontal="left" vertical="center" wrapText="1"/>
      <protection locked="0"/>
    </xf>
    <xf numFmtId="0" fontId="35" fillId="12" borderId="30" xfId="4" applyFill="1" applyBorder="1" applyAlignment="1" applyProtection="1">
      <alignment horizontal="center"/>
      <protection locked="0"/>
    </xf>
    <xf numFmtId="0" fontId="35" fillId="12" borderId="54" xfId="4" applyFill="1" applyBorder="1" applyAlignment="1" applyProtection="1">
      <alignment horizontal="center"/>
      <protection locked="0"/>
    </xf>
  </cellXfs>
  <cellStyles count="6">
    <cellStyle name="Bad" xfId="3" builtinId="27"/>
    <cellStyle name="Comma" xfId="5" builtinId="3"/>
    <cellStyle name="Good" xfId="2" builtinId="26"/>
    <cellStyle name="Hyperlink" xfId="1" builtinId="8"/>
    <cellStyle name="Neutral" xfId="4"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checked="Checked" lockText="1" noThreeD="1"/>
</file>

<file path=xl/ctrlProps/ctrlProp101.xml><?xml version="1.0" encoding="utf-8"?>
<formControlPr xmlns="http://schemas.microsoft.com/office/spreadsheetml/2009/9/main" objectType="CheckBox" checked="Checked"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checked="Checked"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checked="Checked" lockText="1" noThreeD="1"/>
</file>

<file path=xl/ctrlProps/ctrlProp107.xml><?xml version="1.0" encoding="utf-8"?>
<formControlPr xmlns="http://schemas.microsoft.com/office/spreadsheetml/2009/9/main" objectType="CheckBox" checked="Checked"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checked="Checked"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checked="Checked"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checked="Checked"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checked="Checked"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checked="Checked"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checked="Checked"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checked="Checked"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checked="Checked"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checked="Checked"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checked="Checked" lockText="1" noThreeD="1"/>
</file>

<file path=xl/ctrlProps/ctrlProp131.xml><?xml version="1.0" encoding="utf-8"?>
<formControlPr xmlns="http://schemas.microsoft.com/office/spreadsheetml/2009/9/main" objectType="CheckBox" checked="Checked"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checked="Checked"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1.xml"/></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254000</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193675"/>
          <a:ext cx="927100" cy="5842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7</xdr:row>
          <xdr:rowOff>285750</xdr:rowOff>
        </xdr:from>
        <xdr:to>
          <xdr:col>6</xdr:col>
          <xdr:colOff>952500</xdr:colOff>
          <xdr:row>7</xdr:row>
          <xdr:rowOff>438150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xdr:row>
          <xdr:rowOff>57150</xdr:rowOff>
        </xdr:from>
        <xdr:to>
          <xdr:col>5</xdr:col>
          <xdr:colOff>2324100</xdr:colOff>
          <xdr:row>7</xdr:row>
          <xdr:rowOff>247650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11</xdr:row>
          <xdr:rowOff>0</xdr:rowOff>
        </xdr:from>
        <xdr:to>
          <xdr:col>3</xdr:col>
          <xdr:colOff>1066800</xdr:colOff>
          <xdr:row>12</xdr:row>
          <xdr:rowOff>28575</xdr:rowOff>
        </xdr:to>
        <xdr:grpSp>
          <xdr:nvGrpSpPr>
            <xdr:cNvPr id="4" name="Group 3">
              <a:extLst>
                <a:ext uri="{FF2B5EF4-FFF2-40B4-BE49-F238E27FC236}">
                  <a16:creationId xmlns:a16="http://schemas.microsoft.com/office/drawing/2014/main" id="{00000000-0008-0000-0400-000004000000}"/>
                </a:ext>
              </a:extLst>
            </xdr:cNvPr>
            <xdr:cNvGrpSpPr/>
          </xdr:nvGrpSpPr>
          <xdr:grpSpPr>
            <a:xfrm>
              <a:off x="2218851" y="4123851"/>
              <a:ext cx="1066800" cy="3086793"/>
              <a:chOff x="3057525" y="5286375"/>
              <a:chExt cx="1066800" cy="219075"/>
            </a:xfrm>
          </xdr:grpSpPr>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xdr:row>
          <xdr:rowOff>0</xdr:rowOff>
        </xdr:from>
        <xdr:to>
          <xdr:col>3</xdr:col>
          <xdr:colOff>1066800</xdr:colOff>
          <xdr:row>13</xdr:row>
          <xdr:rowOff>28575</xdr:rowOff>
        </xdr:to>
        <xdr:grpSp>
          <xdr:nvGrpSpPr>
            <xdr:cNvPr id="7" name="Group 6">
              <a:extLst>
                <a:ext uri="{FF2B5EF4-FFF2-40B4-BE49-F238E27FC236}">
                  <a16:creationId xmlns:a16="http://schemas.microsoft.com/office/drawing/2014/main" id="{00000000-0008-0000-0400-000007000000}"/>
                </a:ext>
              </a:extLst>
            </xdr:cNvPr>
            <xdr:cNvGrpSpPr/>
          </xdr:nvGrpSpPr>
          <xdr:grpSpPr>
            <a:xfrm>
              <a:off x="2218851" y="7182069"/>
              <a:ext cx="1066800" cy="284035"/>
              <a:chOff x="3057525" y="5286375"/>
              <a:chExt cx="1066800" cy="219075"/>
            </a:xfrm>
          </xdr:grpSpPr>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400-00000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400-00000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xdr:row>
          <xdr:rowOff>0</xdr:rowOff>
        </xdr:from>
        <xdr:to>
          <xdr:col>3</xdr:col>
          <xdr:colOff>1066800</xdr:colOff>
          <xdr:row>14</xdr:row>
          <xdr:rowOff>28575</xdr:rowOff>
        </xdr:to>
        <xdr:grpSp>
          <xdr:nvGrpSpPr>
            <xdr:cNvPr id="10" name="Group 9">
              <a:extLst>
                <a:ext uri="{FF2B5EF4-FFF2-40B4-BE49-F238E27FC236}">
                  <a16:creationId xmlns:a16="http://schemas.microsoft.com/office/drawing/2014/main" id="{00000000-0008-0000-0400-00000A000000}"/>
                </a:ext>
              </a:extLst>
            </xdr:cNvPr>
            <xdr:cNvGrpSpPr/>
          </xdr:nvGrpSpPr>
          <xdr:grpSpPr>
            <a:xfrm>
              <a:off x="2218851" y="7437529"/>
              <a:ext cx="1066800" cy="284035"/>
              <a:chOff x="3057525" y="5286375"/>
              <a:chExt cx="1066800" cy="219075"/>
            </a:xfrm>
          </xdr:grpSpPr>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400-00000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400-00000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14</xdr:row>
          <xdr:rowOff>0</xdr:rowOff>
        </xdr:from>
        <xdr:to>
          <xdr:col>3</xdr:col>
          <xdr:colOff>1066800</xdr:colOff>
          <xdr:row>14</xdr:row>
          <xdr:rowOff>219075</xdr:rowOff>
        </xdr:to>
        <xdr:grpSp>
          <xdr:nvGrpSpPr>
            <xdr:cNvPr id="13" name="Group 12">
              <a:extLst>
                <a:ext uri="{FF2B5EF4-FFF2-40B4-BE49-F238E27FC236}">
                  <a16:creationId xmlns:a16="http://schemas.microsoft.com/office/drawing/2014/main" id="{00000000-0008-0000-0400-00000D000000}"/>
                </a:ext>
              </a:extLst>
            </xdr:cNvPr>
            <xdr:cNvGrpSpPr/>
          </xdr:nvGrpSpPr>
          <xdr:grpSpPr>
            <a:xfrm>
              <a:off x="2218851" y="7692989"/>
              <a:ext cx="1066800" cy="219075"/>
              <a:chOff x="3057525" y="5286375"/>
              <a:chExt cx="1066800" cy="219075"/>
            </a:xfrm>
          </xdr:grpSpPr>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400-00000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400-00000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0</xdr:rowOff>
        </xdr:from>
        <xdr:to>
          <xdr:col>4</xdr:col>
          <xdr:colOff>1066800</xdr:colOff>
          <xdr:row>11</xdr:row>
          <xdr:rowOff>28575</xdr:rowOff>
        </xdr:to>
        <xdr:grpSp>
          <xdr:nvGrpSpPr>
            <xdr:cNvPr id="16" name="Group 15">
              <a:extLst>
                <a:ext uri="{FF2B5EF4-FFF2-40B4-BE49-F238E27FC236}">
                  <a16:creationId xmlns:a16="http://schemas.microsoft.com/office/drawing/2014/main" id="{00000000-0008-0000-0400-000010000000}"/>
                </a:ext>
              </a:extLst>
            </xdr:cNvPr>
            <xdr:cNvGrpSpPr/>
          </xdr:nvGrpSpPr>
          <xdr:grpSpPr>
            <a:xfrm>
              <a:off x="4576379" y="3868391"/>
              <a:ext cx="1066800" cy="284035"/>
              <a:chOff x="3057525" y="5286375"/>
              <a:chExt cx="1066800" cy="219075"/>
            </a:xfrm>
          </xdr:grpSpPr>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400-00000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400-00000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5013</xdr:rowOff>
        </xdr:from>
        <xdr:to>
          <xdr:col>4</xdr:col>
          <xdr:colOff>1066800</xdr:colOff>
          <xdr:row>12</xdr:row>
          <xdr:rowOff>33588</xdr:rowOff>
        </xdr:to>
        <xdr:grpSp>
          <xdr:nvGrpSpPr>
            <xdr:cNvPr id="19" name="Group 18">
              <a:extLst>
                <a:ext uri="{FF2B5EF4-FFF2-40B4-BE49-F238E27FC236}">
                  <a16:creationId xmlns:a16="http://schemas.microsoft.com/office/drawing/2014/main" id="{00000000-0008-0000-0400-000013000000}"/>
                </a:ext>
              </a:extLst>
            </xdr:cNvPr>
            <xdr:cNvGrpSpPr/>
          </xdr:nvGrpSpPr>
          <xdr:grpSpPr>
            <a:xfrm>
              <a:off x="4576379" y="4128864"/>
              <a:ext cx="1066800" cy="3086793"/>
              <a:chOff x="3057525" y="5286375"/>
              <a:chExt cx="1066800" cy="219075"/>
            </a:xfrm>
          </xdr:grpSpPr>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400-00000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400-00000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15</xdr:row>
          <xdr:rowOff>0</xdr:rowOff>
        </xdr:from>
        <xdr:to>
          <xdr:col>3</xdr:col>
          <xdr:colOff>1066800</xdr:colOff>
          <xdr:row>16</xdr:row>
          <xdr:rowOff>28575</xdr:rowOff>
        </xdr:to>
        <xdr:grpSp>
          <xdr:nvGrpSpPr>
            <xdr:cNvPr id="22" name="Group 21">
              <a:extLst>
                <a:ext uri="{FF2B5EF4-FFF2-40B4-BE49-F238E27FC236}">
                  <a16:creationId xmlns:a16="http://schemas.microsoft.com/office/drawing/2014/main" id="{00000000-0008-0000-0400-000016000000}"/>
                </a:ext>
              </a:extLst>
            </xdr:cNvPr>
            <xdr:cNvGrpSpPr/>
          </xdr:nvGrpSpPr>
          <xdr:grpSpPr>
            <a:xfrm>
              <a:off x="2218851" y="7948448"/>
              <a:ext cx="1066800" cy="284035"/>
              <a:chOff x="3057525" y="5286375"/>
              <a:chExt cx="1066800" cy="219075"/>
            </a:xfrm>
          </xdr:grpSpPr>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400-00000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400-00001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0</xdr:rowOff>
        </xdr:from>
        <xdr:to>
          <xdr:col>3</xdr:col>
          <xdr:colOff>1066800</xdr:colOff>
          <xdr:row>17</xdr:row>
          <xdr:rowOff>28575</xdr:rowOff>
        </xdr:to>
        <xdr:grpSp>
          <xdr:nvGrpSpPr>
            <xdr:cNvPr id="25" name="Group 24">
              <a:extLst>
                <a:ext uri="{FF2B5EF4-FFF2-40B4-BE49-F238E27FC236}">
                  <a16:creationId xmlns:a16="http://schemas.microsoft.com/office/drawing/2014/main" id="{00000000-0008-0000-0400-000019000000}"/>
                </a:ext>
              </a:extLst>
            </xdr:cNvPr>
            <xdr:cNvGrpSpPr/>
          </xdr:nvGrpSpPr>
          <xdr:grpSpPr>
            <a:xfrm>
              <a:off x="2218851" y="8203908"/>
              <a:ext cx="1066800" cy="284035"/>
              <a:chOff x="3057525" y="5286375"/>
              <a:chExt cx="1066800" cy="219075"/>
            </a:xfrm>
          </xdr:grpSpPr>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400-00001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400-00001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3</xdr:col>
          <xdr:colOff>1066800</xdr:colOff>
          <xdr:row>18</xdr:row>
          <xdr:rowOff>28575</xdr:rowOff>
        </xdr:to>
        <xdr:grpSp>
          <xdr:nvGrpSpPr>
            <xdr:cNvPr id="28" name="Group 27">
              <a:extLst>
                <a:ext uri="{FF2B5EF4-FFF2-40B4-BE49-F238E27FC236}">
                  <a16:creationId xmlns:a16="http://schemas.microsoft.com/office/drawing/2014/main" id="{00000000-0008-0000-0400-00001C000000}"/>
                </a:ext>
              </a:extLst>
            </xdr:cNvPr>
            <xdr:cNvGrpSpPr/>
          </xdr:nvGrpSpPr>
          <xdr:grpSpPr>
            <a:xfrm>
              <a:off x="2218851" y="8459368"/>
              <a:ext cx="1066800" cy="284035"/>
              <a:chOff x="3057525" y="5286375"/>
              <a:chExt cx="1066800" cy="219075"/>
            </a:xfrm>
          </xdr:grpSpPr>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400-00001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400-00001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3</xdr:col>
          <xdr:colOff>1066800</xdr:colOff>
          <xdr:row>19</xdr:row>
          <xdr:rowOff>28575</xdr:rowOff>
        </xdr:to>
        <xdr:grpSp>
          <xdr:nvGrpSpPr>
            <xdr:cNvPr id="31" name="Group 30">
              <a:extLst>
                <a:ext uri="{FF2B5EF4-FFF2-40B4-BE49-F238E27FC236}">
                  <a16:creationId xmlns:a16="http://schemas.microsoft.com/office/drawing/2014/main" id="{00000000-0008-0000-0400-00001F000000}"/>
                </a:ext>
              </a:extLst>
            </xdr:cNvPr>
            <xdr:cNvGrpSpPr/>
          </xdr:nvGrpSpPr>
          <xdr:grpSpPr>
            <a:xfrm>
              <a:off x="2218851" y="8714828"/>
              <a:ext cx="1066800" cy="284034"/>
              <a:chOff x="3057525" y="5286375"/>
              <a:chExt cx="1066800" cy="219075"/>
            </a:xfrm>
          </xdr:grpSpPr>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400-00001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400-00001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3</xdr:col>
          <xdr:colOff>1066800</xdr:colOff>
          <xdr:row>20</xdr:row>
          <xdr:rowOff>28575</xdr:rowOff>
        </xdr:to>
        <xdr:grpSp>
          <xdr:nvGrpSpPr>
            <xdr:cNvPr id="34" name="Group 33">
              <a:extLst>
                <a:ext uri="{FF2B5EF4-FFF2-40B4-BE49-F238E27FC236}">
                  <a16:creationId xmlns:a16="http://schemas.microsoft.com/office/drawing/2014/main" id="{00000000-0008-0000-0400-000022000000}"/>
                </a:ext>
              </a:extLst>
            </xdr:cNvPr>
            <xdr:cNvGrpSpPr/>
          </xdr:nvGrpSpPr>
          <xdr:grpSpPr>
            <a:xfrm>
              <a:off x="2218851" y="8970287"/>
              <a:ext cx="1066800" cy="284035"/>
              <a:chOff x="3057525" y="5286375"/>
              <a:chExt cx="1066800" cy="219075"/>
            </a:xfrm>
          </xdr:grpSpPr>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400-00001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400-00001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3</xdr:col>
          <xdr:colOff>1066800</xdr:colOff>
          <xdr:row>21</xdr:row>
          <xdr:rowOff>28575</xdr:rowOff>
        </xdr:to>
        <xdr:grpSp>
          <xdr:nvGrpSpPr>
            <xdr:cNvPr id="37" name="Group 36">
              <a:extLst>
                <a:ext uri="{FF2B5EF4-FFF2-40B4-BE49-F238E27FC236}">
                  <a16:creationId xmlns:a16="http://schemas.microsoft.com/office/drawing/2014/main" id="{00000000-0008-0000-0400-000025000000}"/>
                </a:ext>
              </a:extLst>
            </xdr:cNvPr>
            <xdr:cNvGrpSpPr/>
          </xdr:nvGrpSpPr>
          <xdr:grpSpPr>
            <a:xfrm>
              <a:off x="2218851" y="9225747"/>
              <a:ext cx="1066800" cy="284035"/>
              <a:chOff x="3057525" y="5286375"/>
              <a:chExt cx="1066800" cy="219075"/>
            </a:xfrm>
          </xdr:grpSpPr>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400-00001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400-00001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3</xdr:col>
          <xdr:colOff>1066800</xdr:colOff>
          <xdr:row>21</xdr:row>
          <xdr:rowOff>219075</xdr:rowOff>
        </xdr:to>
        <xdr:grpSp>
          <xdr:nvGrpSpPr>
            <xdr:cNvPr id="40" name="Group 39">
              <a:extLst>
                <a:ext uri="{FF2B5EF4-FFF2-40B4-BE49-F238E27FC236}">
                  <a16:creationId xmlns:a16="http://schemas.microsoft.com/office/drawing/2014/main" id="{00000000-0008-0000-0400-000028000000}"/>
                </a:ext>
              </a:extLst>
            </xdr:cNvPr>
            <xdr:cNvGrpSpPr/>
          </xdr:nvGrpSpPr>
          <xdr:grpSpPr>
            <a:xfrm>
              <a:off x="2218851" y="9481207"/>
              <a:ext cx="1066800" cy="219075"/>
              <a:chOff x="3057525" y="5286375"/>
              <a:chExt cx="1066800" cy="219075"/>
            </a:xfrm>
          </xdr:grpSpPr>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400-00001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400-00001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3</xdr:col>
          <xdr:colOff>1066800</xdr:colOff>
          <xdr:row>23</xdr:row>
          <xdr:rowOff>28575</xdr:rowOff>
        </xdr:to>
        <xdr:grpSp>
          <xdr:nvGrpSpPr>
            <xdr:cNvPr id="43" name="Group 42">
              <a:extLst>
                <a:ext uri="{FF2B5EF4-FFF2-40B4-BE49-F238E27FC236}">
                  <a16:creationId xmlns:a16="http://schemas.microsoft.com/office/drawing/2014/main" id="{00000000-0008-0000-0400-00002B000000}"/>
                </a:ext>
              </a:extLst>
            </xdr:cNvPr>
            <xdr:cNvGrpSpPr/>
          </xdr:nvGrpSpPr>
          <xdr:grpSpPr>
            <a:xfrm>
              <a:off x="2218851" y="11459195"/>
              <a:ext cx="1066800" cy="4320300"/>
              <a:chOff x="3057525" y="5286375"/>
              <a:chExt cx="1066800" cy="219075"/>
            </a:xfrm>
          </xdr:grpSpPr>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400-00001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400-00001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3</xdr:col>
          <xdr:colOff>1066800</xdr:colOff>
          <xdr:row>24</xdr:row>
          <xdr:rowOff>28575</xdr:rowOff>
        </xdr:to>
        <xdr:grpSp>
          <xdr:nvGrpSpPr>
            <xdr:cNvPr id="46" name="Group 45">
              <a:extLst>
                <a:ext uri="{FF2B5EF4-FFF2-40B4-BE49-F238E27FC236}">
                  <a16:creationId xmlns:a16="http://schemas.microsoft.com/office/drawing/2014/main" id="{00000000-0008-0000-0400-00002E000000}"/>
                </a:ext>
              </a:extLst>
            </xdr:cNvPr>
            <xdr:cNvGrpSpPr/>
          </xdr:nvGrpSpPr>
          <xdr:grpSpPr>
            <a:xfrm>
              <a:off x="2218851" y="15750920"/>
              <a:ext cx="1066800" cy="284034"/>
              <a:chOff x="3057525" y="5286375"/>
              <a:chExt cx="1066800" cy="219075"/>
            </a:xfrm>
          </xdr:grpSpPr>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400-00001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400-00002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xdr:row>
          <xdr:rowOff>0</xdr:rowOff>
        </xdr:from>
        <xdr:to>
          <xdr:col>3</xdr:col>
          <xdr:colOff>1066800</xdr:colOff>
          <xdr:row>25</xdr:row>
          <xdr:rowOff>28575</xdr:rowOff>
        </xdr:to>
        <xdr:grpSp>
          <xdr:nvGrpSpPr>
            <xdr:cNvPr id="49" name="Group 48">
              <a:extLst>
                <a:ext uri="{FF2B5EF4-FFF2-40B4-BE49-F238E27FC236}">
                  <a16:creationId xmlns:a16="http://schemas.microsoft.com/office/drawing/2014/main" id="{00000000-0008-0000-0400-000031000000}"/>
                </a:ext>
              </a:extLst>
            </xdr:cNvPr>
            <xdr:cNvGrpSpPr/>
          </xdr:nvGrpSpPr>
          <xdr:grpSpPr>
            <a:xfrm>
              <a:off x="2218851" y="16006379"/>
              <a:ext cx="1066800" cy="3663403"/>
              <a:chOff x="3057525" y="5286375"/>
              <a:chExt cx="1066800" cy="219075"/>
            </a:xfrm>
          </xdr:grpSpPr>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400-00002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400-00002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0</xdr:rowOff>
        </xdr:from>
        <xdr:to>
          <xdr:col>4</xdr:col>
          <xdr:colOff>1066800</xdr:colOff>
          <xdr:row>25</xdr:row>
          <xdr:rowOff>28575</xdr:rowOff>
        </xdr:to>
        <xdr:grpSp>
          <xdr:nvGrpSpPr>
            <xdr:cNvPr id="52" name="Group 51">
              <a:extLst>
                <a:ext uri="{FF2B5EF4-FFF2-40B4-BE49-F238E27FC236}">
                  <a16:creationId xmlns:a16="http://schemas.microsoft.com/office/drawing/2014/main" id="{00000000-0008-0000-0400-000034000000}"/>
                </a:ext>
              </a:extLst>
            </xdr:cNvPr>
            <xdr:cNvGrpSpPr/>
          </xdr:nvGrpSpPr>
          <xdr:grpSpPr>
            <a:xfrm>
              <a:off x="4576379" y="16006379"/>
              <a:ext cx="1066800" cy="3663403"/>
              <a:chOff x="3057525" y="5286375"/>
              <a:chExt cx="1066800" cy="219075"/>
            </a:xfrm>
          </xdr:grpSpPr>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400-00002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400-00002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4</xdr:col>
          <xdr:colOff>1066800</xdr:colOff>
          <xdr:row>24</xdr:row>
          <xdr:rowOff>28575</xdr:rowOff>
        </xdr:to>
        <xdr:grpSp>
          <xdr:nvGrpSpPr>
            <xdr:cNvPr id="55" name="Group 54">
              <a:extLst>
                <a:ext uri="{FF2B5EF4-FFF2-40B4-BE49-F238E27FC236}">
                  <a16:creationId xmlns:a16="http://schemas.microsoft.com/office/drawing/2014/main" id="{00000000-0008-0000-0400-000037000000}"/>
                </a:ext>
              </a:extLst>
            </xdr:cNvPr>
            <xdr:cNvGrpSpPr/>
          </xdr:nvGrpSpPr>
          <xdr:grpSpPr>
            <a:xfrm>
              <a:off x="4576379" y="15750920"/>
              <a:ext cx="1066800" cy="284034"/>
              <a:chOff x="3057525" y="5286375"/>
              <a:chExt cx="1066800" cy="219075"/>
            </a:xfrm>
          </xdr:grpSpPr>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400-00002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400-00002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4</xdr:col>
          <xdr:colOff>1066800</xdr:colOff>
          <xdr:row>23</xdr:row>
          <xdr:rowOff>28575</xdr:rowOff>
        </xdr:to>
        <xdr:grpSp>
          <xdr:nvGrpSpPr>
            <xdr:cNvPr id="58" name="Group 57">
              <a:extLst>
                <a:ext uri="{FF2B5EF4-FFF2-40B4-BE49-F238E27FC236}">
                  <a16:creationId xmlns:a16="http://schemas.microsoft.com/office/drawing/2014/main" id="{00000000-0008-0000-0400-00003A000000}"/>
                </a:ext>
              </a:extLst>
            </xdr:cNvPr>
            <xdr:cNvGrpSpPr/>
          </xdr:nvGrpSpPr>
          <xdr:grpSpPr>
            <a:xfrm>
              <a:off x="4576379" y="11459195"/>
              <a:ext cx="1066800" cy="4320300"/>
              <a:chOff x="3057525" y="5286375"/>
              <a:chExt cx="1066800" cy="219075"/>
            </a:xfrm>
          </xdr:grpSpPr>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400-00002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400-00002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4</xdr:col>
          <xdr:colOff>1066800</xdr:colOff>
          <xdr:row>21</xdr:row>
          <xdr:rowOff>219075</xdr:rowOff>
        </xdr:to>
        <xdr:grpSp>
          <xdr:nvGrpSpPr>
            <xdr:cNvPr id="61" name="Group 60">
              <a:extLst>
                <a:ext uri="{FF2B5EF4-FFF2-40B4-BE49-F238E27FC236}">
                  <a16:creationId xmlns:a16="http://schemas.microsoft.com/office/drawing/2014/main" id="{00000000-0008-0000-0400-00003D000000}"/>
                </a:ext>
              </a:extLst>
            </xdr:cNvPr>
            <xdr:cNvGrpSpPr/>
          </xdr:nvGrpSpPr>
          <xdr:grpSpPr>
            <a:xfrm>
              <a:off x="4576379" y="9481207"/>
              <a:ext cx="1066800" cy="219075"/>
              <a:chOff x="3057525" y="5286375"/>
              <a:chExt cx="1066800" cy="219075"/>
            </a:xfrm>
          </xdr:grpSpPr>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400-00002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400-00002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4</xdr:col>
          <xdr:colOff>1066800</xdr:colOff>
          <xdr:row>21</xdr:row>
          <xdr:rowOff>28575</xdr:rowOff>
        </xdr:to>
        <xdr:grpSp>
          <xdr:nvGrpSpPr>
            <xdr:cNvPr id="64" name="Group 63">
              <a:extLst>
                <a:ext uri="{FF2B5EF4-FFF2-40B4-BE49-F238E27FC236}">
                  <a16:creationId xmlns:a16="http://schemas.microsoft.com/office/drawing/2014/main" id="{00000000-0008-0000-0400-000040000000}"/>
                </a:ext>
              </a:extLst>
            </xdr:cNvPr>
            <xdr:cNvGrpSpPr/>
          </xdr:nvGrpSpPr>
          <xdr:grpSpPr>
            <a:xfrm>
              <a:off x="4576379" y="9225747"/>
              <a:ext cx="1066800" cy="284035"/>
              <a:chOff x="3057525" y="5286375"/>
              <a:chExt cx="1066800" cy="219075"/>
            </a:xfrm>
          </xdr:grpSpPr>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400-00002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400-00002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4</xdr:col>
          <xdr:colOff>1066800</xdr:colOff>
          <xdr:row>20</xdr:row>
          <xdr:rowOff>28575</xdr:rowOff>
        </xdr:to>
        <xdr:grpSp>
          <xdr:nvGrpSpPr>
            <xdr:cNvPr id="67" name="Group 66">
              <a:extLst>
                <a:ext uri="{FF2B5EF4-FFF2-40B4-BE49-F238E27FC236}">
                  <a16:creationId xmlns:a16="http://schemas.microsoft.com/office/drawing/2014/main" id="{00000000-0008-0000-0400-000043000000}"/>
                </a:ext>
              </a:extLst>
            </xdr:cNvPr>
            <xdr:cNvGrpSpPr/>
          </xdr:nvGrpSpPr>
          <xdr:grpSpPr>
            <a:xfrm>
              <a:off x="4576379" y="8970287"/>
              <a:ext cx="1066800" cy="284035"/>
              <a:chOff x="3057525" y="5286375"/>
              <a:chExt cx="1066800" cy="219075"/>
            </a:xfrm>
          </xdr:grpSpPr>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400-00002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400-00002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4</xdr:col>
          <xdr:colOff>1066800</xdr:colOff>
          <xdr:row>19</xdr:row>
          <xdr:rowOff>28575</xdr:rowOff>
        </xdr:to>
        <xdr:grpSp>
          <xdr:nvGrpSpPr>
            <xdr:cNvPr id="70" name="Group 69">
              <a:extLst>
                <a:ext uri="{FF2B5EF4-FFF2-40B4-BE49-F238E27FC236}">
                  <a16:creationId xmlns:a16="http://schemas.microsoft.com/office/drawing/2014/main" id="{00000000-0008-0000-0400-000046000000}"/>
                </a:ext>
              </a:extLst>
            </xdr:cNvPr>
            <xdr:cNvGrpSpPr/>
          </xdr:nvGrpSpPr>
          <xdr:grpSpPr>
            <a:xfrm>
              <a:off x="4576379" y="8714828"/>
              <a:ext cx="1066800" cy="284034"/>
              <a:chOff x="3057525" y="5286375"/>
              <a:chExt cx="1066800" cy="219075"/>
            </a:xfrm>
          </xdr:grpSpPr>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400-00002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400-00003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0</xdr:rowOff>
        </xdr:from>
        <xdr:to>
          <xdr:col>4</xdr:col>
          <xdr:colOff>1066800</xdr:colOff>
          <xdr:row>18</xdr:row>
          <xdr:rowOff>28575</xdr:rowOff>
        </xdr:to>
        <xdr:grpSp>
          <xdr:nvGrpSpPr>
            <xdr:cNvPr id="73" name="Group 72">
              <a:extLst>
                <a:ext uri="{FF2B5EF4-FFF2-40B4-BE49-F238E27FC236}">
                  <a16:creationId xmlns:a16="http://schemas.microsoft.com/office/drawing/2014/main" id="{00000000-0008-0000-0400-000049000000}"/>
                </a:ext>
              </a:extLst>
            </xdr:cNvPr>
            <xdr:cNvGrpSpPr/>
          </xdr:nvGrpSpPr>
          <xdr:grpSpPr>
            <a:xfrm>
              <a:off x="4576379" y="8459368"/>
              <a:ext cx="1066800" cy="284035"/>
              <a:chOff x="3057525" y="5286375"/>
              <a:chExt cx="1066800" cy="219075"/>
            </a:xfrm>
          </xdr:grpSpPr>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400-00003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400-00003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0</xdr:rowOff>
        </xdr:from>
        <xdr:to>
          <xdr:col>4</xdr:col>
          <xdr:colOff>1066800</xdr:colOff>
          <xdr:row>17</xdr:row>
          <xdr:rowOff>28575</xdr:rowOff>
        </xdr:to>
        <xdr:grpSp>
          <xdr:nvGrpSpPr>
            <xdr:cNvPr id="76" name="Group 75">
              <a:extLst>
                <a:ext uri="{FF2B5EF4-FFF2-40B4-BE49-F238E27FC236}">
                  <a16:creationId xmlns:a16="http://schemas.microsoft.com/office/drawing/2014/main" id="{00000000-0008-0000-0400-00004C000000}"/>
                </a:ext>
              </a:extLst>
            </xdr:cNvPr>
            <xdr:cNvGrpSpPr/>
          </xdr:nvGrpSpPr>
          <xdr:grpSpPr>
            <a:xfrm>
              <a:off x="4576379" y="8203908"/>
              <a:ext cx="1066800" cy="284035"/>
              <a:chOff x="3057525" y="5286375"/>
              <a:chExt cx="1066800" cy="219075"/>
            </a:xfrm>
          </xdr:grpSpPr>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400-00003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400-00003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15</xdr:row>
          <xdr:rowOff>0</xdr:rowOff>
        </xdr:from>
        <xdr:to>
          <xdr:col>4</xdr:col>
          <xdr:colOff>1066800</xdr:colOff>
          <xdr:row>16</xdr:row>
          <xdr:rowOff>28575</xdr:rowOff>
        </xdr:to>
        <xdr:grpSp>
          <xdr:nvGrpSpPr>
            <xdr:cNvPr id="79" name="Group 78">
              <a:extLst>
                <a:ext uri="{FF2B5EF4-FFF2-40B4-BE49-F238E27FC236}">
                  <a16:creationId xmlns:a16="http://schemas.microsoft.com/office/drawing/2014/main" id="{00000000-0008-0000-0400-00004F000000}"/>
                </a:ext>
              </a:extLst>
            </xdr:cNvPr>
            <xdr:cNvGrpSpPr/>
          </xdr:nvGrpSpPr>
          <xdr:grpSpPr>
            <a:xfrm>
              <a:off x="4576379" y="7948448"/>
              <a:ext cx="1066800" cy="284035"/>
              <a:chOff x="3057525" y="5286375"/>
              <a:chExt cx="1066800" cy="219075"/>
            </a:xfrm>
          </xdr:grpSpPr>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400-00003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400-00003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14</xdr:row>
          <xdr:rowOff>0</xdr:rowOff>
        </xdr:from>
        <xdr:to>
          <xdr:col>4</xdr:col>
          <xdr:colOff>1066800</xdr:colOff>
          <xdr:row>14</xdr:row>
          <xdr:rowOff>219075</xdr:rowOff>
        </xdr:to>
        <xdr:grpSp>
          <xdr:nvGrpSpPr>
            <xdr:cNvPr id="82" name="Group 81">
              <a:extLst>
                <a:ext uri="{FF2B5EF4-FFF2-40B4-BE49-F238E27FC236}">
                  <a16:creationId xmlns:a16="http://schemas.microsoft.com/office/drawing/2014/main" id="{00000000-0008-0000-0400-000052000000}"/>
                </a:ext>
              </a:extLst>
            </xdr:cNvPr>
            <xdr:cNvGrpSpPr/>
          </xdr:nvGrpSpPr>
          <xdr:grpSpPr>
            <a:xfrm>
              <a:off x="4576379" y="7692989"/>
              <a:ext cx="1066800" cy="219075"/>
              <a:chOff x="3057525" y="5286375"/>
              <a:chExt cx="1066800" cy="219075"/>
            </a:xfrm>
          </xdr:grpSpPr>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400-00003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400-00003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12</xdr:row>
          <xdr:rowOff>0</xdr:rowOff>
        </xdr:from>
        <xdr:to>
          <xdr:col>4</xdr:col>
          <xdr:colOff>1066800</xdr:colOff>
          <xdr:row>13</xdr:row>
          <xdr:rowOff>28575</xdr:rowOff>
        </xdr:to>
        <xdr:grpSp>
          <xdr:nvGrpSpPr>
            <xdr:cNvPr id="85" name="Group 84">
              <a:extLst>
                <a:ext uri="{FF2B5EF4-FFF2-40B4-BE49-F238E27FC236}">
                  <a16:creationId xmlns:a16="http://schemas.microsoft.com/office/drawing/2014/main" id="{00000000-0008-0000-0400-000055000000}"/>
                </a:ext>
              </a:extLst>
            </xdr:cNvPr>
            <xdr:cNvGrpSpPr/>
          </xdr:nvGrpSpPr>
          <xdr:grpSpPr>
            <a:xfrm>
              <a:off x="4576379" y="7182069"/>
              <a:ext cx="1066800" cy="284035"/>
              <a:chOff x="3057525" y="5286375"/>
              <a:chExt cx="1066800" cy="219075"/>
            </a:xfrm>
          </xdr:grpSpPr>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400-00003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400-00003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13</xdr:row>
          <xdr:rowOff>0</xdr:rowOff>
        </xdr:from>
        <xdr:to>
          <xdr:col>4</xdr:col>
          <xdr:colOff>1066800</xdr:colOff>
          <xdr:row>14</xdr:row>
          <xdr:rowOff>28575</xdr:rowOff>
        </xdr:to>
        <xdr:grpSp>
          <xdr:nvGrpSpPr>
            <xdr:cNvPr id="88" name="Group 87">
              <a:extLst>
                <a:ext uri="{FF2B5EF4-FFF2-40B4-BE49-F238E27FC236}">
                  <a16:creationId xmlns:a16="http://schemas.microsoft.com/office/drawing/2014/main" id="{00000000-0008-0000-0400-000058000000}"/>
                </a:ext>
              </a:extLst>
            </xdr:cNvPr>
            <xdr:cNvGrpSpPr/>
          </xdr:nvGrpSpPr>
          <xdr:grpSpPr>
            <a:xfrm>
              <a:off x="4576379" y="7437529"/>
              <a:ext cx="1066800" cy="284035"/>
              <a:chOff x="3057525" y="5286375"/>
              <a:chExt cx="1066800" cy="219075"/>
            </a:xfrm>
          </xdr:grpSpPr>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400-00003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400-00003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10</xdr:row>
          <xdr:rowOff>0</xdr:rowOff>
        </xdr:from>
        <xdr:to>
          <xdr:col>3</xdr:col>
          <xdr:colOff>1066800</xdr:colOff>
          <xdr:row>11</xdr:row>
          <xdr:rowOff>28575</xdr:rowOff>
        </xdr:to>
        <xdr:grpSp>
          <xdr:nvGrpSpPr>
            <xdr:cNvPr id="91" name="Group 90">
              <a:extLst>
                <a:ext uri="{FF2B5EF4-FFF2-40B4-BE49-F238E27FC236}">
                  <a16:creationId xmlns:a16="http://schemas.microsoft.com/office/drawing/2014/main" id="{00000000-0008-0000-0400-00005B000000}"/>
                </a:ext>
              </a:extLst>
            </xdr:cNvPr>
            <xdr:cNvGrpSpPr/>
          </xdr:nvGrpSpPr>
          <xdr:grpSpPr>
            <a:xfrm>
              <a:off x="2218851" y="3868391"/>
              <a:ext cx="1066800" cy="284035"/>
              <a:chOff x="3057525" y="5286375"/>
              <a:chExt cx="1066800" cy="219075"/>
            </a:xfrm>
          </xdr:grpSpPr>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400-00003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400-00003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50</xdr:row>
      <xdr:rowOff>0</xdr:rowOff>
    </xdr:from>
    <xdr:to>
      <xdr:col>3</xdr:col>
      <xdr:colOff>1855304</xdr:colOff>
      <xdr:row>50</xdr:row>
      <xdr:rowOff>219075</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2218851" y="33611207"/>
          <a:ext cx="1855304" cy="219075"/>
          <a:chOff x="3048000" y="14817587"/>
          <a:chExt cx="1855304" cy="219075"/>
        </a:xfrm>
      </xdr:grpSpPr>
      <xdr:sp macro="" textlink="">
        <xdr:nvSpPr>
          <xdr:cNvPr id="95"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5F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96"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60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97"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61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36</xdr:row>
          <xdr:rowOff>0</xdr:rowOff>
        </xdr:from>
        <xdr:to>
          <xdr:col>4</xdr:col>
          <xdr:colOff>1066800</xdr:colOff>
          <xdr:row>37</xdr:row>
          <xdr:rowOff>0</xdr:rowOff>
        </xdr:to>
        <xdr:grpSp>
          <xdr:nvGrpSpPr>
            <xdr:cNvPr id="98" name="Group 97">
              <a:extLst>
                <a:ext uri="{FF2B5EF4-FFF2-40B4-BE49-F238E27FC236}">
                  <a16:creationId xmlns:a16="http://schemas.microsoft.com/office/drawing/2014/main" id="{00000000-0008-0000-0400-000062000000}"/>
                </a:ext>
              </a:extLst>
            </xdr:cNvPr>
            <xdr:cNvGrpSpPr/>
          </xdr:nvGrpSpPr>
          <xdr:grpSpPr>
            <a:xfrm>
              <a:off x="4576379" y="26494828"/>
              <a:ext cx="1066800" cy="510919"/>
              <a:chOff x="3057525" y="5286375"/>
              <a:chExt cx="1066800" cy="219075"/>
            </a:xfrm>
          </xdr:grpSpPr>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400-00003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400-00004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50</xdr:row>
          <xdr:rowOff>161925</xdr:rowOff>
        </xdr:from>
        <xdr:to>
          <xdr:col>4</xdr:col>
          <xdr:colOff>2295525</xdr:colOff>
          <xdr:row>50</xdr:row>
          <xdr:rowOff>495300</xdr:rowOff>
        </xdr:to>
        <xdr:grpSp>
          <xdr:nvGrpSpPr>
            <xdr:cNvPr id="101" name="Group 135">
              <a:extLst>
                <a:ext uri="{FF2B5EF4-FFF2-40B4-BE49-F238E27FC236}">
                  <a16:creationId xmlns:a16="http://schemas.microsoft.com/office/drawing/2014/main" id="{00000000-0008-0000-0400-000065000000}"/>
                </a:ext>
              </a:extLst>
            </xdr:cNvPr>
            <xdr:cNvGrpSpPr>
              <a:grpSpLocks/>
            </xdr:cNvGrpSpPr>
          </xdr:nvGrpSpPr>
          <xdr:grpSpPr bwMode="auto">
            <a:xfrm>
              <a:off x="4614479" y="33773132"/>
              <a:ext cx="2206625" cy="333375"/>
              <a:chOff x="30480" y="148175"/>
              <a:chExt cx="18553" cy="2191"/>
            </a:xfrm>
          </xdr:grpSpPr>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400-00004128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400-00004228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400-000043280000}"/>
                  </a:ext>
                </a:extLst>
              </xdr:cNvPr>
              <xdr:cNvSpPr/>
            </xdr:nvSpPr>
            <xdr:spPr bwMode="auto">
              <a:xfrm>
                <a:off x="41056" y="148175"/>
                <a:ext cx="7977"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64</xdr:row>
          <xdr:rowOff>0</xdr:rowOff>
        </xdr:from>
        <xdr:to>
          <xdr:col>4</xdr:col>
          <xdr:colOff>1855304</xdr:colOff>
          <xdr:row>65</xdr:row>
          <xdr:rowOff>0</xdr:rowOff>
        </xdr:to>
        <xdr:grpSp>
          <xdr:nvGrpSpPr>
            <xdr:cNvPr id="105" name="Group 104">
              <a:extLst>
                <a:ext uri="{FF2B5EF4-FFF2-40B4-BE49-F238E27FC236}">
                  <a16:creationId xmlns:a16="http://schemas.microsoft.com/office/drawing/2014/main" id="{00000000-0008-0000-0400-000069000000}"/>
                </a:ext>
              </a:extLst>
            </xdr:cNvPr>
            <xdr:cNvGrpSpPr/>
          </xdr:nvGrpSpPr>
          <xdr:grpSpPr>
            <a:xfrm>
              <a:off x="4576379" y="54573506"/>
              <a:ext cx="1855304" cy="759080"/>
              <a:chOff x="3048000" y="14817587"/>
              <a:chExt cx="1855304" cy="219075"/>
            </a:xfrm>
          </xdr:grpSpPr>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400-000044280000}"/>
                  </a:ext>
                </a:extLst>
              </xdr:cNvPr>
              <xdr:cNvSpPr/>
            </xdr:nvSpPr>
            <xdr:spPr bwMode="auto">
              <a:xfrm>
                <a:off x="304800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400-000045280000}"/>
                  </a:ext>
                </a:extLst>
              </xdr:cNvPr>
              <xdr:cNvSpPr/>
            </xdr:nvSpPr>
            <xdr:spPr bwMode="auto">
              <a:xfrm>
                <a:off x="360045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400-000046280000}"/>
                  </a:ext>
                </a:extLst>
              </xdr:cNvPr>
              <xdr:cNvSpPr/>
            </xdr:nvSpPr>
            <xdr:spPr bwMode="auto">
              <a:xfrm>
                <a:off x="4105693" y="14817587"/>
                <a:ext cx="79761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11</xdr:row>
          <xdr:rowOff>0</xdr:rowOff>
        </xdr:from>
        <xdr:to>
          <xdr:col>3</xdr:col>
          <xdr:colOff>1066800</xdr:colOff>
          <xdr:row>12</xdr:row>
          <xdr:rowOff>28575</xdr:rowOff>
        </xdr:to>
        <xdr:grpSp>
          <xdr:nvGrpSpPr>
            <xdr:cNvPr id="109" name="Group 108">
              <a:extLst>
                <a:ext uri="{FF2B5EF4-FFF2-40B4-BE49-F238E27FC236}">
                  <a16:creationId xmlns:a16="http://schemas.microsoft.com/office/drawing/2014/main" id="{00000000-0008-0000-0400-00006D000000}"/>
                </a:ext>
              </a:extLst>
            </xdr:cNvPr>
            <xdr:cNvGrpSpPr/>
          </xdr:nvGrpSpPr>
          <xdr:grpSpPr>
            <a:xfrm>
              <a:off x="2218851" y="4123851"/>
              <a:ext cx="1066800" cy="3086793"/>
              <a:chOff x="3057525" y="5286375"/>
              <a:chExt cx="1066800" cy="219075"/>
            </a:xfrm>
          </xdr:grpSpPr>
          <xdr:sp macro="" textlink="">
            <xdr:nvSpPr>
              <xdr:cNvPr id="10312" name="Check Box 72" hidden="1">
                <a:extLst>
                  <a:ext uri="{63B3BB69-23CF-44E3-9099-C40C66FF867C}">
                    <a14:compatExt spid="_x0000_s10312"/>
                  </a:ext>
                  <a:ext uri="{FF2B5EF4-FFF2-40B4-BE49-F238E27FC236}">
                    <a16:creationId xmlns:a16="http://schemas.microsoft.com/office/drawing/2014/main" id="{00000000-0008-0000-0400-000048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13" name="Check Box 73" hidden="1">
                <a:extLst>
                  <a:ext uri="{63B3BB69-23CF-44E3-9099-C40C66FF867C}">
                    <a14:compatExt spid="_x0000_s10313"/>
                  </a:ext>
                  <a:ext uri="{FF2B5EF4-FFF2-40B4-BE49-F238E27FC236}">
                    <a16:creationId xmlns:a16="http://schemas.microsoft.com/office/drawing/2014/main" id="{00000000-0008-0000-0400-000049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xdr:row>
          <xdr:rowOff>0</xdr:rowOff>
        </xdr:from>
        <xdr:to>
          <xdr:col>3</xdr:col>
          <xdr:colOff>1066800</xdr:colOff>
          <xdr:row>13</xdr:row>
          <xdr:rowOff>28575</xdr:rowOff>
        </xdr:to>
        <xdr:grpSp>
          <xdr:nvGrpSpPr>
            <xdr:cNvPr id="112" name="Group 111">
              <a:extLst>
                <a:ext uri="{FF2B5EF4-FFF2-40B4-BE49-F238E27FC236}">
                  <a16:creationId xmlns:a16="http://schemas.microsoft.com/office/drawing/2014/main" id="{00000000-0008-0000-0400-000070000000}"/>
                </a:ext>
              </a:extLst>
            </xdr:cNvPr>
            <xdr:cNvGrpSpPr/>
          </xdr:nvGrpSpPr>
          <xdr:grpSpPr>
            <a:xfrm>
              <a:off x="2218851" y="7182069"/>
              <a:ext cx="1066800" cy="284035"/>
              <a:chOff x="3057525" y="5286375"/>
              <a:chExt cx="1066800" cy="219075"/>
            </a:xfrm>
          </xdr:grpSpPr>
          <xdr:sp macro="" textlink="">
            <xdr:nvSpPr>
              <xdr:cNvPr id="10314" name="Check Box 74" hidden="1">
                <a:extLst>
                  <a:ext uri="{63B3BB69-23CF-44E3-9099-C40C66FF867C}">
                    <a14:compatExt spid="_x0000_s10314"/>
                  </a:ext>
                  <a:ext uri="{FF2B5EF4-FFF2-40B4-BE49-F238E27FC236}">
                    <a16:creationId xmlns:a16="http://schemas.microsoft.com/office/drawing/2014/main" id="{00000000-0008-0000-0400-00004A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15" name="Check Box 75" hidden="1">
                <a:extLst>
                  <a:ext uri="{63B3BB69-23CF-44E3-9099-C40C66FF867C}">
                    <a14:compatExt spid="_x0000_s10315"/>
                  </a:ext>
                  <a:ext uri="{FF2B5EF4-FFF2-40B4-BE49-F238E27FC236}">
                    <a16:creationId xmlns:a16="http://schemas.microsoft.com/office/drawing/2014/main" id="{00000000-0008-0000-0400-00004B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xdr:row>
          <xdr:rowOff>0</xdr:rowOff>
        </xdr:from>
        <xdr:to>
          <xdr:col>3</xdr:col>
          <xdr:colOff>1066800</xdr:colOff>
          <xdr:row>14</xdr:row>
          <xdr:rowOff>28575</xdr:rowOff>
        </xdr:to>
        <xdr:grpSp>
          <xdr:nvGrpSpPr>
            <xdr:cNvPr id="115" name="Group 114">
              <a:extLst>
                <a:ext uri="{FF2B5EF4-FFF2-40B4-BE49-F238E27FC236}">
                  <a16:creationId xmlns:a16="http://schemas.microsoft.com/office/drawing/2014/main" id="{00000000-0008-0000-0400-000073000000}"/>
                </a:ext>
              </a:extLst>
            </xdr:cNvPr>
            <xdr:cNvGrpSpPr/>
          </xdr:nvGrpSpPr>
          <xdr:grpSpPr>
            <a:xfrm>
              <a:off x="2218851" y="7437529"/>
              <a:ext cx="1066800" cy="284035"/>
              <a:chOff x="3057525" y="5286375"/>
              <a:chExt cx="1066800" cy="219075"/>
            </a:xfrm>
          </xdr:grpSpPr>
          <xdr:sp macro="" textlink="">
            <xdr:nvSpPr>
              <xdr:cNvPr id="10316" name="Check Box 76" hidden="1">
                <a:extLst>
                  <a:ext uri="{63B3BB69-23CF-44E3-9099-C40C66FF867C}">
                    <a14:compatExt spid="_x0000_s10316"/>
                  </a:ext>
                  <a:ext uri="{FF2B5EF4-FFF2-40B4-BE49-F238E27FC236}">
                    <a16:creationId xmlns:a16="http://schemas.microsoft.com/office/drawing/2014/main" id="{00000000-0008-0000-0400-00004C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17" name="Check Box 77" hidden="1">
                <a:extLst>
                  <a:ext uri="{63B3BB69-23CF-44E3-9099-C40C66FF867C}">
                    <a14:compatExt spid="_x0000_s10317"/>
                  </a:ext>
                  <a:ext uri="{FF2B5EF4-FFF2-40B4-BE49-F238E27FC236}">
                    <a16:creationId xmlns:a16="http://schemas.microsoft.com/office/drawing/2014/main" id="{00000000-0008-0000-0400-00004D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14</xdr:row>
          <xdr:rowOff>0</xdr:rowOff>
        </xdr:from>
        <xdr:to>
          <xdr:col>3</xdr:col>
          <xdr:colOff>1066800</xdr:colOff>
          <xdr:row>14</xdr:row>
          <xdr:rowOff>219075</xdr:rowOff>
        </xdr:to>
        <xdr:grpSp>
          <xdr:nvGrpSpPr>
            <xdr:cNvPr id="118" name="Group 117">
              <a:extLst>
                <a:ext uri="{FF2B5EF4-FFF2-40B4-BE49-F238E27FC236}">
                  <a16:creationId xmlns:a16="http://schemas.microsoft.com/office/drawing/2014/main" id="{00000000-0008-0000-0400-000076000000}"/>
                </a:ext>
              </a:extLst>
            </xdr:cNvPr>
            <xdr:cNvGrpSpPr/>
          </xdr:nvGrpSpPr>
          <xdr:grpSpPr>
            <a:xfrm>
              <a:off x="2218851" y="7692989"/>
              <a:ext cx="1066800" cy="219075"/>
              <a:chOff x="3057525" y="5286375"/>
              <a:chExt cx="1066800" cy="219075"/>
            </a:xfrm>
          </xdr:grpSpPr>
          <xdr:sp macro="" textlink="">
            <xdr:nvSpPr>
              <xdr:cNvPr id="10318" name="Check Box 78" hidden="1">
                <a:extLst>
                  <a:ext uri="{63B3BB69-23CF-44E3-9099-C40C66FF867C}">
                    <a14:compatExt spid="_x0000_s10318"/>
                  </a:ext>
                  <a:ext uri="{FF2B5EF4-FFF2-40B4-BE49-F238E27FC236}">
                    <a16:creationId xmlns:a16="http://schemas.microsoft.com/office/drawing/2014/main" id="{00000000-0008-0000-0400-00004E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19" name="Check Box 79" hidden="1">
                <a:extLst>
                  <a:ext uri="{63B3BB69-23CF-44E3-9099-C40C66FF867C}">
                    <a14:compatExt spid="_x0000_s10319"/>
                  </a:ext>
                  <a:ext uri="{FF2B5EF4-FFF2-40B4-BE49-F238E27FC236}">
                    <a16:creationId xmlns:a16="http://schemas.microsoft.com/office/drawing/2014/main" id="{00000000-0008-0000-0400-00004F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0</xdr:rowOff>
        </xdr:from>
        <xdr:to>
          <xdr:col>4</xdr:col>
          <xdr:colOff>1066800</xdr:colOff>
          <xdr:row>11</xdr:row>
          <xdr:rowOff>28575</xdr:rowOff>
        </xdr:to>
        <xdr:grpSp>
          <xdr:nvGrpSpPr>
            <xdr:cNvPr id="121" name="Group 120">
              <a:extLst>
                <a:ext uri="{FF2B5EF4-FFF2-40B4-BE49-F238E27FC236}">
                  <a16:creationId xmlns:a16="http://schemas.microsoft.com/office/drawing/2014/main" id="{00000000-0008-0000-0400-000079000000}"/>
                </a:ext>
              </a:extLst>
            </xdr:cNvPr>
            <xdr:cNvGrpSpPr/>
          </xdr:nvGrpSpPr>
          <xdr:grpSpPr>
            <a:xfrm>
              <a:off x="4576379" y="3868391"/>
              <a:ext cx="1066800" cy="284035"/>
              <a:chOff x="3057525" y="5286375"/>
              <a:chExt cx="1066800" cy="219075"/>
            </a:xfrm>
          </xdr:grpSpPr>
          <xdr:sp macro="" textlink="">
            <xdr:nvSpPr>
              <xdr:cNvPr id="10320" name="Check Box 80" hidden="1">
                <a:extLst>
                  <a:ext uri="{63B3BB69-23CF-44E3-9099-C40C66FF867C}">
                    <a14:compatExt spid="_x0000_s10320"/>
                  </a:ext>
                  <a:ext uri="{FF2B5EF4-FFF2-40B4-BE49-F238E27FC236}">
                    <a16:creationId xmlns:a16="http://schemas.microsoft.com/office/drawing/2014/main" id="{00000000-0008-0000-0400-000050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21" name="Check Box 81" hidden="1">
                <a:extLst>
                  <a:ext uri="{63B3BB69-23CF-44E3-9099-C40C66FF867C}">
                    <a14:compatExt spid="_x0000_s10321"/>
                  </a:ext>
                  <a:ext uri="{FF2B5EF4-FFF2-40B4-BE49-F238E27FC236}">
                    <a16:creationId xmlns:a16="http://schemas.microsoft.com/office/drawing/2014/main" id="{00000000-0008-0000-0400-000051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5013</xdr:rowOff>
        </xdr:from>
        <xdr:to>
          <xdr:col>4</xdr:col>
          <xdr:colOff>1066800</xdr:colOff>
          <xdr:row>12</xdr:row>
          <xdr:rowOff>33588</xdr:rowOff>
        </xdr:to>
        <xdr:grpSp>
          <xdr:nvGrpSpPr>
            <xdr:cNvPr id="124" name="Group 123">
              <a:extLst>
                <a:ext uri="{FF2B5EF4-FFF2-40B4-BE49-F238E27FC236}">
                  <a16:creationId xmlns:a16="http://schemas.microsoft.com/office/drawing/2014/main" id="{00000000-0008-0000-0400-00007C000000}"/>
                </a:ext>
              </a:extLst>
            </xdr:cNvPr>
            <xdr:cNvGrpSpPr/>
          </xdr:nvGrpSpPr>
          <xdr:grpSpPr>
            <a:xfrm>
              <a:off x="4576379" y="4128864"/>
              <a:ext cx="1066800" cy="3086793"/>
              <a:chOff x="3057525" y="5286375"/>
              <a:chExt cx="1066800" cy="219075"/>
            </a:xfrm>
          </xdr:grpSpPr>
          <xdr:sp macro="" textlink="">
            <xdr:nvSpPr>
              <xdr:cNvPr id="10322" name="Check Box 82" hidden="1">
                <a:extLst>
                  <a:ext uri="{63B3BB69-23CF-44E3-9099-C40C66FF867C}">
                    <a14:compatExt spid="_x0000_s10322"/>
                  </a:ext>
                  <a:ext uri="{FF2B5EF4-FFF2-40B4-BE49-F238E27FC236}">
                    <a16:creationId xmlns:a16="http://schemas.microsoft.com/office/drawing/2014/main" id="{00000000-0008-0000-0400-000052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23" name="Check Box 83" hidden="1">
                <a:extLst>
                  <a:ext uri="{63B3BB69-23CF-44E3-9099-C40C66FF867C}">
                    <a14:compatExt spid="_x0000_s10323"/>
                  </a:ext>
                  <a:ext uri="{FF2B5EF4-FFF2-40B4-BE49-F238E27FC236}">
                    <a16:creationId xmlns:a16="http://schemas.microsoft.com/office/drawing/2014/main" id="{00000000-0008-0000-0400-000053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15</xdr:row>
          <xdr:rowOff>0</xdr:rowOff>
        </xdr:from>
        <xdr:to>
          <xdr:col>3</xdr:col>
          <xdr:colOff>1066800</xdr:colOff>
          <xdr:row>16</xdr:row>
          <xdr:rowOff>28575</xdr:rowOff>
        </xdr:to>
        <xdr:grpSp>
          <xdr:nvGrpSpPr>
            <xdr:cNvPr id="127" name="Group 126">
              <a:extLst>
                <a:ext uri="{FF2B5EF4-FFF2-40B4-BE49-F238E27FC236}">
                  <a16:creationId xmlns:a16="http://schemas.microsoft.com/office/drawing/2014/main" id="{00000000-0008-0000-0400-00007F000000}"/>
                </a:ext>
              </a:extLst>
            </xdr:cNvPr>
            <xdr:cNvGrpSpPr/>
          </xdr:nvGrpSpPr>
          <xdr:grpSpPr>
            <a:xfrm>
              <a:off x="2218851" y="7948448"/>
              <a:ext cx="1066800" cy="284035"/>
              <a:chOff x="3057525" y="5286375"/>
              <a:chExt cx="1066800" cy="219075"/>
            </a:xfrm>
          </xdr:grpSpPr>
          <xdr:sp macro="" textlink="">
            <xdr:nvSpPr>
              <xdr:cNvPr id="10324" name="Check Box 84" hidden="1">
                <a:extLst>
                  <a:ext uri="{63B3BB69-23CF-44E3-9099-C40C66FF867C}">
                    <a14:compatExt spid="_x0000_s10324"/>
                  </a:ext>
                  <a:ext uri="{FF2B5EF4-FFF2-40B4-BE49-F238E27FC236}">
                    <a16:creationId xmlns:a16="http://schemas.microsoft.com/office/drawing/2014/main" id="{00000000-0008-0000-0400-000054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25" name="Check Box 85" hidden="1">
                <a:extLst>
                  <a:ext uri="{63B3BB69-23CF-44E3-9099-C40C66FF867C}">
                    <a14:compatExt spid="_x0000_s10325"/>
                  </a:ext>
                  <a:ext uri="{FF2B5EF4-FFF2-40B4-BE49-F238E27FC236}">
                    <a16:creationId xmlns:a16="http://schemas.microsoft.com/office/drawing/2014/main" id="{00000000-0008-0000-0400-000055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0</xdr:rowOff>
        </xdr:from>
        <xdr:to>
          <xdr:col>3</xdr:col>
          <xdr:colOff>1066800</xdr:colOff>
          <xdr:row>17</xdr:row>
          <xdr:rowOff>28575</xdr:rowOff>
        </xdr:to>
        <xdr:grpSp>
          <xdr:nvGrpSpPr>
            <xdr:cNvPr id="130" name="Group 129">
              <a:extLst>
                <a:ext uri="{FF2B5EF4-FFF2-40B4-BE49-F238E27FC236}">
                  <a16:creationId xmlns:a16="http://schemas.microsoft.com/office/drawing/2014/main" id="{00000000-0008-0000-0400-000082000000}"/>
                </a:ext>
              </a:extLst>
            </xdr:cNvPr>
            <xdr:cNvGrpSpPr/>
          </xdr:nvGrpSpPr>
          <xdr:grpSpPr>
            <a:xfrm>
              <a:off x="2218851" y="8203908"/>
              <a:ext cx="1066800" cy="284035"/>
              <a:chOff x="3057525" y="5286375"/>
              <a:chExt cx="1066800" cy="219075"/>
            </a:xfrm>
          </xdr:grpSpPr>
          <xdr:sp macro="" textlink="">
            <xdr:nvSpPr>
              <xdr:cNvPr id="10326" name="Check Box 86" hidden="1">
                <a:extLst>
                  <a:ext uri="{63B3BB69-23CF-44E3-9099-C40C66FF867C}">
                    <a14:compatExt spid="_x0000_s10326"/>
                  </a:ext>
                  <a:ext uri="{FF2B5EF4-FFF2-40B4-BE49-F238E27FC236}">
                    <a16:creationId xmlns:a16="http://schemas.microsoft.com/office/drawing/2014/main" id="{00000000-0008-0000-0400-000056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27" name="Check Box 87" hidden="1">
                <a:extLst>
                  <a:ext uri="{63B3BB69-23CF-44E3-9099-C40C66FF867C}">
                    <a14:compatExt spid="_x0000_s10327"/>
                  </a:ext>
                  <a:ext uri="{FF2B5EF4-FFF2-40B4-BE49-F238E27FC236}">
                    <a16:creationId xmlns:a16="http://schemas.microsoft.com/office/drawing/2014/main" id="{00000000-0008-0000-0400-000057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3</xdr:col>
          <xdr:colOff>1066800</xdr:colOff>
          <xdr:row>18</xdr:row>
          <xdr:rowOff>28575</xdr:rowOff>
        </xdr:to>
        <xdr:grpSp>
          <xdr:nvGrpSpPr>
            <xdr:cNvPr id="133" name="Group 132">
              <a:extLst>
                <a:ext uri="{FF2B5EF4-FFF2-40B4-BE49-F238E27FC236}">
                  <a16:creationId xmlns:a16="http://schemas.microsoft.com/office/drawing/2014/main" id="{00000000-0008-0000-0400-000085000000}"/>
                </a:ext>
              </a:extLst>
            </xdr:cNvPr>
            <xdr:cNvGrpSpPr/>
          </xdr:nvGrpSpPr>
          <xdr:grpSpPr>
            <a:xfrm>
              <a:off x="2218851" y="8459368"/>
              <a:ext cx="1066800" cy="284035"/>
              <a:chOff x="3057525" y="5286375"/>
              <a:chExt cx="1066800" cy="219075"/>
            </a:xfrm>
          </xdr:grpSpPr>
          <xdr:sp macro="" textlink="">
            <xdr:nvSpPr>
              <xdr:cNvPr id="10328" name="Check Box 88" hidden="1">
                <a:extLst>
                  <a:ext uri="{63B3BB69-23CF-44E3-9099-C40C66FF867C}">
                    <a14:compatExt spid="_x0000_s10328"/>
                  </a:ext>
                  <a:ext uri="{FF2B5EF4-FFF2-40B4-BE49-F238E27FC236}">
                    <a16:creationId xmlns:a16="http://schemas.microsoft.com/office/drawing/2014/main" id="{00000000-0008-0000-0400-000058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29" name="Check Box 89" hidden="1">
                <a:extLst>
                  <a:ext uri="{63B3BB69-23CF-44E3-9099-C40C66FF867C}">
                    <a14:compatExt spid="_x0000_s10329"/>
                  </a:ext>
                  <a:ext uri="{FF2B5EF4-FFF2-40B4-BE49-F238E27FC236}">
                    <a16:creationId xmlns:a16="http://schemas.microsoft.com/office/drawing/2014/main" id="{00000000-0008-0000-0400-000059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3</xdr:col>
          <xdr:colOff>1066800</xdr:colOff>
          <xdr:row>19</xdr:row>
          <xdr:rowOff>28575</xdr:rowOff>
        </xdr:to>
        <xdr:grpSp>
          <xdr:nvGrpSpPr>
            <xdr:cNvPr id="136" name="Group 135">
              <a:extLst>
                <a:ext uri="{FF2B5EF4-FFF2-40B4-BE49-F238E27FC236}">
                  <a16:creationId xmlns:a16="http://schemas.microsoft.com/office/drawing/2014/main" id="{00000000-0008-0000-0400-000088000000}"/>
                </a:ext>
              </a:extLst>
            </xdr:cNvPr>
            <xdr:cNvGrpSpPr/>
          </xdr:nvGrpSpPr>
          <xdr:grpSpPr>
            <a:xfrm>
              <a:off x="2218851" y="8714828"/>
              <a:ext cx="1066800" cy="284034"/>
              <a:chOff x="3057525" y="5286375"/>
              <a:chExt cx="1066800" cy="219075"/>
            </a:xfrm>
          </xdr:grpSpPr>
          <xdr:sp macro="" textlink="">
            <xdr:nvSpPr>
              <xdr:cNvPr id="10330" name="Check Box 90" hidden="1">
                <a:extLst>
                  <a:ext uri="{63B3BB69-23CF-44E3-9099-C40C66FF867C}">
                    <a14:compatExt spid="_x0000_s10330"/>
                  </a:ext>
                  <a:ext uri="{FF2B5EF4-FFF2-40B4-BE49-F238E27FC236}">
                    <a16:creationId xmlns:a16="http://schemas.microsoft.com/office/drawing/2014/main" id="{00000000-0008-0000-0400-00005A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31" name="Check Box 91" hidden="1">
                <a:extLst>
                  <a:ext uri="{63B3BB69-23CF-44E3-9099-C40C66FF867C}">
                    <a14:compatExt spid="_x0000_s10331"/>
                  </a:ext>
                  <a:ext uri="{FF2B5EF4-FFF2-40B4-BE49-F238E27FC236}">
                    <a16:creationId xmlns:a16="http://schemas.microsoft.com/office/drawing/2014/main" id="{00000000-0008-0000-0400-00005B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3</xdr:col>
          <xdr:colOff>1066800</xdr:colOff>
          <xdr:row>20</xdr:row>
          <xdr:rowOff>28575</xdr:rowOff>
        </xdr:to>
        <xdr:grpSp>
          <xdr:nvGrpSpPr>
            <xdr:cNvPr id="139" name="Group 138">
              <a:extLst>
                <a:ext uri="{FF2B5EF4-FFF2-40B4-BE49-F238E27FC236}">
                  <a16:creationId xmlns:a16="http://schemas.microsoft.com/office/drawing/2014/main" id="{00000000-0008-0000-0400-00008B000000}"/>
                </a:ext>
              </a:extLst>
            </xdr:cNvPr>
            <xdr:cNvGrpSpPr/>
          </xdr:nvGrpSpPr>
          <xdr:grpSpPr>
            <a:xfrm>
              <a:off x="2218851" y="8970287"/>
              <a:ext cx="1066800" cy="284035"/>
              <a:chOff x="3057525" y="5286375"/>
              <a:chExt cx="1066800" cy="219075"/>
            </a:xfrm>
          </xdr:grpSpPr>
          <xdr:sp macro="" textlink="">
            <xdr:nvSpPr>
              <xdr:cNvPr id="10332" name="Check Box 92" hidden="1">
                <a:extLst>
                  <a:ext uri="{63B3BB69-23CF-44E3-9099-C40C66FF867C}">
                    <a14:compatExt spid="_x0000_s10332"/>
                  </a:ext>
                  <a:ext uri="{FF2B5EF4-FFF2-40B4-BE49-F238E27FC236}">
                    <a16:creationId xmlns:a16="http://schemas.microsoft.com/office/drawing/2014/main" id="{00000000-0008-0000-0400-00005C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33" name="Check Box 93" hidden="1">
                <a:extLst>
                  <a:ext uri="{63B3BB69-23CF-44E3-9099-C40C66FF867C}">
                    <a14:compatExt spid="_x0000_s10333"/>
                  </a:ext>
                  <a:ext uri="{FF2B5EF4-FFF2-40B4-BE49-F238E27FC236}">
                    <a16:creationId xmlns:a16="http://schemas.microsoft.com/office/drawing/2014/main" id="{00000000-0008-0000-0400-00005D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3</xdr:col>
          <xdr:colOff>1066800</xdr:colOff>
          <xdr:row>21</xdr:row>
          <xdr:rowOff>28575</xdr:rowOff>
        </xdr:to>
        <xdr:grpSp>
          <xdr:nvGrpSpPr>
            <xdr:cNvPr id="142" name="Group 141">
              <a:extLst>
                <a:ext uri="{FF2B5EF4-FFF2-40B4-BE49-F238E27FC236}">
                  <a16:creationId xmlns:a16="http://schemas.microsoft.com/office/drawing/2014/main" id="{00000000-0008-0000-0400-00008E000000}"/>
                </a:ext>
              </a:extLst>
            </xdr:cNvPr>
            <xdr:cNvGrpSpPr/>
          </xdr:nvGrpSpPr>
          <xdr:grpSpPr>
            <a:xfrm>
              <a:off x="2218851" y="9225747"/>
              <a:ext cx="1066800" cy="284035"/>
              <a:chOff x="3057525" y="5286375"/>
              <a:chExt cx="1066800" cy="219075"/>
            </a:xfrm>
          </xdr:grpSpPr>
          <xdr:sp macro="" textlink="">
            <xdr:nvSpPr>
              <xdr:cNvPr id="10334" name="Check Box 94" hidden="1">
                <a:extLst>
                  <a:ext uri="{63B3BB69-23CF-44E3-9099-C40C66FF867C}">
                    <a14:compatExt spid="_x0000_s10334"/>
                  </a:ext>
                  <a:ext uri="{FF2B5EF4-FFF2-40B4-BE49-F238E27FC236}">
                    <a16:creationId xmlns:a16="http://schemas.microsoft.com/office/drawing/2014/main" id="{00000000-0008-0000-0400-00005E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35" name="Check Box 95" hidden="1">
                <a:extLst>
                  <a:ext uri="{63B3BB69-23CF-44E3-9099-C40C66FF867C}">
                    <a14:compatExt spid="_x0000_s10335"/>
                  </a:ext>
                  <a:ext uri="{FF2B5EF4-FFF2-40B4-BE49-F238E27FC236}">
                    <a16:creationId xmlns:a16="http://schemas.microsoft.com/office/drawing/2014/main" id="{00000000-0008-0000-0400-00005F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3</xdr:col>
          <xdr:colOff>1066800</xdr:colOff>
          <xdr:row>21</xdr:row>
          <xdr:rowOff>219075</xdr:rowOff>
        </xdr:to>
        <xdr:grpSp>
          <xdr:nvGrpSpPr>
            <xdr:cNvPr id="145" name="Group 144">
              <a:extLst>
                <a:ext uri="{FF2B5EF4-FFF2-40B4-BE49-F238E27FC236}">
                  <a16:creationId xmlns:a16="http://schemas.microsoft.com/office/drawing/2014/main" id="{00000000-0008-0000-0400-000091000000}"/>
                </a:ext>
              </a:extLst>
            </xdr:cNvPr>
            <xdr:cNvGrpSpPr/>
          </xdr:nvGrpSpPr>
          <xdr:grpSpPr>
            <a:xfrm>
              <a:off x="2218851" y="9481207"/>
              <a:ext cx="1066800" cy="219075"/>
              <a:chOff x="3057525" y="5286375"/>
              <a:chExt cx="1066800" cy="219075"/>
            </a:xfrm>
          </xdr:grpSpPr>
          <xdr:sp macro="" textlink="">
            <xdr:nvSpPr>
              <xdr:cNvPr id="10336" name="Check Box 96" hidden="1">
                <a:extLst>
                  <a:ext uri="{63B3BB69-23CF-44E3-9099-C40C66FF867C}">
                    <a14:compatExt spid="_x0000_s10336"/>
                  </a:ext>
                  <a:ext uri="{FF2B5EF4-FFF2-40B4-BE49-F238E27FC236}">
                    <a16:creationId xmlns:a16="http://schemas.microsoft.com/office/drawing/2014/main" id="{00000000-0008-0000-0400-000060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37" name="Check Box 97" hidden="1">
                <a:extLst>
                  <a:ext uri="{63B3BB69-23CF-44E3-9099-C40C66FF867C}">
                    <a14:compatExt spid="_x0000_s10337"/>
                  </a:ext>
                  <a:ext uri="{FF2B5EF4-FFF2-40B4-BE49-F238E27FC236}">
                    <a16:creationId xmlns:a16="http://schemas.microsoft.com/office/drawing/2014/main" id="{00000000-0008-0000-0400-000061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3</xdr:col>
          <xdr:colOff>1066800</xdr:colOff>
          <xdr:row>23</xdr:row>
          <xdr:rowOff>28575</xdr:rowOff>
        </xdr:to>
        <xdr:grpSp>
          <xdr:nvGrpSpPr>
            <xdr:cNvPr id="148" name="Group 147">
              <a:extLst>
                <a:ext uri="{FF2B5EF4-FFF2-40B4-BE49-F238E27FC236}">
                  <a16:creationId xmlns:a16="http://schemas.microsoft.com/office/drawing/2014/main" id="{00000000-0008-0000-0400-000094000000}"/>
                </a:ext>
              </a:extLst>
            </xdr:cNvPr>
            <xdr:cNvGrpSpPr/>
          </xdr:nvGrpSpPr>
          <xdr:grpSpPr>
            <a:xfrm>
              <a:off x="2218851" y="11459195"/>
              <a:ext cx="1066800" cy="4320300"/>
              <a:chOff x="3057525" y="5286375"/>
              <a:chExt cx="1066800" cy="219075"/>
            </a:xfrm>
          </xdr:grpSpPr>
          <xdr:sp macro="" textlink="">
            <xdr:nvSpPr>
              <xdr:cNvPr id="10338" name="Check Box 98" hidden="1">
                <a:extLst>
                  <a:ext uri="{63B3BB69-23CF-44E3-9099-C40C66FF867C}">
                    <a14:compatExt spid="_x0000_s10338"/>
                  </a:ext>
                  <a:ext uri="{FF2B5EF4-FFF2-40B4-BE49-F238E27FC236}">
                    <a16:creationId xmlns:a16="http://schemas.microsoft.com/office/drawing/2014/main" id="{00000000-0008-0000-0400-000062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39" name="Check Box 99" hidden="1">
                <a:extLst>
                  <a:ext uri="{63B3BB69-23CF-44E3-9099-C40C66FF867C}">
                    <a14:compatExt spid="_x0000_s10339"/>
                  </a:ext>
                  <a:ext uri="{FF2B5EF4-FFF2-40B4-BE49-F238E27FC236}">
                    <a16:creationId xmlns:a16="http://schemas.microsoft.com/office/drawing/2014/main" id="{00000000-0008-0000-0400-000063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3</xdr:col>
          <xdr:colOff>1066800</xdr:colOff>
          <xdr:row>24</xdr:row>
          <xdr:rowOff>28575</xdr:rowOff>
        </xdr:to>
        <xdr:grpSp>
          <xdr:nvGrpSpPr>
            <xdr:cNvPr id="151" name="Group 150">
              <a:extLst>
                <a:ext uri="{FF2B5EF4-FFF2-40B4-BE49-F238E27FC236}">
                  <a16:creationId xmlns:a16="http://schemas.microsoft.com/office/drawing/2014/main" id="{00000000-0008-0000-0400-000097000000}"/>
                </a:ext>
              </a:extLst>
            </xdr:cNvPr>
            <xdr:cNvGrpSpPr/>
          </xdr:nvGrpSpPr>
          <xdr:grpSpPr>
            <a:xfrm>
              <a:off x="2218851" y="15750920"/>
              <a:ext cx="1066800" cy="284034"/>
              <a:chOff x="3057525" y="5286375"/>
              <a:chExt cx="1066800" cy="219075"/>
            </a:xfrm>
          </xdr:grpSpPr>
          <xdr:sp macro="" textlink="">
            <xdr:nvSpPr>
              <xdr:cNvPr id="10340" name="Check Box 100" hidden="1">
                <a:extLst>
                  <a:ext uri="{63B3BB69-23CF-44E3-9099-C40C66FF867C}">
                    <a14:compatExt spid="_x0000_s10340"/>
                  </a:ext>
                  <a:ext uri="{FF2B5EF4-FFF2-40B4-BE49-F238E27FC236}">
                    <a16:creationId xmlns:a16="http://schemas.microsoft.com/office/drawing/2014/main" id="{00000000-0008-0000-0400-000064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41" name="Check Box 101" hidden="1">
                <a:extLst>
                  <a:ext uri="{63B3BB69-23CF-44E3-9099-C40C66FF867C}">
                    <a14:compatExt spid="_x0000_s10341"/>
                  </a:ext>
                  <a:ext uri="{FF2B5EF4-FFF2-40B4-BE49-F238E27FC236}">
                    <a16:creationId xmlns:a16="http://schemas.microsoft.com/office/drawing/2014/main" id="{00000000-0008-0000-0400-000065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xdr:row>
          <xdr:rowOff>0</xdr:rowOff>
        </xdr:from>
        <xdr:to>
          <xdr:col>3</xdr:col>
          <xdr:colOff>1066800</xdr:colOff>
          <xdr:row>25</xdr:row>
          <xdr:rowOff>28575</xdr:rowOff>
        </xdr:to>
        <xdr:grpSp>
          <xdr:nvGrpSpPr>
            <xdr:cNvPr id="154" name="Group 153">
              <a:extLst>
                <a:ext uri="{FF2B5EF4-FFF2-40B4-BE49-F238E27FC236}">
                  <a16:creationId xmlns:a16="http://schemas.microsoft.com/office/drawing/2014/main" id="{00000000-0008-0000-0400-00009A000000}"/>
                </a:ext>
              </a:extLst>
            </xdr:cNvPr>
            <xdr:cNvGrpSpPr/>
          </xdr:nvGrpSpPr>
          <xdr:grpSpPr>
            <a:xfrm>
              <a:off x="2218851" y="16006379"/>
              <a:ext cx="1066800" cy="3663403"/>
              <a:chOff x="3057525" y="5286375"/>
              <a:chExt cx="1066800" cy="219075"/>
            </a:xfrm>
          </xdr:grpSpPr>
          <xdr:sp macro="" textlink="">
            <xdr:nvSpPr>
              <xdr:cNvPr id="10342" name="Check Box 102" hidden="1">
                <a:extLst>
                  <a:ext uri="{63B3BB69-23CF-44E3-9099-C40C66FF867C}">
                    <a14:compatExt spid="_x0000_s10342"/>
                  </a:ext>
                  <a:ext uri="{FF2B5EF4-FFF2-40B4-BE49-F238E27FC236}">
                    <a16:creationId xmlns:a16="http://schemas.microsoft.com/office/drawing/2014/main" id="{00000000-0008-0000-0400-000066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43" name="Check Box 103" hidden="1">
                <a:extLst>
                  <a:ext uri="{63B3BB69-23CF-44E3-9099-C40C66FF867C}">
                    <a14:compatExt spid="_x0000_s10343"/>
                  </a:ext>
                  <a:ext uri="{FF2B5EF4-FFF2-40B4-BE49-F238E27FC236}">
                    <a16:creationId xmlns:a16="http://schemas.microsoft.com/office/drawing/2014/main" id="{00000000-0008-0000-0400-000067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0</xdr:rowOff>
        </xdr:from>
        <xdr:to>
          <xdr:col>4</xdr:col>
          <xdr:colOff>1066800</xdr:colOff>
          <xdr:row>25</xdr:row>
          <xdr:rowOff>28575</xdr:rowOff>
        </xdr:to>
        <xdr:grpSp>
          <xdr:nvGrpSpPr>
            <xdr:cNvPr id="157" name="Group 156">
              <a:extLst>
                <a:ext uri="{FF2B5EF4-FFF2-40B4-BE49-F238E27FC236}">
                  <a16:creationId xmlns:a16="http://schemas.microsoft.com/office/drawing/2014/main" id="{00000000-0008-0000-0400-00009D000000}"/>
                </a:ext>
              </a:extLst>
            </xdr:cNvPr>
            <xdr:cNvGrpSpPr/>
          </xdr:nvGrpSpPr>
          <xdr:grpSpPr>
            <a:xfrm>
              <a:off x="4576379" y="16006379"/>
              <a:ext cx="1066800" cy="3663403"/>
              <a:chOff x="3057525" y="5286375"/>
              <a:chExt cx="1066800" cy="219075"/>
            </a:xfrm>
          </xdr:grpSpPr>
          <xdr:sp macro="" textlink="">
            <xdr:nvSpPr>
              <xdr:cNvPr id="10344" name="Check Box 104" hidden="1">
                <a:extLst>
                  <a:ext uri="{63B3BB69-23CF-44E3-9099-C40C66FF867C}">
                    <a14:compatExt spid="_x0000_s10344"/>
                  </a:ext>
                  <a:ext uri="{FF2B5EF4-FFF2-40B4-BE49-F238E27FC236}">
                    <a16:creationId xmlns:a16="http://schemas.microsoft.com/office/drawing/2014/main" id="{00000000-0008-0000-0400-000068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45" name="Check Box 105" hidden="1">
                <a:extLst>
                  <a:ext uri="{63B3BB69-23CF-44E3-9099-C40C66FF867C}">
                    <a14:compatExt spid="_x0000_s10345"/>
                  </a:ext>
                  <a:ext uri="{FF2B5EF4-FFF2-40B4-BE49-F238E27FC236}">
                    <a16:creationId xmlns:a16="http://schemas.microsoft.com/office/drawing/2014/main" id="{00000000-0008-0000-0400-000069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4</xdr:col>
          <xdr:colOff>1066800</xdr:colOff>
          <xdr:row>24</xdr:row>
          <xdr:rowOff>28575</xdr:rowOff>
        </xdr:to>
        <xdr:grpSp>
          <xdr:nvGrpSpPr>
            <xdr:cNvPr id="160" name="Group 159">
              <a:extLst>
                <a:ext uri="{FF2B5EF4-FFF2-40B4-BE49-F238E27FC236}">
                  <a16:creationId xmlns:a16="http://schemas.microsoft.com/office/drawing/2014/main" id="{00000000-0008-0000-0400-0000A0000000}"/>
                </a:ext>
              </a:extLst>
            </xdr:cNvPr>
            <xdr:cNvGrpSpPr/>
          </xdr:nvGrpSpPr>
          <xdr:grpSpPr>
            <a:xfrm>
              <a:off x="4576379" y="15750920"/>
              <a:ext cx="1066800" cy="284034"/>
              <a:chOff x="3057525" y="5286375"/>
              <a:chExt cx="1066800" cy="219075"/>
            </a:xfrm>
          </xdr:grpSpPr>
          <xdr:sp macro="" textlink="">
            <xdr:nvSpPr>
              <xdr:cNvPr id="10346" name="Check Box 106" hidden="1">
                <a:extLst>
                  <a:ext uri="{63B3BB69-23CF-44E3-9099-C40C66FF867C}">
                    <a14:compatExt spid="_x0000_s10346"/>
                  </a:ext>
                  <a:ext uri="{FF2B5EF4-FFF2-40B4-BE49-F238E27FC236}">
                    <a16:creationId xmlns:a16="http://schemas.microsoft.com/office/drawing/2014/main" id="{00000000-0008-0000-0400-00006A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47" name="Check Box 107" hidden="1">
                <a:extLst>
                  <a:ext uri="{63B3BB69-23CF-44E3-9099-C40C66FF867C}">
                    <a14:compatExt spid="_x0000_s10347"/>
                  </a:ext>
                  <a:ext uri="{FF2B5EF4-FFF2-40B4-BE49-F238E27FC236}">
                    <a16:creationId xmlns:a16="http://schemas.microsoft.com/office/drawing/2014/main" id="{00000000-0008-0000-0400-00006B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4</xdr:col>
          <xdr:colOff>1066800</xdr:colOff>
          <xdr:row>23</xdr:row>
          <xdr:rowOff>28575</xdr:rowOff>
        </xdr:to>
        <xdr:grpSp>
          <xdr:nvGrpSpPr>
            <xdr:cNvPr id="163" name="Group 162">
              <a:extLst>
                <a:ext uri="{FF2B5EF4-FFF2-40B4-BE49-F238E27FC236}">
                  <a16:creationId xmlns:a16="http://schemas.microsoft.com/office/drawing/2014/main" id="{00000000-0008-0000-0400-0000A3000000}"/>
                </a:ext>
              </a:extLst>
            </xdr:cNvPr>
            <xdr:cNvGrpSpPr/>
          </xdr:nvGrpSpPr>
          <xdr:grpSpPr>
            <a:xfrm>
              <a:off x="4576379" y="11459195"/>
              <a:ext cx="1066800" cy="4320300"/>
              <a:chOff x="3057525" y="5286375"/>
              <a:chExt cx="1066800" cy="219075"/>
            </a:xfrm>
          </xdr:grpSpPr>
          <xdr:sp macro="" textlink="">
            <xdr:nvSpPr>
              <xdr:cNvPr id="10348" name="Check Box 108" hidden="1">
                <a:extLst>
                  <a:ext uri="{63B3BB69-23CF-44E3-9099-C40C66FF867C}">
                    <a14:compatExt spid="_x0000_s10348"/>
                  </a:ext>
                  <a:ext uri="{FF2B5EF4-FFF2-40B4-BE49-F238E27FC236}">
                    <a16:creationId xmlns:a16="http://schemas.microsoft.com/office/drawing/2014/main" id="{00000000-0008-0000-0400-00006C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49" name="Check Box 109" hidden="1">
                <a:extLst>
                  <a:ext uri="{63B3BB69-23CF-44E3-9099-C40C66FF867C}">
                    <a14:compatExt spid="_x0000_s10349"/>
                  </a:ext>
                  <a:ext uri="{FF2B5EF4-FFF2-40B4-BE49-F238E27FC236}">
                    <a16:creationId xmlns:a16="http://schemas.microsoft.com/office/drawing/2014/main" id="{00000000-0008-0000-0400-00006D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4</xdr:col>
          <xdr:colOff>1066800</xdr:colOff>
          <xdr:row>21</xdr:row>
          <xdr:rowOff>219075</xdr:rowOff>
        </xdr:to>
        <xdr:grpSp>
          <xdr:nvGrpSpPr>
            <xdr:cNvPr id="166" name="Group 165">
              <a:extLst>
                <a:ext uri="{FF2B5EF4-FFF2-40B4-BE49-F238E27FC236}">
                  <a16:creationId xmlns:a16="http://schemas.microsoft.com/office/drawing/2014/main" id="{00000000-0008-0000-0400-0000A6000000}"/>
                </a:ext>
              </a:extLst>
            </xdr:cNvPr>
            <xdr:cNvGrpSpPr/>
          </xdr:nvGrpSpPr>
          <xdr:grpSpPr>
            <a:xfrm>
              <a:off x="4576379" y="9481207"/>
              <a:ext cx="1066800" cy="219075"/>
              <a:chOff x="3057525" y="5286375"/>
              <a:chExt cx="1066800" cy="219075"/>
            </a:xfrm>
          </xdr:grpSpPr>
          <xdr:sp macro="" textlink="">
            <xdr:nvSpPr>
              <xdr:cNvPr id="10350" name="Check Box 110" hidden="1">
                <a:extLst>
                  <a:ext uri="{63B3BB69-23CF-44E3-9099-C40C66FF867C}">
                    <a14:compatExt spid="_x0000_s10350"/>
                  </a:ext>
                  <a:ext uri="{FF2B5EF4-FFF2-40B4-BE49-F238E27FC236}">
                    <a16:creationId xmlns:a16="http://schemas.microsoft.com/office/drawing/2014/main" id="{00000000-0008-0000-0400-00006E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51" name="Check Box 111" hidden="1">
                <a:extLst>
                  <a:ext uri="{63B3BB69-23CF-44E3-9099-C40C66FF867C}">
                    <a14:compatExt spid="_x0000_s10351"/>
                  </a:ext>
                  <a:ext uri="{FF2B5EF4-FFF2-40B4-BE49-F238E27FC236}">
                    <a16:creationId xmlns:a16="http://schemas.microsoft.com/office/drawing/2014/main" id="{00000000-0008-0000-0400-00006F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4</xdr:col>
          <xdr:colOff>1066800</xdr:colOff>
          <xdr:row>21</xdr:row>
          <xdr:rowOff>28575</xdr:rowOff>
        </xdr:to>
        <xdr:grpSp>
          <xdr:nvGrpSpPr>
            <xdr:cNvPr id="169" name="Group 168">
              <a:extLst>
                <a:ext uri="{FF2B5EF4-FFF2-40B4-BE49-F238E27FC236}">
                  <a16:creationId xmlns:a16="http://schemas.microsoft.com/office/drawing/2014/main" id="{00000000-0008-0000-0400-0000A9000000}"/>
                </a:ext>
              </a:extLst>
            </xdr:cNvPr>
            <xdr:cNvGrpSpPr/>
          </xdr:nvGrpSpPr>
          <xdr:grpSpPr>
            <a:xfrm>
              <a:off x="4576379" y="9225747"/>
              <a:ext cx="1066800" cy="284035"/>
              <a:chOff x="3057525" y="5286375"/>
              <a:chExt cx="1066800" cy="219075"/>
            </a:xfrm>
          </xdr:grpSpPr>
          <xdr:sp macro="" textlink="">
            <xdr:nvSpPr>
              <xdr:cNvPr id="10352" name="Check Box 112" hidden="1">
                <a:extLst>
                  <a:ext uri="{63B3BB69-23CF-44E3-9099-C40C66FF867C}">
                    <a14:compatExt spid="_x0000_s10352"/>
                  </a:ext>
                  <a:ext uri="{FF2B5EF4-FFF2-40B4-BE49-F238E27FC236}">
                    <a16:creationId xmlns:a16="http://schemas.microsoft.com/office/drawing/2014/main" id="{00000000-0008-0000-0400-000070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53" name="Check Box 113" hidden="1">
                <a:extLst>
                  <a:ext uri="{63B3BB69-23CF-44E3-9099-C40C66FF867C}">
                    <a14:compatExt spid="_x0000_s10353"/>
                  </a:ext>
                  <a:ext uri="{FF2B5EF4-FFF2-40B4-BE49-F238E27FC236}">
                    <a16:creationId xmlns:a16="http://schemas.microsoft.com/office/drawing/2014/main" id="{00000000-0008-0000-0400-000071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4</xdr:col>
          <xdr:colOff>1066800</xdr:colOff>
          <xdr:row>20</xdr:row>
          <xdr:rowOff>28575</xdr:rowOff>
        </xdr:to>
        <xdr:grpSp>
          <xdr:nvGrpSpPr>
            <xdr:cNvPr id="172" name="Group 171">
              <a:extLst>
                <a:ext uri="{FF2B5EF4-FFF2-40B4-BE49-F238E27FC236}">
                  <a16:creationId xmlns:a16="http://schemas.microsoft.com/office/drawing/2014/main" id="{00000000-0008-0000-0400-0000AC000000}"/>
                </a:ext>
              </a:extLst>
            </xdr:cNvPr>
            <xdr:cNvGrpSpPr/>
          </xdr:nvGrpSpPr>
          <xdr:grpSpPr>
            <a:xfrm>
              <a:off x="4576379" y="8970287"/>
              <a:ext cx="1066800" cy="284035"/>
              <a:chOff x="3057525" y="5286375"/>
              <a:chExt cx="1066800" cy="219075"/>
            </a:xfrm>
          </xdr:grpSpPr>
          <xdr:sp macro="" textlink="">
            <xdr:nvSpPr>
              <xdr:cNvPr id="10354" name="Check Box 114" hidden="1">
                <a:extLst>
                  <a:ext uri="{63B3BB69-23CF-44E3-9099-C40C66FF867C}">
                    <a14:compatExt spid="_x0000_s10354"/>
                  </a:ext>
                  <a:ext uri="{FF2B5EF4-FFF2-40B4-BE49-F238E27FC236}">
                    <a16:creationId xmlns:a16="http://schemas.microsoft.com/office/drawing/2014/main" id="{00000000-0008-0000-0400-000072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55" name="Check Box 115" hidden="1">
                <a:extLst>
                  <a:ext uri="{63B3BB69-23CF-44E3-9099-C40C66FF867C}">
                    <a14:compatExt spid="_x0000_s10355"/>
                  </a:ext>
                  <a:ext uri="{FF2B5EF4-FFF2-40B4-BE49-F238E27FC236}">
                    <a16:creationId xmlns:a16="http://schemas.microsoft.com/office/drawing/2014/main" id="{00000000-0008-0000-0400-000073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4</xdr:col>
          <xdr:colOff>1066800</xdr:colOff>
          <xdr:row>19</xdr:row>
          <xdr:rowOff>28575</xdr:rowOff>
        </xdr:to>
        <xdr:grpSp>
          <xdr:nvGrpSpPr>
            <xdr:cNvPr id="175" name="Group 174">
              <a:extLst>
                <a:ext uri="{FF2B5EF4-FFF2-40B4-BE49-F238E27FC236}">
                  <a16:creationId xmlns:a16="http://schemas.microsoft.com/office/drawing/2014/main" id="{00000000-0008-0000-0400-0000AF000000}"/>
                </a:ext>
              </a:extLst>
            </xdr:cNvPr>
            <xdr:cNvGrpSpPr/>
          </xdr:nvGrpSpPr>
          <xdr:grpSpPr>
            <a:xfrm>
              <a:off x="4576379" y="8714828"/>
              <a:ext cx="1066800" cy="284034"/>
              <a:chOff x="3057525" y="5286375"/>
              <a:chExt cx="1066800" cy="219075"/>
            </a:xfrm>
          </xdr:grpSpPr>
          <xdr:sp macro="" textlink="">
            <xdr:nvSpPr>
              <xdr:cNvPr id="10356" name="Check Box 116" hidden="1">
                <a:extLst>
                  <a:ext uri="{63B3BB69-23CF-44E3-9099-C40C66FF867C}">
                    <a14:compatExt spid="_x0000_s10356"/>
                  </a:ext>
                  <a:ext uri="{FF2B5EF4-FFF2-40B4-BE49-F238E27FC236}">
                    <a16:creationId xmlns:a16="http://schemas.microsoft.com/office/drawing/2014/main" id="{00000000-0008-0000-0400-000074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57" name="Check Box 117" hidden="1">
                <a:extLst>
                  <a:ext uri="{63B3BB69-23CF-44E3-9099-C40C66FF867C}">
                    <a14:compatExt spid="_x0000_s10357"/>
                  </a:ext>
                  <a:ext uri="{FF2B5EF4-FFF2-40B4-BE49-F238E27FC236}">
                    <a16:creationId xmlns:a16="http://schemas.microsoft.com/office/drawing/2014/main" id="{00000000-0008-0000-0400-000075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0</xdr:rowOff>
        </xdr:from>
        <xdr:to>
          <xdr:col>4</xdr:col>
          <xdr:colOff>1066800</xdr:colOff>
          <xdr:row>18</xdr:row>
          <xdr:rowOff>28575</xdr:rowOff>
        </xdr:to>
        <xdr:grpSp>
          <xdr:nvGrpSpPr>
            <xdr:cNvPr id="178" name="Group 177">
              <a:extLst>
                <a:ext uri="{FF2B5EF4-FFF2-40B4-BE49-F238E27FC236}">
                  <a16:creationId xmlns:a16="http://schemas.microsoft.com/office/drawing/2014/main" id="{00000000-0008-0000-0400-0000B2000000}"/>
                </a:ext>
              </a:extLst>
            </xdr:cNvPr>
            <xdr:cNvGrpSpPr/>
          </xdr:nvGrpSpPr>
          <xdr:grpSpPr>
            <a:xfrm>
              <a:off x="4576379" y="8459368"/>
              <a:ext cx="1066800" cy="284035"/>
              <a:chOff x="3057525" y="5286375"/>
              <a:chExt cx="1066800" cy="219075"/>
            </a:xfrm>
          </xdr:grpSpPr>
          <xdr:sp macro="" textlink="">
            <xdr:nvSpPr>
              <xdr:cNvPr id="10358" name="Check Box 118" hidden="1">
                <a:extLst>
                  <a:ext uri="{63B3BB69-23CF-44E3-9099-C40C66FF867C}">
                    <a14:compatExt spid="_x0000_s10358"/>
                  </a:ext>
                  <a:ext uri="{FF2B5EF4-FFF2-40B4-BE49-F238E27FC236}">
                    <a16:creationId xmlns:a16="http://schemas.microsoft.com/office/drawing/2014/main" id="{00000000-0008-0000-0400-000076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59" name="Check Box 119" hidden="1">
                <a:extLst>
                  <a:ext uri="{63B3BB69-23CF-44E3-9099-C40C66FF867C}">
                    <a14:compatExt spid="_x0000_s10359"/>
                  </a:ext>
                  <a:ext uri="{FF2B5EF4-FFF2-40B4-BE49-F238E27FC236}">
                    <a16:creationId xmlns:a16="http://schemas.microsoft.com/office/drawing/2014/main" id="{00000000-0008-0000-0400-000077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0</xdr:rowOff>
        </xdr:from>
        <xdr:to>
          <xdr:col>4</xdr:col>
          <xdr:colOff>1066800</xdr:colOff>
          <xdr:row>17</xdr:row>
          <xdr:rowOff>28575</xdr:rowOff>
        </xdr:to>
        <xdr:grpSp>
          <xdr:nvGrpSpPr>
            <xdr:cNvPr id="181" name="Group 180">
              <a:extLst>
                <a:ext uri="{FF2B5EF4-FFF2-40B4-BE49-F238E27FC236}">
                  <a16:creationId xmlns:a16="http://schemas.microsoft.com/office/drawing/2014/main" id="{00000000-0008-0000-0400-0000B5000000}"/>
                </a:ext>
              </a:extLst>
            </xdr:cNvPr>
            <xdr:cNvGrpSpPr/>
          </xdr:nvGrpSpPr>
          <xdr:grpSpPr>
            <a:xfrm>
              <a:off x="4576379" y="8203908"/>
              <a:ext cx="1066800" cy="284035"/>
              <a:chOff x="3057525" y="5286375"/>
              <a:chExt cx="1066800" cy="219075"/>
            </a:xfrm>
          </xdr:grpSpPr>
          <xdr:sp macro="" textlink="">
            <xdr:nvSpPr>
              <xdr:cNvPr id="10360" name="Check Box 120" hidden="1">
                <a:extLst>
                  <a:ext uri="{63B3BB69-23CF-44E3-9099-C40C66FF867C}">
                    <a14:compatExt spid="_x0000_s10360"/>
                  </a:ext>
                  <a:ext uri="{FF2B5EF4-FFF2-40B4-BE49-F238E27FC236}">
                    <a16:creationId xmlns:a16="http://schemas.microsoft.com/office/drawing/2014/main" id="{00000000-0008-0000-0400-000078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61" name="Check Box 121" hidden="1">
                <a:extLst>
                  <a:ext uri="{63B3BB69-23CF-44E3-9099-C40C66FF867C}">
                    <a14:compatExt spid="_x0000_s10361"/>
                  </a:ext>
                  <a:ext uri="{FF2B5EF4-FFF2-40B4-BE49-F238E27FC236}">
                    <a16:creationId xmlns:a16="http://schemas.microsoft.com/office/drawing/2014/main" id="{00000000-0008-0000-0400-000079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15</xdr:row>
          <xdr:rowOff>0</xdr:rowOff>
        </xdr:from>
        <xdr:to>
          <xdr:col>4</xdr:col>
          <xdr:colOff>1066800</xdr:colOff>
          <xdr:row>16</xdr:row>
          <xdr:rowOff>28575</xdr:rowOff>
        </xdr:to>
        <xdr:grpSp>
          <xdr:nvGrpSpPr>
            <xdr:cNvPr id="184" name="Group 183">
              <a:extLst>
                <a:ext uri="{FF2B5EF4-FFF2-40B4-BE49-F238E27FC236}">
                  <a16:creationId xmlns:a16="http://schemas.microsoft.com/office/drawing/2014/main" id="{00000000-0008-0000-0400-0000B8000000}"/>
                </a:ext>
              </a:extLst>
            </xdr:cNvPr>
            <xdr:cNvGrpSpPr/>
          </xdr:nvGrpSpPr>
          <xdr:grpSpPr>
            <a:xfrm>
              <a:off x="4576379" y="7948448"/>
              <a:ext cx="1066800" cy="284035"/>
              <a:chOff x="3057525" y="5286375"/>
              <a:chExt cx="1066800" cy="219075"/>
            </a:xfrm>
          </xdr:grpSpPr>
          <xdr:sp macro="" textlink="">
            <xdr:nvSpPr>
              <xdr:cNvPr id="10362" name="Check Box 122" hidden="1">
                <a:extLst>
                  <a:ext uri="{63B3BB69-23CF-44E3-9099-C40C66FF867C}">
                    <a14:compatExt spid="_x0000_s10362"/>
                  </a:ext>
                  <a:ext uri="{FF2B5EF4-FFF2-40B4-BE49-F238E27FC236}">
                    <a16:creationId xmlns:a16="http://schemas.microsoft.com/office/drawing/2014/main" id="{00000000-0008-0000-0400-00007A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63" name="Check Box 123" hidden="1">
                <a:extLst>
                  <a:ext uri="{63B3BB69-23CF-44E3-9099-C40C66FF867C}">
                    <a14:compatExt spid="_x0000_s10363"/>
                  </a:ext>
                  <a:ext uri="{FF2B5EF4-FFF2-40B4-BE49-F238E27FC236}">
                    <a16:creationId xmlns:a16="http://schemas.microsoft.com/office/drawing/2014/main" id="{00000000-0008-0000-0400-00007B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14</xdr:row>
          <xdr:rowOff>0</xdr:rowOff>
        </xdr:from>
        <xdr:to>
          <xdr:col>4</xdr:col>
          <xdr:colOff>1066800</xdr:colOff>
          <xdr:row>14</xdr:row>
          <xdr:rowOff>219075</xdr:rowOff>
        </xdr:to>
        <xdr:grpSp>
          <xdr:nvGrpSpPr>
            <xdr:cNvPr id="187" name="Group 186">
              <a:extLst>
                <a:ext uri="{FF2B5EF4-FFF2-40B4-BE49-F238E27FC236}">
                  <a16:creationId xmlns:a16="http://schemas.microsoft.com/office/drawing/2014/main" id="{00000000-0008-0000-0400-0000BB000000}"/>
                </a:ext>
              </a:extLst>
            </xdr:cNvPr>
            <xdr:cNvGrpSpPr/>
          </xdr:nvGrpSpPr>
          <xdr:grpSpPr>
            <a:xfrm>
              <a:off x="4576379" y="7692989"/>
              <a:ext cx="1066800" cy="219075"/>
              <a:chOff x="3057525" y="5286375"/>
              <a:chExt cx="1066800" cy="219075"/>
            </a:xfrm>
          </xdr:grpSpPr>
          <xdr:sp macro="" textlink="">
            <xdr:nvSpPr>
              <xdr:cNvPr id="10364" name="Check Box 124" hidden="1">
                <a:extLst>
                  <a:ext uri="{63B3BB69-23CF-44E3-9099-C40C66FF867C}">
                    <a14:compatExt spid="_x0000_s10364"/>
                  </a:ext>
                  <a:ext uri="{FF2B5EF4-FFF2-40B4-BE49-F238E27FC236}">
                    <a16:creationId xmlns:a16="http://schemas.microsoft.com/office/drawing/2014/main" id="{00000000-0008-0000-0400-00007C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65" name="Check Box 125" hidden="1">
                <a:extLst>
                  <a:ext uri="{63B3BB69-23CF-44E3-9099-C40C66FF867C}">
                    <a14:compatExt spid="_x0000_s10365"/>
                  </a:ext>
                  <a:ext uri="{FF2B5EF4-FFF2-40B4-BE49-F238E27FC236}">
                    <a16:creationId xmlns:a16="http://schemas.microsoft.com/office/drawing/2014/main" id="{00000000-0008-0000-0400-00007D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12</xdr:row>
          <xdr:rowOff>0</xdr:rowOff>
        </xdr:from>
        <xdr:to>
          <xdr:col>4</xdr:col>
          <xdr:colOff>1066800</xdr:colOff>
          <xdr:row>13</xdr:row>
          <xdr:rowOff>28575</xdr:rowOff>
        </xdr:to>
        <xdr:grpSp>
          <xdr:nvGrpSpPr>
            <xdr:cNvPr id="190" name="Group 189">
              <a:extLst>
                <a:ext uri="{FF2B5EF4-FFF2-40B4-BE49-F238E27FC236}">
                  <a16:creationId xmlns:a16="http://schemas.microsoft.com/office/drawing/2014/main" id="{00000000-0008-0000-0400-0000BE000000}"/>
                </a:ext>
              </a:extLst>
            </xdr:cNvPr>
            <xdr:cNvGrpSpPr/>
          </xdr:nvGrpSpPr>
          <xdr:grpSpPr>
            <a:xfrm>
              <a:off x="4576379" y="7182069"/>
              <a:ext cx="1066800" cy="284035"/>
              <a:chOff x="3057525" y="5286375"/>
              <a:chExt cx="1066800" cy="219075"/>
            </a:xfrm>
          </xdr:grpSpPr>
          <xdr:sp macro="" textlink="">
            <xdr:nvSpPr>
              <xdr:cNvPr id="10366" name="Check Box 126" hidden="1">
                <a:extLst>
                  <a:ext uri="{63B3BB69-23CF-44E3-9099-C40C66FF867C}">
                    <a14:compatExt spid="_x0000_s10366"/>
                  </a:ext>
                  <a:ext uri="{FF2B5EF4-FFF2-40B4-BE49-F238E27FC236}">
                    <a16:creationId xmlns:a16="http://schemas.microsoft.com/office/drawing/2014/main" id="{00000000-0008-0000-0400-00007E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67" name="Check Box 127" hidden="1">
                <a:extLst>
                  <a:ext uri="{63B3BB69-23CF-44E3-9099-C40C66FF867C}">
                    <a14:compatExt spid="_x0000_s10367"/>
                  </a:ext>
                  <a:ext uri="{FF2B5EF4-FFF2-40B4-BE49-F238E27FC236}">
                    <a16:creationId xmlns:a16="http://schemas.microsoft.com/office/drawing/2014/main" id="{00000000-0008-0000-0400-00007F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13</xdr:row>
          <xdr:rowOff>0</xdr:rowOff>
        </xdr:from>
        <xdr:to>
          <xdr:col>4</xdr:col>
          <xdr:colOff>1066800</xdr:colOff>
          <xdr:row>14</xdr:row>
          <xdr:rowOff>28575</xdr:rowOff>
        </xdr:to>
        <xdr:grpSp>
          <xdr:nvGrpSpPr>
            <xdr:cNvPr id="193" name="Group 192">
              <a:extLst>
                <a:ext uri="{FF2B5EF4-FFF2-40B4-BE49-F238E27FC236}">
                  <a16:creationId xmlns:a16="http://schemas.microsoft.com/office/drawing/2014/main" id="{00000000-0008-0000-0400-0000C1000000}"/>
                </a:ext>
              </a:extLst>
            </xdr:cNvPr>
            <xdr:cNvGrpSpPr/>
          </xdr:nvGrpSpPr>
          <xdr:grpSpPr>
            <a:xfrm>
              <a:off x="4576379" y="7437529"/>
              <a:ext cx="1066800" cy="284035"/>
              <a:chOff x="3057525" y="5286375"/>
              <a:chExt cx="1066800" cy="219075"/>
            </a:xfrm>
          </xdr:grpSpPr>
          <xdr:sp macro="" textlink="">
            <xdr:nvSpPr>
              <xdr:cNvPr id="10368" name="Check Box 128" hidden="1">
                <a:extLst>
                  <a:ext uri="{63B3BB69-23CF-44E3-9099-C40C66FF867C}">
                    <a14:compatExt spid="_x0000_s10368"/>
                  </a:ext>
                  <a:ext uri="{FF2B5EF4-FFF2-40B4-BE49-F238E27FC236}">
                    <a16:creationId xmlns:a16="http://schemas.microsoft.com/office/drawing/2014/main" id="{00000000-0008-0000-0400-000080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69" name="Check Box 129" hidden="1">
                <a:extLst>
                  <a:ext uri="{63B3BB69-23CF-44E3-9099-C40C66FF867C}">
                    <a14:compatExt spid="_x0000_s10369"/>
                  </a:ext>
                  <a:ext uri="{FF2B5EF4-FFF2-40B4-BE49-F238E27FC236}">
                    <a16:creationId xmlns:a16="http://schemas.microsoft.com/office/drawing/2014/main" id="{00000000-0008-0000-0400-000081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10</xdr:row>
          <xdr:rowOff>0</xdr:rowOff>
        </xdr:from>
        <xdr:to>
          <xdr:col>3</xdr:col>
          <xdr:colOff>1066800</xdr:colOff>
          <xdr:row>11</xdr:row>
          <xdr:rowOff>28575</xdr:rowOff>
        </xdr:to>
        <xdr:grpSp>
          <xdr:nvGrpSpPr>
            <xdr:cNvPr id="196" name="Group 195">
              <a:extLst>
                <a:ext uri="{FF2B5EF4-FFF2-40B4-BE49-F238E27FC236}">
                  <a16:creationId xmlns:a16="http://schemas.microsoft.com/office/drawing/2014/main" id="{00000000-0008-0000-0400-0000C4000000}"/>
                </a:ext>
              </a:extLst>
            </xdr:cNvPr>
            <xdr:cNvGrpSpPr/>
          </xdr:nvGrpSpPr>
          <xdr:grpSpPr>
            <a:xfrm>
              <a:off x="2218851" y="3868391"/>
              <a:ext cx="1066800" cy="284035"/>
              <a:chOff x="3057525" y="5286375"/>
              <a:chExt cx="1066800" cy="219075"/>
            </a:xfrm>
          </xdr:grpSpPr>
          <xdr:sp macro="" textlink="">
            <xdr:nvSpPr>
              <xdr:cNvPr id="10370" name="Check Box 130" hidden="1">
                <a:extLst>
                  <a:ext uri="{63B3BB69-23CF-44E3-9099-C40C66FF867C}">
                    <a14:compatExt spid="_x0000_s10370"/>
                  </a:ext>
                  <a:ext uri="{FF2B5EF4-FFF2-40B4-BE49-F238E27FC236}">
                    <a16:creationId xmlns:a16="http://schemas.microsoft.com/office/drawing/2014/main" id="{00000000-0008-0000-0400-000082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71" name="Check Box 131" hidden="1">
                <a:extLst>
                  <a:ext uri="{63B3BB69-23CF-44E3-9099-C40C66FF867C}">
                    <a14:compatExt spid="_x0000_s10371"/>
                  </a:ext>
                  <a:ext uri="{FF2B5EF4-FFF2-40B4-BE49-F238E27FC236}">
                    <a16:creationId xmlns:a16="http://schemas.microsoft.com/office/drawing/2014/main" id="{00000000-0008-0000-0400-000083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42</xdr:row>
          <xdr:rowOff>0</xdr:rowOff>
        </xdr:from>
        <xdr:to>
          <xdr:col>5</xdr:col>
          <xdr:colOff>474179</xdr:colOff>
          <xdr:row>43</xdr:row>
          <xdr:rowOff>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3454121" y="26579286"/>
              <a:ext cx="2260553" cy="1437472"/>
              <a:chOff x="3048006" y="14817587"/>
              <a:chExt cx="1855289" cy="219075"/>
            </a:xfrm>
          </xdr:grpSpPr>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3048006" y="14817587"/>
                <a:ext cx="51435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3600450" y="14817587"/>
                <a:ext cx="514348"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500-0000032C0000}"/>
                  </a:ext>
                </a:extLst>
              </xdr:cNvPr>
              <xdr:cNvSpPr/>
            </xdr:nvSpPr>
            <xdr:spPr bwMode="auto">
              <a:xfrm>
                <a:off x="4105689" y="14817587"/>
                <a:ext cx="797606"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twoCellAnchor editAs="oneCell">
    <xdr:from>
      <xdr:col>2</xdr:col>
      <xdr:colOff>2759096</xdr:colOff>
      <xdr:row>7</xdr:row>
      <xdr:rowOff>313284</xdr:rowOff>
    </xdr:from>
    <xdr:to>
      <xdr:col>3</xdr:col>
      <xdr:colOff>2094</xdr:colOff>
      <xdr:row>7</xdr:row>
      <xdr:rowOff>313644</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2">
              <a:extLst>
                <a:ext uri="{FF2B5EF4-FFF2-40B4-BE49-F238E27FC236}">
                  <a16:creationId xmlns:a16="http://schemas.microsoft.com/office/drawing/2014/main" id="{00000000-0008-0000-0500-000003000000}"/>
                </a:ext>
              </a:extLst>
            </xdr14:cNvPr>
            <xdr14:cNvContentPartPr/>
          </xdr14:nvContentPartPr>
          <xdr14:nvPr macro=""/>
          <xdr14:xfrm>
            <a:off x="3009960" y="1653840"/>
            <a:ext cx="360" cy="360"/>
          </xdr14:xfrm>
        </xdr:contentPart>
      </mc:Choice>
      <mc:Fallback xmlns="">
        <xdr:pic>
          <xdr:nvPicPr>
            <xdr:cNvPr id="3" name="Ink 2">
              <a:extLst>
                <a:ext uri="{FF2B5EF4-FFF2-40B4-BE49-F238E27FC236}">
                  <a16:creationId xmlns:a16="http://schemas.microsoft.com/office/drawing/2014/main" id="{4E015511-9CC3-4427-812E-545E8F53F60B}"/>
                </a:ext>
              </a:extLst>
            </xdr:cNvPr>
            <xdr:cNvPicPr/>
          </xdr:nvPicPr>
          <xdr:blipFill>
            <a:blip xmlns:r="http://schemas.openxmlformats.org/officeDocument/2006/relationships" r:embed="rId2"/>
            <a:stretch>
              <a:fillRect/>
            </a:stretch>
          </xdr:blipFill>
          <xdr:spPr>
            <a:xfrm>
              <a:off x="3001320" y="1644840"/>
              <a:ext cx="18000" cy="18000"/>
            </a:xfrm>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3168649</xdr:colOff>
          <xdr:row>38</xdr:row>
          <xdr:rowOff>0</xdr:rowOff>
        </xdr:from>
        <xdr:to>
          <xdr:col>3</xdr:col>
          <xdr:colOff>1219200</xdr:colOff>
          <xdr:row>38</xdr:row>
          <xdr:rowOff>333375</xdr:rowOff>
        </xdr:to>
        <xdr:grpSp>
          <xdr:nvGrpSpPr>
            <xdr:cNvPr id="6" name="Group 135">
              <a:extLst>
                <a:ext uri="{FF2B5EF4-FFF2-40B4-BE49-F238E27FC236}">
                  <a16:creationId xmlns:a16="http://schemas.microsoft.com/office/drawing/2014/main" id="{00000000-0008-0000-0900-000006000000}"/>
                </a:ext>
              </a:extLst>
            </xdr:cNvPr>
            <xdr:cNvGrpSpPr>
              <a:grpSpLocks/>
            </xdr:cNvGrpSpPr>
          </xdr:nvGrpSpPr>
          <xdr:grpSpPr bwMode="auto">
            <a:xfrm>
              <a:off x="2828635" y="27316545"/>
              <a:ext cx="1219201" cy="333375"/>
              <a:chOff x="30480" y="148175"/>
              <a:chExt cx="10668" cy="2191"/>
            </a:xfrm>
          </xdr:grpSpPr>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900-00000488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900-00000588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1402678</xdr:colOff>
      <xdr:row>4</xdr:row>
      <xdr:rowOff>54428</xdr:rowOff>
    </xdr:to>
    <xdr:pic>
      <xdr:nvPicPr>
        <xdr:cNvPr id="3" name="logo-image" descr="Home">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fp.sharepoint.com/Users/wb512518/Desktop/Copy%20of%20Copy%20of%20Copy%20of%20PPR-Template_Amended-October-2017_ag%20suggestions_cd_m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Rating"/>
      <sheetName val="Project Indicators"/>
      <sheetName val="Lessons Learned"/>
      <sheetName val="Results Tracker"/>
      <sheetName val="Units for Indica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46">
          <cell r="G146" t="str">
            <v>Community</v>
          </cell>
        </row>
        <row r="147">
          <cell r="G147" t="str">
            <v>Multi-community</v>
          </cell>
        </row>
        <row r="148">
          <cell r="G148" t="str">
            <v>Departmental</v>
          </cell>
        </row>
        <row r="149">
          <cell r="G149" t="str">
            <v>National</v>
          </cell>
        </row>
      </sheetData>
      <sheetData sheetId="8"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9-30T21:51:49.243"/>
    </inkml:context>
    <inkml:brush xml:id="br0">
      <inkml:brushProperty name="width" value="0.05" units="cm"/>
      <inkml:brushProperty name="height" value="0.05" units="cm"/>
      <inkml:brushProperty name="ignorePressure" value="1"/>
    </inkml:brush>
  </inkml:definitions>
  <inkml:trace contextRef="#ctx0" brushRef="#br0">1 0,'0'0</inkml:trace>
</inkml:ink>
</file>

<file path=xl/persons/person.xml><?xml version="1.0" encoding="utf-8"?>
<personList xmlns="http://schemas.microsoft.com/office/spreadsheetml/2018/threadedcomments" xmlns:x="http://schemas.openxmlformats.org/spreadsheetml/2006/main">
  <person displayName="Chiara PILI" id="{7651310A-81B6-45EB-98FB-A8FA8D677E81}" userId="S::chiara.pili@wfp.org::c6836918-f0c6-4f8b-bf3d-c2b94442ec15" providerId="AD"/>
  <person displayName="Krishna JOGI" id="{9AE132C3-F0D4-4F93-BCCA-E2374153187B}" userId="S::krishna.jogi@wfp.org::9d16c253-226b-4b3e-aa00-94818e7b3e90" providerId="AD"/>
  <person displayName="Naoki MAEGAWA" id="{1EF5A169-970A-4E90-A146-8F78775CDFB2}" userId="S::naoki.maegawa@wfp.org::430d4cd3-2c06-4a06-89ff-5c1083a729f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63" dT="2019-11-28T12:16:03.95" personId="{1EF5A169-970A-4E90-A146-8F78775CDFB2}" id="{4D442342-0664-4425-98C2-B1A65001D9A0}">
    <text>We need to answer either yes or no or patially for this section to be consistent with the GP compliance.</text>
  </threadedComment>
</ThreadedComments>
</file>

<file path=xl/threadedComments/threadedComment2.xml><?xml version="1.0" encoding="utf-8"?>
<ThreadedComments xmlns="http://schemas.microsoft.com/office/spreadsheetml/2018/threadedcomments" xmlns:x="http://schemas.openxmlformats.org/spreadsheetml/2006/main">
  <threadedComment ref="H17" dT="2020-12-11T13:07:45.39" personId="{7651310A-81B6-45EB-98FB-A8FA8D677E81}" id="{3831FFF2-2294-4E6F-8478-5B67A4AA8B1C}">
    <text>if we don't have the numbers let's just say that data will be available after the MTR</text>
  </threadedComment>
  <threadedComment ref="E36" dT="2020-12-11T13:13:44.43" personId="{7651310A-81B6-45EB-98FB-A8FA8D677E81}" id="{1724D6DD-0928-47B9-849A-DF98E5A5F8BA}">
    <text>How does this refer to the EE (the government)? sould we include here the same text as in the first PPR (WFP as co-EE is in charge of comoliance with GP, exact arrangements described above)?</text>
  </threadedComment>
</ThreadedComments>
</file>

<file path=xl/threadedComments/threadedComment3.xml><?xml version="1.0" encoding="utf-8"?>
<ThreadedComments xmlns="http://schemas.microsoft.com/office/spreadsheetml/2018/threadedcomments" xmlns:x="http://schemas.openxmlformats.org/spreadsheetml/2006/main">
  <threadedComment ref="J10" dT="2020-12-11T13:57:08.16" personId="{7651310A-81B6-45EB-98FB-A8FA8D677E81}" id="{EC945240-7394-4C84-A76E-A343F30C5A27}">
    <text>I have sligly changed the text to better reflect the AF language where we talk about FFA type of activities.</text>
  </threadedComment>
  <threadedComment ref="D17" dT="2020-12-11T15:03:06.24" personId="{7651310A-81B6-45EB-98FB-A8FA8D677E81}" id="{7C3FBDFF-3919-422F-A025-66DB80A04A9D}">
    <text>The weather index insurance is very interesting but I think it wasn't part of the original proposal. can I have a bit more onformation on it? How are we promoting it? are we paying the premium and if so with AF money?</text>
  </threadedComment>
  <threadedComment ref="D17" dT="2020-12-15T12:20:26.52" personId="{9AE132C3-F0D4-4F93-BCCA-E2374153187B}" id="{6F087654-A9CA-4278-B400-E9EA9FE65573}" parentId="{7C3FBDFF-3919-422F-A025-66DB80A04A9D}">
    <text>Clarified in the text. Project did not pay the premium, only inforation sharing. sensitization and facilitation support for submitting application were provided by Cooperating Partners.</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mailto:pragati.sharma@wfp.org" TargetMode="External"/><Relationship Id="rId7" Type="http://schemas.openxmlformats.org/officeDocument/2006/relationships/drawing" Target="../drawings/drawing1.xml"/><Relationship Id="rId2" Type="http://schemas.openxmlformats.org/officeDocument/2006/relationships/hyperlink" Target="mailto:krishna.jogi@wfp.org" TargetMode="External"/><Relationship Id="rId1" Type="http://schemas.openxmlformats.org/officeDocument/2006/relationships/hyperlink" Target="mailto:radhawagle2000@yahoo.com" TargetMode="External"/><Relationship Id="rId6" Type="http://schemas.openxmlformats.org/officeDocument/2006/relationships/printerSettings" Target="../printerSettings/printerSettings1.bin"/><Relationship Id="rId5" Type="http://schemas.openxmlformats.org/officeDocument/2006/relationships/hyperlink" Target="mailto:krishna.jogi@wfp.org" TargetMode="External"/><Relationship Id="rId4" Type="http://schemas.openxmlformats.org/officeDocument/2006/relationships/hyperlink" Target="mailto:srijanastha2041@gmail.com"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hyperlink" Target="https://www.adaptation-fund.org/wp-content/uploads/2019/10/Results-Tracker-Guidance-Document-Updated_July-2019.doc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omments" Target="../comments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microsoft.com/office/2017/10/relationships/threadedComment" Target="../threadedComments/threadedComment1.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_rels/sheet5.xml.rels><?xml version="1.0" encoding="UTF-8" standalone="yes"?>
<Relationships xmlns="http://schemas.openxmlformats.org/package/2006/relationships"><Relationship Id="rId8" Type="http://schemas.microsoft.com/office/2017/10/relationships/threadedComment" Target="../threadedComments/threadedComment2.xml"/><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133.xml"/><Relationship Id="rId5" Type="http://schemas.openxmlformats.org/officeDocument/2006/relationships/ctrlProp" Target="../ctrlProps/ctrlProp132.xml"/><Relationship Id="rId4" Type="http://schemas.openxmlformats.org/officeDocument/2006/relationships/ctrlProp" Target="../ctrlProps/ctrlProp13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7.bin"/><Relationship Id="rId1" Type="http://schemas.openxmlformats.org/officeDocument/2006/relationships/hyperlink" Target="mailto:krishna.jogi@wfp.org" TargetMode="External"/><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9.bin"/><Relationship Id="rId5" Type="http://schemas.openxmlformats.org/officeDocument/2006/relationships/ctrlProp" Target="../ctrlProps/ctrlProp135.xml"/><Relationship Id="rId4" Type="http://schemas.openxmlformats.org/officeDocument/2006/relationships/ctrlProp" Target="../ctrlProps/ctrlProp13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P189"/>
  <sheetViews>
    <sheetView workbookViewId="0">
      <selection activeCell="D64" sqref="D64"/>
    </sheetView>
  </sheetViews>
  <sheetFormatPr defaultColWidth="102.26953125" defaultRowHeight="14" x14ac:dyDescent="0.3"/>
  <cols>
    <col min="1" max="1" width="2.453125" style="1" customWidth="1"/>
    <col min="2" max="2" width="9.81640625" style="135" customWidth="1"/>
    <col min="3" max="3" width="15.26953125" style="135" customWidth="1"/>
    <col min="4" max="4" width="131.7265625" style="1" customWidth="1"/>
    <col min="5" max="5" width="4.7265625" style="1" customWidth="1"/>
    <col min="6" max="6" width="9.26953125" style="1" customWidth="1"/>
    <col min="7" max="7" width="12.26953125" style="2" customWidth="1"/>
    <col min="8" max="8" width="15.453125" style="2" hidden="1" customWidth="1"/>
    <col min="9" max="13" width="0" style="2" hidden="1" customWidth="1"/>
    <col min="14" max="15" width="9.26953125" style="2" hidden="1" customWidth="1"/>
    <col min="16" max="16" width="0" style="2" hidden="1" customWidth="1"/>
    <col min="17" max="251" width="9.26953125" style="1" customWidth="1"/>
    <col min="252" max="252" width="2.7265625" style="1" customWidth="1"/>
    <col min="253" max="254" width="9.26953125" style="1" customWidth="1"/>
    <col min="255" max="255" width="17.26953125" style="1" customWidth="1"/>
    <col min="256" max="16384" width="102.26953125" style="1"/>
  </cols>
  <sheetData>
    <row r="1" spans="2:16" ht="14.5" thickBot="1" x14ac:dyDescent="0.35"/>
    <row r="2" spans="2:16" ht="14.5" thickBot="1" x14ac:dyDescent="0.35">
      <c r="B2" s="136"/>
      <c r="C2" s="137"/>
      <c r="D2" s="76"/>
      <c r="E2" s="77"/>
    </row>
    <row r="3" spans="2:16" ht="18" thickBot="1" x14ac:dyDescent="0.4">
      <c r="B3" s="138"/>
      <c r="C3" s="139"/>
      <c r="D3" s="88" t="s">
        <v>772</v>
      </c>
      <c r="E3" s="79"/>
    </row>
    <row r="4" spans="2:16" ht="14.5" thickBot="1" x14ac:dyDescent="0.35">
      <c r="B4" s="138"/>
      <c r="C4" s="139"/>
      <c r="D4" s="78" t="s">
        <v>780</v>
      </c>
      <c r="E4" s="79"/>
    </row>
    <row r="5" spans="2:16" ht="14.5" thickBot="1" x14ac:dyDescent="0.35">
      <c r="B5" s="138"/>
      <c r="C5" s="142" t="s">
        <v>268</v>
      </c>
      <c r="D5" s="157" t="s">
        <v>968</v>
      </c>
      <c r="E5" s="79"/>
    </row>
    <row r="6" spans="2:16" s="3" customFormat="1" ht="14.5" thickBot="1" x14ac:dyDescent="0.35">
      <c r="B6" s="140"/>
      <c r="C6" s="86"/>
      <c r="D6" s="48"/>
      <c r="E6" s="46"/>
      <c r="G6" s="2"/>
      <c r="H6" s="2"/>
      <c r="I6" s="2"/>
      <c r="J6" s="2"/>
      <c r="K6" s="2"/>
      <c r="L6" s="2"/>
      <c r="M6" s="2"/>
      <c r="N6" s="2"/>
      <c r="O6" s="2"/>
      <c r="P6" s="2"/>
    </row>
    <row r="7" spans="2:16" s="3" customFormat="1" ht="30.75" customHeight="1" thickBot="1" x14ac:dyDescent="0.35">
      <c r="B7" s="140"/>
      <c r="C7" s="80" t="s">
        <v>210</v>
      </c>
      <c r="D7" s="14" t="s">
        <v>837</v>
      </c>
      <c r="E7" s="46"/>
      <c r="G7" s="2"/>
      <c r="H7" s="2"/>
      <c r="I7" s="2"/>
      <c r="J7" s="2"/>
      <c r="K7" s="2"/>
      <c r="L7" s="2"/>
      <c r="M7" s="2"/>
      <c r="N7" s="2"/>
      <c r="O7" s="2"/>
      <c r="P7" s="2"/>
    </row>
    <row r="8" spans="2:16" s="3" customFormat="1" hidden="1" x14ac:dyDescent="0.3">
      <c r="B8" s="138"/>
      <c r="C8" s="139"/>
      <c r="D8" s="78"/>
      <c r="E8" s="46"/>
      <c r="G8" s="2"/>
      <c r="H8" s="2"/>
      <c r="I8" s="2"/>
      <c r="J8" s="2"/>
      <c r="K8" s="2"/>
      <c r="L8" s="2"/>
      <c r="M8" s="2"/>
      <c r="N8" s="2"/>
      <c r="O8" s="2"/>
      <c r="P8" s="2"/>
    </row>
    <row r="9" spans="2:16" s="3" customFormat="1" hidden="1" x14ac:dyDescent="0.3">
      <c r="B9" s="138"/>
      <c r="C9" s="139"/>
      <c r="D9" s="78"/>
      <c r="E9" s="46"/>
      <c r="G9" s="2"/>
      <c r="H9" s="2"/>
      <c r="I9" s="2"/>
      <c r="J9" s="2"/>
      <c r="K9" s="2"/>
      <c r="L9" s="2"/>
      <c r="M9" s="2"/>
      <c r="N9" s="2"/>
      <c r="O9" s="2"/>
      <c r="P9" s="2"/>
    </row>
    <row r="10" spans="2:16" s="3" customFormat="1" hidden="1" x14ac:dyDescent="0.3">
      <c r="B10" s="138"/>
      <c r="C10" s="139"/>
      <c r="D10" s="78"/>
      <c r="E10" s="46"/>
      <c r="G10" s="2"/>
      <c r="H10" s="2"/>
      <c r="I10" s="2"/>
      <c r="J10" s="2"/>
      <c r="K10" s="2"/>
      <c r="L10" s="2"/>
      <c r="M10" s="2"/>
      <c r="N10" s="2"/>
      <c r="O10" s="2"/>
      <c r="P10" s="2"/>
    </row>
    <row r="11" spans="2:16" s="3" customFormat="1" hidden="1" x14ac:dyDescent="0.3">
      <c r="B11" s="138"/>
      <c r="C11" s="139"/>
      <c r="D11" s="78"/>
      <c r="E11" s="46"/>
      <c r="G11" s="2"/>
      <c r="H11" s="2"/>
      <c r="I11" s="2"/>
      <c r="J11" s="2"/>
      <c r="K11" s="2"/>
      <c r="L11" s="2"/>
      <c r="M11" s="2"/>
      <c r="N11" s="2"/>
      <c r="O11" s="2"/>
      <c r="P11" s="2"/>
    </row>
    <row r="12" spans="2:16" s="3" customFormat="1" x14ac:dyDescent="0.3">
      <c r="B12" s="140"/>
      <c r="C12" s="86"/>
      <c r="D12" s="48"/>
      <c r="E12" s="46"/>
      <c r="G12" s="2"/>
      <c r="H12" s="2"/>
      <c r="I12" s="2"/>
      <c r="J12" s="2"/>
      <c r="K12" s="2"/>
      <c r="L12" s="2"/>
      <c r="M12" s="2"/>
      <c r="N12" s="2"/>
      <c r="O12" s="2"/>
      <c r="P12" s="2"/>
    </row>
    <row r="13" spans="2:16" s="3" customFormat="1" ht="339" customHeight="1" x14ac:dyDescent="0.3">
      <c r="B13" s="140"/>
      <c r="C13" s="81" t="s">
        <v>0</v>
      </c>
      <c r="D13" s="455" t="s">
        <v>919</v>
      </c>
      <c r="E13" s="46"/>
      <c r="G13" s="2"/>
      <c r="H13" s="2"/>
      <c r="I13" s="2"/>
      <c r="J13" s="2"/>
      <c r="K13" s="2"/>
      <c r="L13" s="2"/>
      <c r="M13" s="2"/>
      <c r="N13" s="2"/>
      <c r="O13" s="2"/>
      <c r="P13" s="2"/>
    </row>
    <row r="14" spans="2:16" s="3" customFormat="1" ht="14.5" thickBot="1" x14ac:dyDescent="0.35">
      <c r="B14" s="140"/>
      <c r="C14" s="86"/>
      <c r="D14" s="48"/>
      <c r="E14" s="46"/>
      <c r="G14" s="2"/>
      <c r="H14" s="2" t="s">
        <v>1</v>
      </c>
      <c r="I14" s="2" t="s">
        <v>2</v>
      </c>
      <c r="J14" s="2"/>
      <c r="K14" s="2" t="s">
        <v>3</v>
      </c>
      <c r="L14" s="2" t="s">
        <v>4</v>
      </c>
      <c r="M14" s="2" t="s">
        <v>5</v>
      </c>
      <c r="N14" s="2" t="s">
        <v>6</v>
      </c>
      <c r="O14" s="2" t="s">
        <v>7</v>
      </c>
      <c r="P14" s="2" t="s">
        <v>8</v>
      </c>
    </row>
    <row r="15" spans="2:16" s="3" customFormat="1" x14ac:dyDescent="0.3">
      <c r="B15" s="140"/>
      <c r="C15" s="82" t="s">
        <v>201</v>
      </c>
      <c r="D15" s="15"/>
      <c r="E15" s="46"/>
      <c r="G15" s="2"/>
      <c r="H15" s="4" t="s">
        <v>9</v>
      </c>
      <c r="I15" s="2" t="s">
        <v>10</v>
      </c>
      <c r="J15" s="2" t="s">
        <v>11</v>
      </c>
      <c r="K15" s="2" t="s">
        <v>12</v>
      </c>
      <c r="L15" s="2">
        <v>1</v>
      </c>
      <c r="M15" s="2">
        <v>1</v>
      </c>
      <c r="N15" s="2" t="s">
        <v>13</v>
      </c>
      <c r="O15" s="2" t="s">
        <v>14</v>
      </c>
      <c r="P15" s="2" t="s">
        <v>15</v>
      </c>
    </row>
    <row r="16" spans="2:16" s="3" customFormat="1" ht="23.25" customHeight="1" x14ac:dyDescent="0.3">
      <c r="B16" s="604" t="s">
        <v>258</v>
      </c>
      <c r="C16" s="605"/>
      <c r="D16" s="16" t="s">
        <v>838</v>
      </c>
      <c r="E16" s="46"/>
      <c r="G16" s="2"/>
      <c r="H16" s="4" t="s">
        <v>16</v>
      </c>
      <c r="I16" s="2" t="s">
        <v>17</v>
      </c>
      <c r="J16" s="2" t="s">
        <v>18</v>
      </c>
      <c r="K16" s="2" t="s">
        <v>19</v>
      </c>
      <c r="L16" s="2">
        <v>2</v>
      </c>
      <c r="M16" s="2">
        <v>2</v>
      </c>
      <c r="N16" s="2" t="s">
        <v>20</v>
      </c>
      <c r="O16" s="2" t="s">
        <v>21</v>
      </c>
      <c r="P16" s="2" t="s">
        <v>22</v>
      </c>
    </row>
    <row r="17" spans="2:16" s="3" customFormat="1" x14ac:dyDescent="0.3">
      <c r="B17" s="140"/>
      <c r="C17" s="82" t="s">
        <v>206</v>
      </c>
      <c r="D17" s="16" t="s">
        <v>839</v>
      </c>
      <c r="E17" s="46"/>
      <c r="G17" s="2"/>
      <c r="H17" s="4" t="s">
        <v>23</v>
      </c>
      <c r="I17" s="2" t="s">
        <v>24</v>
      </c>
      <c r="J17" s="2"/>
      <c r="K17" s="2" t="s">
        <v>25</v>
      </c>
      <c r="L17" s="2">
        <v>3</v>
      </c>
      <c r="M17" s="2">
        <v>3</v>
      </c>
      <c r="N17" s="2" t="s">
        <v>26</v>
      </c>
      <c r="O17" s="2" t="s">
        <v>27</v>
      </c>
      <c r="P17" s="2" t="s">
        <v>28</v>
      </c>
    </row>
    <row r="18" spans="2:16" s="3" customFormat="1" ht="14.5" thickBot="1" x14ac:dyDescent="0.35">
      <c r="B18" s="141"/>
      <c r="C18" s="81" t="s">
        <v>202</v>
      </c>
      <c r="D18" s="456" t="s">
        <v>128</v>
      </c>
      <c r="E18" s="46"/>
      <c r="G18" s="2"/>
      <c r="H18" s="4" t="s">
        <v>29</v>
      </c>
      <c r="I18" s="2"/>
      <c r="J18" s="2"/>
      <c r="K18" s="2" t="s">
        <v>30</v>
      </c>
      <c r="L18" s="2">
        <v>5</v>
      </c>
      <c r="M18" s="2">
        <v>5</v>
      </c>
      <c r="N18" s="2" t="s">
        <v>31</v>
      </c>
      <c r="O18" s="2" t="s">
        <v>32</v>
      </c>
      <c r="P18" s="2" t="s">
        <v>33</v>
      </c>
    </row>
    <row r="19" spans="2:16" s="3" customFormat="1" ht="37.5" customHeight="1" thickBot="1" x14ac:dyDescent="0.35">
      <c r="B19" s="607" t="s">
        <v>203</v>
      </c>
      <c r="C19" s="608"/>
      <c r="D19" s="457" t="s">
        <v>920</v>
      </c>
      <c r="E19" s="46"/>
      <c r="G19" s="2"/>
      <c r="H19" s="4" t="s">
        <v>34</v>
      </c>
      <c r="I19" s="2"/>
      <c r="J19" s="2"/>
      <c r="K19" s="2" t="s">
        <v>35</v>
      </c>
      <c r="L19" s="2"/>
      <c r="M19" s="2"/>
      <c r="N19" s="2"/>
      <c r="O19" s="2" t="s">
        <v>36</v>
      </c>
      <c r="P19" s="2" t="s">
        <v>37</v>
      </c>
    </row>
    <row r="20" spans="2:16" s="3" customFormat="1" x14ac:dyDescent="0.3">
      <c r="B20" s="140"/>
      <c r="C20" s="81"/>
      <c r="D20" s="48"/>
      <c r="E20" s="79"/>
      <c r="F20" s="4"/>
      <c r="G20" s="2"/>
      <c r="H20" s="2"/>
      <c r="J20" s="2"/>
      <c r="K20" s="2"/>
      <c r="L20" s="2"/>
      <c r="M20" s="2" t="s">
        <v>38</v>
      </c>
      <c r="N20" s="2" t="s">
        <v>39</v>
      </c>
    </row>
    <row r="21" spans="2:16" s="3" customFormat="1" x14ac:dyDescent="0.3">
      <c r="B21" s="140"/>
      <c r="C21" s="142" t="s">
        <v>205</v>
      </c>
      <c r="D21" s="48"/>
      <c r="E21" s="79"/>
      <c r="F21" s="4"/>
      <c r="G21" s="2"/>
      <c r="H21" s="2"/>
      <c r="J21" s="2"/>
      <c r="K21" s="2"/>
      <c r="L21" s="2"/>
      <c r="M21" s="2" t="s">
        <v>40</v>
      </c>
      <c r="N21" s="2" t="s">
        <v>41</v>
      </c>
    </row>
    <row r="22" spans="2:16" s="3" customFormat="1" ht="14.5" thickBot="1" x14ac:dyDescent="0.35">
      <c r="B22" s="140"/>
      <c r="C22" s="143" t="s">
        <v>208</v>
      </c>
      <c r="D22" s="48"/>
      <c r="E22" s="46"/>
      <c r="G22" s="2"/>
      <c r="H22" s="4" t="s">
        <v>42</v>
      </c>
      <c r="I22" s="2"/>
      <c r="J22" s="2"/>
      <c r="L22" s="2"/>
      <c r="M22" s="2"/>
      <c r="N22" s="2"/>
      <c r="O22" s="2" t="s">
        <v>43</v>
      </c>
      <c r="P22" s="2" t="s">
        <v>44</v>
      </c>
    </row>
    <row r="23" spans="2:16" s="3" customFormat="1" x14ac:dyDescent="0.3">
      <c r="B23" s="604" t="s">
        <v>207</v>
      </c>
      <c r="C23" s="605"/>
      <c r="D23" s="602">
        <v>42125</v>
      </c>
      <c r="E23" s="46"/>
      <c r="G23" s="2"/>
      <c r="H23" s="4"/>
      <c r="I23" s="2"/>
      <c r="J23" s="2"/>
      <c r="L23" s="2"/>
      <c r="M23" s="2"/>
      <c r="N23" s="2"/>
      <c r="O23" s="2"/>
      <c r="P23" s="2"/>
    </row>
    <row r="24" spans="2:16" s="3" customFormat="1" ht="4.5" customHeight="1" x14ac:dyDescent="0.3">
      <c r="B24" s="604"/>
      <c r="C24" s="605"/>
      <c r="D24" s="603"/>
      <c r="E24" s="46"/>
      <c r="G24" s="2"/>
      <c r="H24" s="4"/>
      <c r="I24" s="2"/>
      <c r="J24" s="2"/>
      <c r="L24" s="2"/>
      <c r="M24" s="2"/>
      <c r="N24" s="2"/>
      <c r="O24" s="2"/>
      <c r="P24" s="2"/>
    </row>
    <row r="25" spans="2:16" s="3" customFormat="1" ht="27.75" customHeight="1" x14ac:dyDescent="0.3">
      <c r="B25" s="604" t="s">
        <v>262</v>
      </c>
      <c r="C25" s="605"/>
      <c r="D25" s="18"/>
      <c r="E25" s="46"/>
      <c r="F25" s="2"/>
      <c r="G25" s="4"/>
      <c r="H25" s="2"/>
      <c r="I25" s="2"/>
      <c r="K25" s="2"/>
      <c r="L25" s="2"/>
      <c r="M25" s="2"/>
      <c r="N25" s="2" t="s">
        <v>45</v>
      </c>
      <c r="O25" s="2" t="s">
        <v>46</v>
      </c>
    </row>
    <row r="26" spans="2:16" s="3" customFormat="1" ht="32.25" customHeight="1" x14ac:dyDescent="0.3">
      <c r="B26" s="604" t="s">
        <v>209</v>
      </c>
      <c r="C26" s="605"/>
      <c r="D26" s="458">
        <v>42100</v>
      </c>
      <c r="E26" s="46"/>
      <c r="F26" s="2"/>
      <c r="G26" s="4"/>
      <c r="H26" s="2"/>
      <c r="I26" s="2"/>
      <c r="K26" s="2"/>
      <c r="L26" s="2"/>
      <c r="M26" s="2"/>
      <c r="N26" s="2" t="s">
        <v>47</v>
      </c>
      <c r="O26" s="2" t="s">
        <v>48</v>
      </c>
    </row>
    <row r="27" spans="2:16" s="3" customFormat="1" ht="28.5" customHeight="1" x14ac:dyDescent="0.3">
      <c r="B27" s="600" t="s">
        <v>765</v>
      </c>
      <c r="C27" s="606"/>
      <c r="D27" s="18"/>
      <c r="E27" s="83"/>
      <c r="F27" s="2"/>
      <c r="G27" s="4"/>
      <c r="H27" s="2"/>
      <c r="I27" s="2"/>
      <c r="J27" s="2"/>
      <c r="K27" s="2"/>
      <c r="L27" s="2"/>
      <c r="M27" s="2"/>
      <c r="N27" s="2"/>
      <c r="O27" s="2"/>
    </row>
    <row r="28" spans="2:16" s="3" customFormat="1" ht="13.9" customHeight="1" x14ac:dyDescent="0.3">
      <c r="B28" s="426"/>
      <c r="C28" s="427"/>
      <c r="D28" s="396"/>
      <c r="E28" s="83"/>
      <c r="F28" s="2"/>
      <c r="G28" s="4"/>
      <c r="H28" s="2"/>
      <c r="I28" s="2"/>
      <c r="J28" s="2"/>
      <c r="K28" s="2"/>
      <c r="L28" s="2"/>
      <c r="M28" s="2"/>
      <c r="N28" s="2"/>
      <c r="O28" s="2"/>
    </row>
    <row r="29" spans="2:16" s="3" customFormat="1" x14ac:dyDescent="0.3">
      <c r="B29" s="428"/>
      <c r="C29" s="416" t="s">
        <v>764</v>
      </c>
      <c r="D29" s="519">
        <v>44860</v>
      </c>
      <c r="E29" s="46"/>
      <c r="F29" s="2"/>
      <c r="G29" s="4"/>
      <c r="H29" s="2"/>
      <c r="I29" s="2"/>
      <c r="J29" s="2"/>
      <c r="K29" s="2"/>
      <c r="L29" s="2"/>
      <c r="M29" s="2"/>
      <c r="N29" s="2"/>
      <c r="O29" s="2"/>
    </row>
    <row r="30" spans="2:16" s="3" customFormat="1" ht="37.9" customHeight="1" x14ac:dyDescent="0.3">
      <c r="B30" s="600" t="s">
        <v>766</v>
      </c>
      <c r="C30" s="606"/>
      <c r="D30" s="609"/>
      <c r="E30" s="395"/>
      <c r="F30" s="2"/>
      <c r="G30" s="4"/>
      <c r="H30" s="2"/>
      <c r="I30" s="2"/>
      <c r="J30" s="2"/>
      <c r="K30" s="2"/>
      <c r="L30" s="2"/>
      <c r="M30" s="2"/>
      <c r="N30" s="2"/>
      <c r="O30" s="2"/>
    </row>
    <row r="31" spans="2:16" s="3" customFormat="1" ht="14.5" thickBot="1" x14ac:dyDescent="0.35">
      <c r="B31" s="428"/>
      <c r="C31" s="429" t="s">
        <v>831</v>
      </c>
      <c r="D31" s="610"/>
      <c r="E31" s="395"/>
      <c r="F31" s="2"/>
      <c r="G31" s="4"/>
      <c r="H31" s="2"/>
      <c r="I31" s="2"/>
      <c r="J31" s="2"/>
      <c r="K31" s="2"/>
      <c r="L31" s="2"/>
      <c r="M31" s="2"/>
      <c r="N31" s="2"/>
      <c r="O31" s="2"/>
    </row>
    <row r="32" spans="2:16" s="3" customFormat="1" x14ac:dyDescent="0.3">
      <c r="B32" s="393"/>
      <c r="C32" s="394"/>
      <c r="D32" s="84"/>
      <c r="E32" s="46"/>
      <c r="F32" s="2"/>
      <c r="G32" s="4"/>
      <c r="H32" s="2"/>
      <c r="I32" s="2"/>
      <c r="J32" s="2"/>
      <c r="K32" s="2"/>
      <c r="L32" s="2"/>
      <c r="M32" s="2"/>
      <c r="N32" s="2"/>
      <c r="O32" s="2"/>
    </row>
    <row r="33" spans="2:16" s="3" customFormat="1" ht="14.5" thickBot="1" x14ac:dyDescent="0.35">
      <c r="B33" s="393"/>
      <c r="C33" s="394"/>
      <c r="D33" s="424" t="s">
        <v>817</v>
      </c>
      <c r="E33" s="46"/>
      <c r="F33" s="2"/>
      <c r="G33" s="4"/>
      <c r="H33" s="2"/>
      <c r="I33" s="2"/>
      <c r="J33" s="2"/>
      <c r="K33" s="2"/>
      <c r="L33" s="2"/>
      <c r="M33" s="2"/>
      <c r="N33" s="2"/>
      <c r="O33" s="2"/>
    </row>
    <row r="34" spans="2:16" s="3" customFormat="1" ht="25.15" customHeight="1" x14ac:dyDescent="0.3">
      <c r="B34" s="393"/>
      <c r="C34" s="430" t="s">
        <v>781</v>
      </c>
      <c r="D34" s="417"/>
      <c r="E34" s="46"/>
      <c r="F34" s="2"/>
      <c r="G34" s="4"/>
      <c r="H34" s="2"/>
      <c r="I34" s="2"/>
      <c r="J34" s="2"/>
      <c r="K34" s="2"/>
      <c r="L34" s="2"/>
      <c r="M34" s="2"/>
      <c r="N34" s="2"/>
      <c r="O34" s="2"/>
    </row>
    <row r="35" spans="2:16" s="3" customFormat="1" ht="26" x14ac:dyDescent="0.3">
      <c r="B35" s="393"/>
      <c r="C35" s="431" t="s">
        <v>773</v>
      </c>
      <c r="D35" s="415"/>
      <c r="E35" s="46"/>
      <c r="F35" s="2"/>
      <c r="G35" s="4"/>
      <c r="H35" s="2"/>
      <c r="I35" s="2"/>
      <c r="J35" s="2"/>
      <c r="K35" s="2"/>
      <c r="L35" s="2"/>
      <c r="M35" s="2"/>
      <c r="N35" s="2"/>
      <c r="O35" s="2"/>
    </row>
    <row r="36" spans="2:16" s="3" customFormat="1" x14ac:dyDescent="0.3">
      <c r="B36" s="393"/>
      <c r="C36" s="432" t="s">
        <v>228</v>
      </c>
      <c r="D36" s="403"/>
      <c r="E36" s="46"/>
      <c r="F36" s="2"/>
      <c r="G36" s="4"/>
      <c r="H36" s="2"/>
      <c r="I36" s="2"/>
      <c r="J36" s="2"/>
      <c r="K36" s="2"/>
      <c r="L36" s="2"/>
      <c r="M36" s="2"/>
      <c r="N36" s="2"/>
      <c r="O36" s="2"/>
    </row>
    <row r="37" spans="2:16" s="3" customFormat="1" ht="57.4" customHeight="1" thickBot="1" x14ac:dyDescent="0.35">
      <c r="B37" s="393"/>
      <c r="C37" s="433" t="s">
        <v>774</v>
      </c>
      <c r="D37" s="404"/>
      <c r="E37" s="46"/>
      <c r="F37" s="2"/>
      <c r="G37" s="4"/>
      <c r="H37" s="2"/>
      <c r="I37" s="2"/>
      <c r="J37" s="2"/>
      <c r="K37" s="2"/>
      <c r="L37" s="2"/>
      <c r="M37" s="2"/>
      <c r="N37" s="2"/>
      <c r="O37" s="2"/>
    </row>
    <row r="38" spans="2:16" s="3" customFormat="1" x14ac:dyDescent="0.3">
      <c r="B38" s="393"/>
      <c r="C38" s="394"/>
      <c r="D38" s="84"/>
      <c r="E38" s="48"/>
      <c r="F38" s="405"/>
      <c r="G38" s="4"/>
      <c r="H38" s="2"/>
      <c r="I38" s="2"/>
      <c r="J38" s="2"/>
      <c r="K38" s="2"/>
      <c r="L38" s="2"/>
      <c r="M38" s="2"/>
      <c r="N38" s="2"/>
      <c r="O38" s="2"/>
    </row>
    <row r="39" spans="2:16" s="3" customFormat="1" ht="10.5" customHeight="1" x14ac:dyDescent="0.3">
      <c r="B39" s="393"/>
      <c r="C39" s="394"/>
      <c r="D39" s="84"/>
      <c r="E39" s="48"/>
      <c r="F39" s="405"/>
      <c r="G39" s="4"/>
      <c r="H39" s="2"/>
      <c r="I39" s="2"/>
      <c r="J39" s="2"/>
      <c r="K39" s="2"/>
      <c r="L39" s="2"/>
      <c r="M39" s="2"/>
      <c r="N39" s="2"/>
      <c r="O39" s="2"/>
    </row>
    <row r="40" spans="2:16" s="3" customFormat="1" ht="30" customHeight="1" thickBot="1" x14ac:dyDescent="0.35">
      <c r="B40" s="140"/>
      <c r="C40" s="86"/>
      <c r="D40" s="434" t="s">
        <v>818</v>
      </c>
      <c r="E40" s="48"/>
      <c r="F40" s="405"/>
      <c r="G40" s="2"/>
      <c r="H40" s="4" t="s">
        <v>49</v>
      </c>
      <c r="I40" s="2"/>
      <c r="J40" s="2"/>
      <c r="K40" s="2"/>
      <c r="L40" s="2"/>
      <c r="M40" s="2"/>
      <c r="N40" s="2"/>
      <c r="O40" s="2"/>
      <c r="P40" s="2"/>
    </row>
    <row r="41" spans="2:16" s="3" customFormat="1" ht="243" customHeight="1" thickBot="1" x14ac:dyDescent="0.35">
      <c r="B41" s="140"/>
      <c r="C41" s="86"/>
      <c r="D41" s="459" t="s">
        <v>975</v>
      </c>
      <c r="E41" s="46"/>
      <c r="F41" s="5"/>
      <c r="G41" s="2"/>
      <c r="H41" s="4" t="s">
        <v>50</v>
      </c>
      <c r="I41" s="2"/>
      <c r="J41" s="2"/>
      <c r="K41" s="2"/>
      <c r="L41" s="2"/>
      <c r="M41" s="2"/>
      <c r="N41" s="2"/>
      <c r="O41" s="2"/>
      <c r="P41" s="2"/>
    </row>
    <row r="42" spans="2:16" s="3" customFormat="1" ht="32.25" customHeight="1" thickBot="1" x14ac:dyDescent="0.35">
      <c r="B42" s="604" t="s">
        <v>819</v>
      </c>
      <c r="C42" s="611"/>
      <c r="D42" s="48"/>
      <c r="E42" s="46"/>
      <c r="G42" s="2"/>
      <c r="H42" s="4" t="s">
        <v>51</v>
      </c>
      <c r="I42" s="2"/>
      <c r="J42" s="2"/>
      <c r="K42" s="2"/>
      <c r="L42" s="2"/>
      <c r="M42" s="2"/>
      <c r="N42" s="2"/>
      <c r="O42" s="2"/>
      <c r="P42" s="2"/>
    </row>
    <row r="43" spans="2:16" s="3" customFormat="1" ht="17.25" customHeight="1" thickBot="1" x14ac:dyDescent="0.35">
      <c r="B43" s="604"/>
      <c r="C43" s="611"/>
      <c r="D43" s="19"/>
      <c r="E43" s="46"/>
      <c r="G43" s="2"/>
      <c r="H43" s="4" t="s">
        <v>52</v>
      </c>
      <c r="I43" s="2"/>
      <c r="J43" s="2"/>
      <c r="K43" s="2"/>
      <c r="L43" s="2"/>
      <c r="M43" s="2"/>
      <c r="N43" s="2"/>
      <c r="O43" s="2"/>
      <c r="P43" s="2"/>
    </row>
    <row r="44" spans="2:16" s="3" customFormat="1" x14ac:dyDescent="0.3">
      <c r="B44" s="140"/>
      <c r="C44" s="86"/>
      <c r="D44" s="48"/>
      <c r="E44" s="46"/>
      <c r="F44" s="5"/>
      <c r="G44" s="2"/>
      <c r="H44" s="4" t="s">
        <v>53</v>
      </c>
      <c r="I44" s="2"/>
      <c r="J44" s="2"/>
      <c r="K44" s="2"/>
      <c r="L44" s="2"/>
      <c r="M44" s="2"/>
      <c r="N44" s="2"/>
      <c r="O44" s="2"/>
      <c r="P44" s="2"/>
    </row>
    <row r="45" spans="2:16" s="3" customFormat="1" x14ac:dyDescent="0.3">
      <c r="B45" s="140"/>
      <c r="C45" s="416" t="s">
        <v>54</v>
      </c>
      <c r="D45" s="48"/>
      <c r="E45" s="46"/>
      <c r="G45" s="2"/>
      <c r="H45" s="4" t="s">
        <v>55</v>
      </c>
      <c r="I45" s="2"/>
      <c r="J45" s="2"/>
      <c r="K45" s="2"/>
      <c r="L45" s="2"/>
      <c r="M45" s="2"/>
      <c r="N45" s="2"/>
      <c r="O45" s="2"/>
      <c r="P45" s="2"/>
    </row>
    <row r="46" spans="2:16" s="3" customFormat="1" ht="31.5" customHeight="1" thickBot="1" x14ac:dyDescent="0.35">
      <c r="B46" s="600" t="s">
        <v>832</v>
      </c>
      <c r="C46" s="601"/>
      <c r="D46" s="48"/>
      <c r="E46" s="46"/>
      <c r="G46" s="2"/>
      <c r="H46" s="4" t="s">
        <v>56</v>
      </c>
      <c r="I46" s="2"/>
      <c r="J46" s="2"/>
      <c r="K46" s="2"/>
      <c r="L46" s="2"/>
      <c r="M46" s="2"/>
      <c r="N46" s="2"/>
      <c r="O46" s="2"/>
      <c r="P46" s="2"/>
    </row>
    <row r="47" spans="2:16" s="3" customFormat="1" x14ac:dyDescent="0.3">
      <c r="B47" s="140"/>
      <c r="C47" s="86" t="s">
        <v>57</v>
      </c>
      <c r="D47" s="20" t="s">
        <v>958</v>
      </c>
      <c r="E47" s="46"/>
      <c r="G47" s="2"/>
      <c r="H47" s="4" t="s">
        <v>58</v>
      </c>
      <c r="I47" s="2"/>
      <c r="J47" s="2"/>
      <c r="K47" s="2"/>
      <c r="L47" s="2"/>
      <c r="M47" s="2"/>
      <c r="N47" s="2"/>
      <c r="O47" s="2"/>
      <c r="P47" s="2"/>
    </row>
    <row r="48" spans="2:16" s="3" customFormat="1" ht="14.5" x14ac:dyDescent="0.35">
      <c r="B48" s="140"/>
      <c r="C48" s="86" t="s">
        <v>59</v>
      </c>
      <c r="D48" s="460" t="s">
        <v>959</v>
      </c>
      <c r="E48" s="46"/>
      <c r="G48" s="2"/>
      <c r="H48" s="4" t="s">
        <v>60</v>
      </c>
      <c r="I48" s="2"/>
      <c r="J48" s="2"/>
      <c r="K48" s="2"/>
      <c r="L48" s="2"/>
      <c r="M48" s="2"/>
      <c r="N48" s="2"/>
      <c r="O48" s="2"/>
      <c r="P48" s="2"/>
    </row>
    <row r="49" spans="1:16" s="3" customFormat="1" ht="14.5" thickBot="1" x14ac:dyDescent="0.35">
      <c r="B49" s="140"/>
      <c r="C49" s="86" t="s">
        <v>61</v>
      </c>
      <c r="D49" s="21"/>
      <c r="E49" s="46"/>
      <c r="G49" s="2"/>
      <c r="H49" s="4" t="s">
        <v>62</v>
      </c>
      <c r="I49" s="2"/>
      <c r="J49" s="2"/>
      <c r="K49" s="2"/>
      <c r="L49" s="2"/>
      <c r="M49" s="2"/>
      <c r="N49" s="2"/>
      <c r="O49" s="2"/>
      <c r="P49" s="2"/>
    </row>
    <row r="50" spans="1:16" s="3" customFormat="1" ht="3.4" customHeight="1" x14ac:dyDescent="0.3">
      <c r="B50" s="140"/>
      <c r="C50" s="86"/>
      <c r="D50" s="402"/>
      <c r="E50" s="46"/>
      <c r="G50" s="2"/>
      <c r="H50" s="4"/>
      <c r="I50" s="2"/>
      <c r="J50" s="2"/>
      <c r="K50" s="2"/>
      <c r="L50" s="2"/>
      <c r="M50" s="2"/>
      <c r="N50" s="2"/>
      <c r="O50" s="2"/>
      <c r="P50" s="2"/>
    </row>
    <row r="51" spans="1:16" s="3" customFormat="1" ht="27.4" customHeight="1" x14ac:dyDescent="0.3">
      <c r="B51" s="600" t="s">
        <v>833</v>
      </c>
      <c r="C51" s="601"/>
      <c r="D51" s="402"/>
      <c r="E51" s="46"/>
      <c r="G51" s="2"/>
      <c r="H51" s="4"/>
      <c r="I51" s="2"/>
      <c r="J51" s="2"/>
      <c r="K51" s="2"/>
      <c r="L51" s="2"/>
      <c r="M51" s="2"/>
      <c r="N51" s="2"/>
      <c r="O51" s="2"/>
      <c r="P51" s="2"/>
    </row>
    <row r="52" spans="1:16" s="3" customFormat="1" ht="15" customHeight="1" thickBot="1" x14ac:dyDescent="0.35">
      <c r="B52" s="600"/>
      <c r="C52" s="601"/>
      <c r="D52" s="48"/>
      <c r="E52" s="46"/>
      <c r="G52" s="2"/>
      <c r="H52" s="4" t="s">
        <v>63</v>
      </c>
      <c r="I52" s="2"/>
      <c r="J52" s="2"/>
      <c r="K52" s="2"/>
      <c r="L52" s="2"/>
      <c r="M52" s="2"/>
      <c r="N52" s="2"/>
      <c r="O52" s="2"/>
      <c r="P52" s="2"/>
    </row>
    <row r="53" spans="1:16" s="3" customFormat="1" x14ac:dyDescent="0.3">
      <c r="B53" s="140"/>
      <c r="C53" s="86" t="s">
        <v>57</v>
      </c>
      <c r="D53" s="20" t="s">
        <v>969</v>
      </c>
      <c r="E53" s="46"/>
      <c r="G53" s="2"/>
      <c r="H53" s="4" t="s">
        <v>64</v>
      </c>
      <c r="I53" s="2"/>
      <c r="J53" s="2"/>
      <c r="K53" s="2"/>
      <c r="L53" s="2"/>
      <c r="M53" s="2"/>
      <c r="N53" s="2"/>
      <c r="O53" s="2"/>
      <c r="P53" s="2"/>
    </row>
    <row r="54" spans="1:16" s="3" customFormat="1" ht="14.5" x14ac:dyDescent="0.35">
      <c r="B54" s="140"/>
      <c r="C54" s="86" t="s">
        <v>59</v>
      </c>
      <c r="D54" s="460" t="s">
        <v>970</v>
      </c>
      <c r="E54" s="46"/>
      <c r="G54" s="2"/>
      <c r="H54" s="4" t="s">
        <v>65</v>
      </c>
      <c r="I54" s="2"/>
      <c r="J54" s="2"/>
      <c r="K54" s="2"/>
      <c r="L54" s="2"/>
      <c r="M54" s="2"/>
      <c r="N54" s="2"/>
      <c r="O54" s="2"/>
      <c r="P54" s="2"/>
    </row>
    <row r="55" spans="1:16" s="3" customFormat="1" ht="14.5" thickBot="1" x14ac:dyDescent="0.35">
      <c r="B55" s="140"/>
      <c r="C55" s="86" t="s">
        <v>61</v>
      </c>
      <c r="D55" s="21"/>
      <c r="E55" s="46"/>
      <c r="G55" s="2"/>
      <c r="H55" s="4" t="s">
        <v>66</v>
      </c>
      <c r="I55" s="2"/>
      <c r="J55" s="2"/>
      <c r="K55" s="2"/>
      <c r="L55" s="2"/>
      <c r="M55" s="2"/>
      <c r="N55" s="2"/>
      <c r="O55" s="2"/>
      <c r="P55" s="2"/>
    </row>
    <row r="56" spans="1:16" s="3" customFormat="1" ht="14.5" thickBot="1" x14ac:dyDescent="0.35">
      <c r="B56" s="140"/>
      <c r="C56" s="82" t="s">
        <v>263</v>
      </c>
      <c r="D56" s="48"/>
      <c r="E56" s="46"/>
      <c r="G56" s="2"/>
      <c r="H56" s="4" t="s">
        <v>67</v>
      </c>
      <c r="I56" s="2"/>
      <c r="J56" s="2"/>
      <c r="K56" s="2"/>
      <c r="L56" s="2"/>
      <c r="M56" s="2"/>
      <c r="N56" s="2"/>
      <c r="O56" s="2"/>
      <c r="P56" s="2"/>
    </row>
    <row r="57" spans="1:16" s="3" customFormat="1" x14ac:dyDescent="0.3">
      <c r="B57" s="140"/>
      <c r="C57" s="86" t="s">
        <v>57</v>
      </c>
      <c r="D57" s="20" t="s">
        <v>840</v>
      </c>
      <c r="E57" s="46"/>
      <c r="G57" s="2"/>
      <c r="H57" s="4" t="s">
        <v>68</v>
      </c>
      <c r="I57" s="2"/>
      <c r="J57" s="2"/>
      <c r="K57" s="2"/>
      <c r="L57" s="2"/>
      <c r="M57" s="2"/>
      <c r="N57" s="2"/>
      <c r="O57" s="2"/>
      <c r="P57" s="2"/>
    </row>
    <row r="58" spans="1:16" s="3" customFormat="1" ht="14.5" x14ac:dyDescent="0.35">
      <c r="B58" s="140"/>
      <c r="C58" s="86" t="s">
        <v>59</v>
      </c>
      <c r="D58" s="460" t="s">
        <v>841</v>
      </c>
      <c r="E58" s="46"/>
      <c r="G58" s="2"/>
      <c r="H58" s="4" t="s">
        <v>69</v>
      </c>
      <c r="I58" s="2"/>
      <c r="J58" s="2"/>
      <c r="K58" s="2"/>
      <c r="L58" s="2"/>
      <c r="M58" s="2"/>
      <c r="N58" s="2"/>
      <c r="O58" s="2"/>
      <c r="P58" s="2"/>
    </row>
    <row r="59" spans="1:16" ht="14.5" thickBot="1" x14ac:dyDescent="0.35">
      <c r="A59" s="3"/>
      <c r="B59" s="140"/>
      <c r="C59" s="86" t="s">
        <v>61</v>
      </c>
      <c r="D59" s="21"/>
      <c r="E59" s="46"/>
      <c r="H59" s="4" t="s">
        <v>70</v>
      </c>
    </row>
    <row r="60" spans="1:16" ht="14.5" thickBot="1" x14ac:dyDescent="0.35">
      <c r="B60" s="140"/>
      <c r="C60" s="82" t="s">
        <v>204</v>
      </c>
      <c r="D60" s="48"/>
      <c r="E60" s="46"/>
      <c r="H60" s="4" t="s">
        <v>71</v>
      </c>
    </row>
    <row r="61" spans="1:16" x14ac:dyDescent="0.3">
      <c r="B61" s="140"/>
      <c r="C61" s="86" t="s">
        <v>57</v>
      </c>
      <c r="D61" s="20" t="s">
        <v>973</v>
      </c>
      <c r="E61" s="46"/>
      <c r="H61" s="4" t="s">
        <v>72</v>
      </c>
    </row>
    <row r="62" spans="1:16" ht="14.5" x14ac:dyDescent="0.35">
      <c r="B62" s="140"/>
      <c r="C62" s="86" t="s">
        <v>59</v>
      </c>
      <c r="D62" s="460" t="s">
        <v>974</v>
      </c>
      <c r="E62" s="46"/>
      <c r="H62" s="4" t="s">
        <v>73</v>
      </c>
    </row>
    <row r="63" spans="1:16" ht="14.5" thickBot="1" x14ac:dyDescent="0.35">
      <c r="B63" s="140"/>
      <c r="C63" s="86" t="s">
        <v>61</v>
      </c>
      <c r="D63" s="21"/>
      <c r="E63" s="46"/>
      <c r="H63" s="4" t="s">
        <v>74</v>
      </c>
    </row>
    <row r="64" spans="1:16" ht="14.5" thickBot="1" x14ac:dyDescent="0.35">
      <c r="B64" s="140"/>
      <c r="C64" s="82" t="s">
        <v>204</v>
      </c>
      <c r="D64" s="48"/>
      <c r="E64" s="46"/>
      <c r="H64" s="4" t="s">
        <v>75</v>
      </c>
    </row>
    <row r="65" spans="2:8" x14ac:dyDescent="0.3">
      <c r="B65" s="140"/>
      <c r="C65" s="86" t="s">
        <v>57</v>
      </c>
      <c r="D65" s="20" t="s">
        <v>840</v>
      </c>
      <c r="E65" s="46"/>
      <c r="H65" s="4" t="s">
        <v>76</v>
      </c>
    </row>
    <row r="66" spans="2:8" ht="14.5" x14ac:dyDescent="0.35">
      <c r="B66" s="140"/>
      <c r="C66" s="86" t="s">
        <v>59</v>
      </c>
      <c r="D66" s="460" t="s">
        <v>841</v>
      </c>
      <c r="E66" s="46"/>
      <c r="H66" s="4" t="s">
        <v>77</v>
      </c>
    </row>
    <row r="67" spans="2:8" ht="14.5" thickBot="1" x14ac:dyDescent="0.35">
      <c r="B67" s="140"/>
      <c r="C67" s="86" t="s">
        <v>61</v>
      </c>
      <c r="D67" s="21"/>
      <c r="E67" s="46"/>
      <c r="H67" s="4" t="s">
        <v>78</v>
      </c>
    </row>
    <row r="68" spans="2:8" ht="14.5" thickBot="1" x14ac:dyDescent="0.35">
      <c r="B68" s="140"/>
      <c r="C68" s="82" t="s">
        <v>204</v>
      </c>
      <c r="D68" s="48"/>
      <c r="E68" s="46"/>
      <c r="H68" s="4" t="s">
        <v>79</v>
      </c>
    </row>
    <row r="69" spans="2:8" x14ac:dyDescent="0.3">
      <c r="B69" s="140"/>
      <c r="C69" s="86" t="s">
        <v>57</v>
      </c>
      <c r="D69" s="20"/>
      <c r="E69" s="46"/>
      <c r="H69" s="4" t="s">
        <v>80</v>
      </c>
    </row>
    <row r="70" spans="2:8" x14ac:dyDescent="0.3">
      <c r="B70" s="140"/>
      <c r="C70" s="86" t="s">
        <v>59</v>
      </c>
      <c r="D70" s="17"/>
      <c r="E70" s="46"/>
      <c r="H70" s="4" t="s">
        <v>81</v>
      </c>
    </row>
    <row r="71" spans="2:8" ht="14.5" thickBot="1" x14ac:dyDescent="0.35">
      <c r="B71" s="140"/>
      <c r="C71" s="86" t="s">
        <v>61</v>
      </c>
      <c r="D71" s="21"/>
      <c r="E71" s="46"/>
      <c r="H71" s="4" t="s">
        <v>82</v>
      </c>
    </row>
    <row r="72" spans="2:8" ht="14.5" thickBot="1" x14ac:dyDescent="0.35">
      <c r="B72" s="144"/>
      <c r="C72" s="145"/>
      <c r="D72" s="87"/>
      <c r="E72" s="58"/>
      <c r="H72" s="4" t="s">
        <v>83</v>
      </c>
    </row>
    <row r="73" spans="2:8" x14ac:dyDescent="0.3">
      <c r="H73" s="4" t="s">
        <v>84</v>
      </c>
    </row>
    <row r="74" spans="2:8" ht="14.65" customHeight="1" x14ac:dyDescent="0.3">
      <c r="H74" s="4" t="s">
        <v>85</v>
      </c>
    </row>
    <row r="75" spans="2:8" x14ac:dyDescent="0.3">
      <c r="H75" s="4" t="s">
        <v>86</v>
      </c>
    </row>
    <row r="76" spans="2:8" ht="13.9" customHeight="1" x14ac:dyDescent="0.3">
      <c r="H76" s="4" t="s">
        <v>87</v>
      </c>
    </row>
    <row r="77" spans="2:8" x14ac:dyDescent="0.3">
      <c r="H77" s="4" t="s">
        <v>88</v>
      </c>
    </row>
    <row r="78" spans="2:8" x14ac:dyDescent="0.3">
      <c r="H78" s="4" t="s">
        <v>89</v>
      </c>
    </row>
    <row r="79" spans="2:8" ht="13.9" customHeight="1" x14ac:dyDescent="0.3">
      <c r="H79" s="4" t="s">
        <v>90</v>
      </c>
    </row>
    <row r="80" spans="2:8" x14ac:dyDescent="0.3">
      <c r="H80" s="4" t="s">
        <v>91</v>
      </c>
    </row>
    <row r="81" spans="8:8" x14ac:dyDescent="0.3">
      <c r="H81" s="4" t="s">
        <v>92</v>
      </c>
    </row>
    <row r="82" spans="8:8" x14ac:dyDescent="0.3">
      <c r="H82" s="4" t="s">
        <v>93</v>
      </c>
    </row>
    <row r="83" spans="8:8" x14ac:dyDescent="0.3">
      <c r="H83" s="4" t="s">
        <v>94</v>
      </c>
    </row>
    <row r="84" spans="8:8" x14ac:dyDescent="0.3">
      <c r="H84" s="4" t="s">
        <v>95</v>
      </c>
    </row>
    <row r="85" spans="8:8" x14ac:dyDescent="0.3">
      <c r="H85" s="4" t="s">
        <v>96</v>
      </c>
    </row>
    <row r="86" spans="8:8" x14ac:dyDescent="0.3">
      <c r="H86" s="4" t="s">
        <v>97</v>
      </c>
    </row>
    <row r="87" spans="8:8" x14ac:dyDescent="0.3">
      <c r="H87" s="4" t="s">
        <v>98</v>
      </c>
    </row>
    <row r="88" spans="8:8" x14ac:dyDescent="0.3">
      <c r="H88" s="4" t="s">
        <v>99</v>
      </c>
    </row>
    <row r="89" spans="8:8" x14ac:dyDescent="0.3">
      <c r="H89" s="4" t="s">
        <v>100</v>
      </c>
    </row>
    <row r="90" spans="8:8" x14ac:dyDescent="0.3">
      <c r="H90" s="4" t="s">
        <v>101</v>
      </c>
    </row>
    <row r="91" spans="8:8" x14ac:dyDescent="0.3">
      <c r="H91" s="4" t="s">
        <v>102</v>
      </c>
    </row>
    <row r="92" spans="8:8" x14ac:dyDescent="0.3">
      <c r="H92" s="4" t="s">
        <v>103</v>
      </c>
    </row>
    <row r="93" spans="8:8" x14ac:dyDescent="0.3">
      <c r="H93" s="4" t="s">
        <v>104</v>
      </c>
    </row>
    <row r="94" spans="8:8" x14ac:dyDescent="0.3">
      <c r="H94" s="4" t="s">
        <v>105</v>
      </c>
    </row>
    <row r="95" spans="8:8" x14ac:dyDescent="0.3">
      <c r="H95" s="4" t="s">
        <v>106</v>
      </c>
    </row>
    <row r="96" spans="8:8" x14ac:dyDescent="0.3">
      <c r="H96" s="4" t="s">
        <v>107</v>
      </c>
    </row>
    <row r="97" spans="8:8" x14ac:dyDescent="0.3">
      <c r="H97" s="4" t="s">
        <v>108</v>
      </c>
    </row>
    <row r="98" spans="8:8" x14ac:dyDescent="0.3">
      <c r="H98" s="4" t="s">
        <v>109</v>
      </c>
    </row>
    <row r="99" spans="8:8" x14ac:dyDescent="0.3">
      <c r="H99" s="4" t="s">
        <v>110</v>
      </c>
    </row>
    <row r="100" spans="8:8" x14ac:dyDescent="0.3">
      <c r="H100" s="4" t="s">
        <v>111</v>
      </c>
    </row>
    <row r="101" spans="8:8" x14ac:dyDescent="0.3">
      <c r="H101" s="4" t="s">
        <v>112</v>
      </c>
    </row>
    <row r="102" spans="8:8" x14ac:dyDescent="0.3">
      <c r="H102" s="4" t="s">
        <v>113</v>
      </c>
    </row>
    <row r="103" spans="8:8" x14ac:dyDescent="0.3">
      <c r="H103" s="4" t="s">
        <v>114</v>
      </c>
    </row>
    <row r="104" spans="8:8" x14ac:dyDescent="0.3">
      <c r="H104" s="4" t="s">
        <v>115</v>
      </c>
    </row>
    <row r="105" spans="8:8" x14ac:dyDescent="0.3">
      <c r="H105" s="4" t="s">
        <v>116</v>
      </c>
    </row>
    <row r="106" spans="8:8" x14ac:dyDescent="0.3">
      <c r="H106" s="4" t="s">
        <v>117</v>
      </c>
    </row>
    <row r="107" spans="8:8" x14ac:dyDescent="0.3">
      <c r="H107" s="4" t="s">
        <v>118</v>
      </c>
    </row>
    <row r="108" spans="8:8" x14ac:dyDescent="0.3">
      <c r="H108" s="4" t="s">
        <v>119</v>
      </c>
    </row>
    <row r="109" spans="8:8" x14ac:dyDescent="0.3">
      <c r="H109" s="4" t="s">
        <v>120</v>
      </c>
    </row>
    <row r="110" spans="8:8" x14ac:dyDescent="0.3">
      <c r="H110" s="4" t="s">
        <v>121</v>
      </c>
    </row>
    <row r="111" spans="8:8" x14ac:dyDescent="0.3">
      <c r="H111" s="4" t="s">
        <v>122</v>
      </c>
    </row>
    <row r="112" spans="8:8" x14ac:dyDescent="0.3">
      <c r="H112" s="4" t="s">
        <v>123</v>
      </c>
    </row>
    <row r="113" spans="8:8" x14ac:dyDescent="0.3">
      <c r="H113" s="4" t="s">
        <v>124</v>
      </c>
    </row>
    <row r="114" spans="8:8" x14ac:dyDescent="0.3">
      <c r="H114" s="4" t="s">
        <v>125</v>
      </c>
    </row>
    <row r="115" spans="8:8" x14ac:dyDescent="0.3">
      <c r="H115" s="4" t="s">
        <v>126</v>
      </c>
    </row>
    <row r="116" spans="8:8" x14ac:dyDescent="0.3">
      <c r="H116" s="4" t="s">
        <v>127</v>
      </c>
    </row>
    <row r="117" spans="8:8" x14ac:dyDescent="0.3">
      <c r="H117" s="4" t="s">
        <v>128</v>
      </c>
    </row>
    <row r="118" spans="8:8" x14ac:dyDescent="0.3">
      <c r="H118" s="4" t="s">
        <v>129</v>
      </c>
    </row>
    <row r="119" spans="8:8" x14ac:dyDescent="0.3">
      <c r="H119" s="4" t="s">
        <v>130</v>
      </c>
    </row>
    <row r="120" spans="8:8" x14ac:dyDescent="0.3">
      <c r="H120" s="4" t="s">
        <v>131</v>
      </c>
    </row>
    <row r="121" spans="8:8" x14ac:dyDescent="0.3">
      <c r="H121" s="4" t="s">
        <v>132</v>
      </c>
    </row>
    <row r="122" spans="8:8" x14ac:dyDescent="0.3">
      <c r="H122" s="4" t="s">
        <v>133</v>
      </c>
    </row>
    <row r="123" spans="8:8" x14ac:dyDescent="0.3">
      <c r="H123" s="4" t="s">
        <v>134</v>
      </c>
    </row>
    <row r="124" spans="8:8" x14ac:dyDescent="0.3">
      <c r="H124" s="4" t="s">
        <v>135</v>
      </c>
    </row>
    <row r="125" spans="8:8" x14ac:dyDescent="0.3">
      <c r="H125" s="4" t="s">
        <v>136</v>
      </c>
    </row>
    <row r="126" spans="8:8" x14ac:dyDescent="0.3">
      <c r="H126" s="4" t="s">
        <v>137</v>
      </c>
    </row>
    <row r="127" spans="8:8" x14ac:dyDescent="0.3">
      <c r="H127" s="4" t="s">
        <v>138</v>
      </c>
    </row>
    <row r="128" spans="8:8" x14ac:dyDescent="0.3">
      <c r="H128" s="4" t="s">
        <v>139</v>
      </c>
    </row>
    <row r="129" spans="8:8" x14ac:dyDescent="0.3">
      <c r="H129" s="4" t="s">
        <v>140</v>
      </c>
    </row>
    <row r="130" spans="8:8" x14ac:dyDescent="0.3">
      <c r="H130" s="4" t="s">
        <v>141</v>
      </c>
    </row>
    <row r="131" spans="8:8" x14ac:dyDescent="0.3">
      <c r="H131" s="4" t="s">
        <v>142</v>
      </c>
    </row>
    <row r="132" spans="8:8" x14ac:dyDescent="0.3">
      <c r="H132" s="4" t="s">
        <v>143</v>
      </c>
    </row>
    <row r="133" spans="8:8" x14ac:dyDescent="0.3">
      <c r="H133" s="4" t="s">
        <v>144</v>
      </c>
    </row>
    <row r="134" spans="8:8" x14ac:dyDescent="0.3">
      <c r="H134" s="4" t="s">
        <v>145</v>
      </c>
    </row>
    <row r="135" spans="8:8" x14ac:dyDescent="0.3">
      <c r="H135" s="4" t="s">
        <v>146</v>
      </c>
    </row>
    <row r="136" spans="8:8" x14ac:dyDescent="0.3">
      <c r="H136" s="4" t="s">
        <v>147</v>
      </c>
    </row>
    <row r="137" spans="8:8" x14ac:dyDescent="0.3">
      <c r="H137" s="4" t="s">
        <v>148</v>
      </c>
    </row>
    <row r="138" spans="8:8" x14ac:dyDescent="0.3">
      <c r="H138" s="4" t="s">
        <v>149</v>
      </c>
    </row>
    <row r="139" spans="8:8" x14ac:dyDescent="0.3">
      <c r="H139" s="4" t="s">
        <v>150</v>
      </c>
    </row>
    <row r="140" spans="8:8" x14ac:dyDescent="0.3">
      <c r="H140" s="4" t="s">
        <v>151</v>
      </c>
    </row>
    <row r="141" spans="8:8" x14ac:dyDescent="0.3">
      <c r="H141" s="4" t="s">
        <v>152</v>
      </c>
    </row>
    <row r="142" spans="8:8" x14ac:dyDescent="0.3">
      <c r="H142" s="4" t="s">
        <v>153</v>
      </c>
    </row>
    <row r="143" spans="8:8" x14ac:dyDescent="0.3">
      <c r="H143" s="4" t="s">
        <v>154</v>
      </c>
    </row>
    <row r="144" spans="8:8" x14ac:dyDescent="0.3">
      <c r="H144" s="4" t="s">
        <v>155</v>
      </c>
    </row>
    <row r="145" spans="8:8" x14ac:dyDescent="0.3">
      <c r="H145" s="4" t="s">
        <v>156</v>
      </c>
    </row>
    <row r="146" spans="8:8" x14ac:dyDescent="0.3">
      <c r="H146" s="4" t="s">
        <v>157</v>
      </c>
    </row>
    <row r="147" spans="8:8" x14ac:dyDescent="0.3">
      <c r="H147" s="4" t="s">
        <v>158</v>
      </c>
    </row>
    <row r="148" spans="8:8" x14ac:dyDescent="0.3">
      <c r="H148" s="4" t="s">
        <v>159</v>
      </c>
    </row>
    <row r="149" spans="8:8" x14ac:dyDescent="0.3">
      <c r="H149" s="4" t="s">
        <v>160</v>
      </c>
    </row>
    <row r="150" spans="8:8" x14ac:dyDescent="0.3">
      <c r="H150" s="4" t="s">
        <v>161</v>
      </c>
    </row>
    <row r="151" spans="8:8" x14ac:dyDescent="0.3">
      <c r="H151" s="4" t="s">
        <v>162</v>
      </c>
    </row>
    <row r="152" spans="8:8" x14ac:dyDescent="0.3">
      <c r="H152" s="4" t="s">
        <v>163</v>
      </c>
    </row>
    <row r="153" spans="8:8" x14ac:dyDescent="0.3">
      <c r="H153" s="4" t="s">
        <v>164</v>
      </c>
    </row>
    <row r="154" spans="8:8" x14ac:dyDescent="0.3">
      <c r="H154" s="4" t="s">
        <v>165</v>
      </c>
    </row>
    <row r="155" spans="8:8" x14ac:dyDescent="0.3">
      <c r="H155" s="4" t="s">
        <v>166</v>
      </c>
    </row>
    <row r="156" spans="8:8" x14ac:dyDescent="0.3">
      <c r="H156" s="4" t="s">
        <v>167</v>
      </c>
    </row>
    <row r="157" spans="8:8" x14ac:dyDescent="0.3">
      <c r="H157" s="4" t="s">
        <v>168</v>
      </c>
    </row>
    <row r="158" spans="8:8" x14ac:dyDescent="0.3">
      <c r="H158" s="4" t="s">
        <v>169</v>
      </c>
    </row>
    <row r="159" spans="8:8" x14ac:dyDescent="0.3">
      <c r="H159" s="4" t="s">
        <v>170</v>
      </c>
    </row>
    <row r="160" spans="8:8" x14ac:dyDescent="0.3">
      <c r="H160" s="4" t="s">
        <v>171</v>
      </c>
    </row>
    <row r="161" spans="8:8" x14ac:dyDescent="0.3">
      <c r="H161" s="4" t="s">
        <v>172</v>
      </c>
    </row>
    <row r="162" spans="8:8" x14ac:dyDescent="0.3">
      <c r="H162" s="4" t="s">
        <v>173</v>
      </c>
    </row>
    <row r="163" spans="8:8" x14ac:dyDescent="0.3">
      <c r="H163" s="4" t="s">
        <v>174</v>
      </c>
    </row>
    <row r="164" spans="8:8" x14ac:dyDescent="0.3">
      <c r="H164" s="4" t="s">
        <v>175</v>
      </c>
    </row>
    <row r="165" spans="8:8" x14ac:dyDescent="0.3">
      <c r="H165" s="4" t="s">
        <v>176</v>
      </c>
    </row>
    <row r="166" spans="8:8" x14ac:dyDescent="0.3">
      <c r="H166" s="4" t="s">
        <v>177</v>
      </c>
    </row>
    <row r="167" spans="8:8" x14ac:dyDescent="0.3">
      <c r="H167" s="4" t="s">
        <v>178</v>
      </c>
    </row>
    <row r="168" spans="8:8" x14ac:dyDescent="0.3">
      <c r="H168" s="4" t="s">
        <v>179</v>
      </c>
    </row>
    <row r="169" spans="8:8" x14ac:dyDescent="0.3">
      <c r="H169" s="4" t="s">
        <v>180</v>
      </c>
    </row>
    <row r="170" spans="8:8" x14ac:dyDescent="0.3">
      <c r="H170" s="4" t="s">
        <v>181</v>
      </c>
    </row>
    <row r="171" spans="8:8" x14ac:dyDescent="0.3">
      <c r="H171" s="4" t="s">
        <v>182</v>
      </c>
    </row>
    <row r="172" spans="8:8" x14ac:dyDescent="0.3">
      <c r="H172" s="4" t="s">
        <v>183</v>
      </c>
    </row>
    <row r="173" spans="8:8" x14ac:dyDescent="0.3">
      <c r="H173" s="4" t="s">
        <v>184</v>
      </c>
    </row>
    <row r="174" spans="8:8" x14ac:dyDescent="0.3">
      <c r="H174" s="4" t="s">
        <v>185</v>
      </c>
    </row>
    <row r="175" spans="8:8" x14ac:dyDescent="0.3">
      <c r="H175" s="4" t="s">
        <v>186</v>
      </c>
    </row>
    <row r="176" spans="8:8" x14ac:dyDescent="0.3">
      <c r="H176" s="4" t="s">
        <v>187</v>
      </c>
    </row>
    <row r="177" spans="8:8" x14ac:dyDescent="0.3">
      <c r="H177" s="4" t="s">
        <v>188</v>
      </c>
    </row>
    <row r="178" spans="8:8" x14ac:dyDescent="0.3">
      <c r="H178" s="4" t="s">
        <v>189</v>
      </c>
    </row>
    <row r="179" spans="8:8" x14ac:dyDescent="0.3">
      <c r="H179" s="4" t="s">
        <v>190</v>
      </c>
    </row>
    <row r="180" spans="8:8" x14ac:dyDescent="0.3">
      <c r="H180" s="4" t="s">
        <v>191</v>
      </c>
    </row>
    <row r="181" spans="8:8" x14ac:dyDescent="0.3">
      <c r="H181" s="4" t="s">
        <v>192</v>
      </c>
    </row>
    <row r="182" spans="8:8" x14ac:dyDescent="0.3">
      <c r="H182" s="4" t="s">
        <v>193</v>
      </c>
    </row>
    <row r="183" spans="8:8" x14ac:dyDescent="0.3">
      <c r="H183" s="4" t="s">
        <v>194</v>
      </c>
    </row>
    <row r="184" spans="8:8" x14ac:dyDescent="0.3">
      <c r="H184" s="4" t="s">
        <v>195</v>
      </c>
    </row>
    <row r="185" spans="8:8" x14ac:dyDescent="0.3">
      <c r="H185" s="4" t="s">
        <v>196</v>
      </c>
    </row>
    <row r="186" spans="8:8" x14ac:dyDescent="0.3">
      <c r="H186" s="4" t="s">
        <v>197</v>
      </c>
    </row>
    <row r="187" spans="8:8" x14ac:dyDescent="0.3">
      <c r="H187" s="4" t="s">
        <v>198</v>
      </c>
    </row>
    <row r="188" spans="8:8" x14ac:dyDescent="0.3">
      <c r="H188" s="4" t="s">
        <v>199</v>
      </c>
    </row>
    <row r="189" spans="8:8" x14ac:dyDescent="0.3">
      <c r="H189" s="4" t="s">
        <v>200</v>
      </c>
    </row>
  </sheetData>
  <mergeCells count="12">
    <mergeCell ref="B51:C52"/>
    <mergeCell ref="D23:D24"/>
    <mergeCell ref="B16:C16"/>
    <mergeCell ref="B27:C27"/>
    <mergeCell ref="B46:C46"/>
    <mergeCell ref="B26:C26"/>
    <mergeCell ref="B19:C19"/>
    <mergeCell ref="B23:C24"/>
    <mergeCell ref="B25:C25"/>
    <mergeCell ref="D30:D31"/>
    <mergeCell ref="B30:C30"/>
    <mergeCell ref="B42:C43"/>
  </mergeCells>
  <dataValidations count="8">
    <dataValidation type="list" allowBlank="1" showInputMessage="1" showErrorMessage="1" sqref="D65546" xr:uid="{00000000-0002-0000-0000-000000000000}">
      <formula1>$P$15:$P$26</formula1>
    </dataValidation>
    <dataValidation type="list" allowBlank="1" showInputMessage="1" showErrorMessage="1" sqref="IV65544" xr:uid="{00000000-0002-0000-0000-000001000000}">
      <formula1>$K$15:$K$19</formula1>
    </dataValidation>
    <dataValidation type="list" allowBlank="1" showInputMessage="1" showErrorMessage="1" sqref="D65545" xr:uid="{00000000-0002-0000-0000-000002000000}">
      <formula1>$O$15:$O$26</formula1>
    </dataValidation>
    <dataValidation type="list" allowBlank="1" showInputMessage="1" showErrorMessage="1" sqref="IV65537 D65537" xr:uid="{00000000-0002-0000-0000-000003000000}">
      <formula1>$I$15:$I$17</formula1>
    </dataValidation>
    <dataValidation type="list" allowBlank="1" showInputMessage="1" showErrorMessage="1" sqref="IV65538:IV65542 D65538:D65542" xr:uid="{00000000-0002-0000-0000-000004000000}">
      <formula1>$H$15:$H$189</formula1>
    </dataValidation>
    <dataValidation type="list" allowBlank="1" showInputMessage="1" showErrorMessage="1" prompt="Please use drop down menu on the right side of the cell " sqref="D34" xr:uid="{4AE55585-FC53-41F6-A5A7-B28372C950EB}">
      <formula1>"Environmental and Social Safeguards, Gender, Monitoring &amp; Evaluation, Budget, Other"</formula1>
    </dataValidation>
    <dataValidation allowBlank="1" showInputMessage="1" showErrorMessage="1" prompt="Please provide a description, world limit = 100" sqref="D35" xr:uid="{F87CD379-0BD0-49F4-8570-8E8C3C0D7129}"/>
    <dataValidation type="list" allowBlank="1" showInputMessage="1" showErrorMessage="1" prompt="Please use drop down menu on the right side of the cell " sqref="D36" xr:uid="{6E526D81-BC26-462B-AAE2-1169F9BAB7A3}">
      <formula1>"Condition met and cleared by the AFB Sec, Condition met but clearance pending by AFB Sec, Condition not met"</formula1>
    </dataValidation>
  </dataValidations>
  <hyperlinks>
    <hyperlink ref="D54" r:id="rId1" xr:uid="{02B3D053-8278-447B-BC7D-315BA3850F1F}"/>
    <hyperlink ref="D58" r:id="rId2" xr:uid="{8952716B-5342-45D3-91A6-2542643BAD15}"/>
    <hyperlink ref="D48" r:id="rId3" xr:uid="{E2B82C85-B432-4EC1-BB46-95177F20FBE9}"/>
    <hyperlink ref="D62" r:id="rId4" xr:uid="{AD2605C6-85BD-4064-95E2-ADB8210C7328}"/>
    <hyperlink ref="D66" r:id="rId5" xr:uid="{9115BA6B-5730-4949-B1ED-D46EF43D223C}"/>
  </hyperlinks>
  <pageMargins left="0.7" right="0.7" top="0.75" bottom="0.75" header="0.3" footer="0.3"/>
  <pageSetup orientation="landscape"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pageSetUpPr fitToPage="1"/>
  </sheetPr>
  <dimension ref="B1:T329"/>
  <sheetViews>
    <sheetView showGridLines="0" topLeftCell="A39" zoomScale="78" zoomScaleNormal="78" zoomScalePageLayoutView="85" workbookViewId="0">
      <selection activeCell="E13" sqref="E13"/>
    </sheetView>
  </sheetViews>
  <sheetFormatPr defaultColWidth="8.7265625" defaultRowHeight="14.5" outlineLevelRow="1" x14ac:dyDescent="0.35"/>
  <cols>
    <col min="1" max="1" width="3" style="164" customWidth="1"/>
    <col min="2" max="2" width="21" style="164" customWidth="1"/>
    <col min="3" max="3" width="26" style="164" customWidth="1"/>
    <col min="4" max="4" width="34.26953125" style="164" customWidth="1"/>
    <col min="5" max="5" width="32" style="164" customWidth="1"/>
    <col min="6" max="6" width="26.7265625" style="164" customWidth="1"/>
    <col min="7" max="7" width="26.453125" style="164" bestFit="1" customWidth="1"/>
    <col min="8" max="8" width="30" style="164" customWidth="1"/>
    <col min="9" max="9" width="26.26953125" style="164" customWidth="1"/>
    <col min="10" max="10" width="25.7265625" style="164" customWidth="1"/>
    <col min="11" max="11" width="31" style="164" bestFit="1" customWidth="1"/>
    <col min="12" max="12" width="30.26953125" style="164" hidden="1" customWidth="1"/>
    <col min="13" max="13" width="27.26953125" style="164" hidden="1" customWidth="1"/>
    <col min="14" max="14" width="25" style="164" hidden="1" customWidth="1"/>
    <col min="15" max="15" width="25.7265625" style="164" hidden="1" customWidth="1"/>
    <col min="16" max="16" width="30.26953125" style="164" hidden="1" customWidth="1"/>
    <col min="17" max="17" width="27.26953125" style="164" hidden="1" customWidth="1"/>
    <col min="18" max="18" width="24.26953125" style="164" hidden="1" customWidth="1"/>
    <col min="19" max="19" width="23.26953125" style="164" hidden="1" customWidth="1"/>
    <col min="20" max="20" width="27.7265625" style="164" customWidth="1"/>
    <col min="21" max="16384" width="8.7265625" style="164"/>
  </cols>
  <sheetData>
    <row r="1" spans="2:19" ht="15" thickBot="1" x14ac:dyDescent="0.4"/>
    <row r="2" spans="2:19" ht="26" x14ac:dyDescent="0.35">
      <c r="B2" s="96"/>
      <c r="C2" s="1010"/>
      <c r="D2" s="1010"/>
      <c r="E2" s="1010"/>
      <c r="F2" s="1010"/>
      <c r="G2" s="1010"/>
      <c r="H2" s="90"/>
      <c r="I2" s="90"/>
      <c r="J2" s="90"/>
      <c r="K2" s="90"/>
      <c r="L2" s="90"/>
      <c r="M2" s="90"/>
      <c r="N2" s="90"/>
      <c r="O2" s="90"/>
      <c r="P2" s="90"/>
      <c r="Q2" s="90"/>
      <c r="R2" s="90"/>
      <c r="S2" s="91"/>
    </row>
    <row r="3" spans="2:19" ht="26" x14ac:dyDescent="0.35">
      <c r="B3" s="97"/>
      <c r="C3" s="1017" t="s">
        <v>270</v>
      </c>
      <c r="D3" s="1018"/>
      <c r="E3" s="1018"/>
      <c r="F3" s="1018"/>
      <c r="G3" s="1019"/>
      <c r="H3" s="93"/>
      <c r="I3" s="93"/>
      <c r="J3" s="93"/>
      <c r="K3" s="93"/>
      <c r="L3" s="93"/>
      <c r="M3" s="93"/>
      <c r="N3" s="93"/>
      <c r="O3" s="93"/>
      <c r="P3" s="93"/>
      <c r="Q3" s="93"/>
      <c r="R3" s="93"/>
      <c r="S3" s="95"/>
    </row>
    <row r="4" spans="2:19" ht="26" x14ac:dyDescent="0.35">
      <c r="B4" s="97"/>
      <c r="C4" s="98"/>
      <c r="D4" s="98"/>
      <c r="E4" s="98"/>
      <c r="F4" s="98"/>
      <c r="G4" s="98"/>
      <c r="H4" s="93"/>
      <c r="I4" s="93"/>
      <c r="J4" s="93"/>
      <c r="K4" s="93"/>
      <c r="L4" s="93"/>
      <c r="M4" s="93"/>
      <c r="N4" s="93"/>
      <c r="O4" s="93"/>
      <c r="P4" s="93"/>
      <c r="Q4" s="93"/>
      <c r="R4" s="93"/>
      <c r="S4" s="95"/>
    </row>
    <row r="5" spans="2:19" ht="15" thickBot="1" x14ac:dyDescent="0.4">
      <c r="B5" s="92"/>
      <c r="C5" s="93"/>
      <c r="D5" s="93"/>
      <c r="E5" s="93"/>
      <c r="F5" s="93"/>
      <c r="G5" s="93"/>
      <c r="H5" s="93"/>
      <c r="I5" s="93"/>
      <c r="J5" s="93"/>
      <c r="K5" s="93"/>
      <c r="L5" s="93"/>
      <c r="M5" s="93"/>
      <c r="N5" s="93"/>
      <c r="O5" s="93"/>
      <c r="P5" s="93"/>
      <c r="Q5" s="93"/>
      <c r="R5" s="93"/>
      <c r="S5" s="95"/>
    </row>
    <row r="6" spans="2:19" ht="34.5" customHeight="1" thickBot="1" x14ac:dyDescent="0.4">
      <c r="B6" s="1011" t="s">
        <v>834</v>
      </c>
      <c r="C6" s="1012"/>
      <c r="D6" s="1012"/>
      <c r="E6" s="1012"/>
      <c r="F6" s="1012"/>
      <c r="G6" s="1012"/>
      <c r="H6" s="258"/>
      <c r="I6" s="258"/>
      <c r="J6" s="258"/>
      <c r="K6" s="258"/>
      <c r="L6" s="258"/>
      <c r="M6" s="258"/>
      <c r="N6" s="258"/>
      <c r="O6" s="258"/>
      <c r="P6" s="258"/>
      <c r="Q6" s="258"/>
      <c r="R6" s="258"/>
      <c r="S6" s="259"/>
    </row>
    <row r="7" spans="2:19" ht="15.75" customHeight="1" x14ac:dyDescent="0.35">
      <c r="B7" s="1013" t="s">
        <v>649</v>
      </c>
      <c r="C7" s="1014"/>
      <c r="D7" s="1014"/>
      <c r="E7" s="1014"/>
      <c r="F7" s="1014"/>
      <c r="G7" s="1014"/>
      <c r="H7" s="258"/>
      <c r="I7" s="258"/>
      <c r="J7" s="258"/>
      <c r="K7" s="258"/>
      <c r="L7" s="258"/>
      <c r="M7" s="258"/>
      <c r="N7" s="258"/>
      <c r="O7" s="258"/>
      <c r="P7" s="258"/>
      <c r="Q7" s="258"/>
      <c r="R7" s="258"/>
      <c r="S7" s="259"/>
    </row>
    <row r="8" spans="2:19" ht="15.75" customHeight="1" thickBot="1" x14ac:dyDescent="0.4">
      <c r="B8" s="1015" t="s">
        <v>836</v>
      </c>
      <c r="C8" s="1016"/>
      <c r="D8" s="1016"/>
      <c r="E8" s="1016"/>
      <c r="F8" s="1016"/>
      <c r="G8" s="1016"/>
      <c r="H8" s="260"/>
      <c r="I8" s="260"/>
      <c r="J8" s="260"/>
      <c r="K8" s="260"/>
      <c r="L8" s="260"/>
      <c r="M8" s="260"/>
      <c r="N8" s="260"/>
      <c r="O8" s="260"/>
      <c r="P8" s="260"/>
      <c r="Q8" s="260"/>
      <c r="R8" s="260"/>
      <c r="S8" s="261"/>
    </row>
    <row r="10" spans="2:19" ht="21" x14ac:dyDescent="0.5">
      <c r="B10" s="915" t="s">
        <v>296</v>
      </c>
      <c r="C10" s="915"/>
    </row>
    <row r="11" spans="2:19" ht="15" thickBot="1" x14ac:dyDescent="0.4"/>
    <row r="12" spans="2:19" ht="15" customHeight="1" thickBot="1" x14ac:dyDescent="0.4">
      <c r="B12" s="264" t="s">
        <v>297</v>
      </c>
      <c r="C12" s="165"/>
    </row>
    <row r="13" spans="2:19" ht="15.75" customHeight="1" thickBot="1" x14ac:dyDescent="0.4">
      <c r="B13" s="264" t="s">
        <v>263</v>
      </c>
      <c r="C13" s="165" t="s">
        <v>904</v>
      </c>
    </row>
    <row r="14" spans="2:19" ht="15.75" customHeight="1" thickBot="1" x14ac:dyDescent="0.4">
      <c r="B14" s="264" t="s">
        <v>650</v>
      </c>
      <c r="C14" s="165" t="s">
        <v>588</v>
      </c>
    </row>
    <row r="15" spans="2:19" ht="15.75" customHeight="1" thickBot="1" x14ac:dyDescent="0.4">
      <c r="B15" s="264" t="s">
        <v>298</v>
      </c>
      <c r="C15" s="165" t="s">
        <v>128</v>
      </c>
    </row>
    <row r="16" spans="2:19" ht="15" thickBot="1" x14ac:dyDescent="0.4">
      <c r="B16" s="264" t="s">
        <v>299</v>
      </c>
      <c r="C16" s="165" t="s">
        <v>591</v>
      </c>
    </row>
    <row r="17" spans="2:19" ht="15" thickBot="1" x14ac:dyDescent="0.4">
      <c r="B17" s="264" t="s">
        <v>300</v>
      </c>
      <c r="C17" s="165" t="s">
        <v>465</v>
      </c>
    </row>
    <row r="18" spans="2:19" ht="15" thickBot="1" x14ac:dyDescent="0.4"/>
    <row r="19" spans="2:19" ht="15" thickBot="1" x14ac:dyDescent="0.4">
      <c r="D19" s="891" t="s">
        <v>301</v>
      </c>
      <c r="E19" s="892"/>
      <c r="F19" s="892"/>
      <c r="G19" s="893"/>
      <c r="H19" s="891" t="s">
        <v>302</v>
      </c>
      <c r="I19" s="892"/>
      <c r="J19" s="892"/>
      <c r="K19" s="893"/>
      <c r="L19" s="891" t="s">
        <v>303</v>
      </c>
      <c r="M19" s="892"/>
      <c r="N19" s="892"/>
      <c r="O19" s="893"/>
      <c r="P19" s="891" t="s">
        <v>304</v>
      </c>
      <c r="Q19" s="892"/>
      <c r="R19" s="892"/>
      <c r="S19" s="893"/>
    </row>
    <row r="20" spans="2:19" ht="45" customHeight="1" thickBot="1" x14ac:dyDescent="0.4">
      <c r="B20" s="916" t="s">
        <v>305</v>
      </c>
      <c r="C20" s="919" t="s">
        <v>306</v>
      </c>
      <c r="D20" s="166"/>
      <c r="E20" s="167" t="s">
        <v>307</v>
      </c>
      <c r="F20" s="168" t="s">
        <v>308</v>
      </c>
      <c r="G20" s="169" t="s">
        <v>309</v>
      </c>
      <c r="H20" s="166"/>
      <c r="I20" s="167" t="s">
        <v>307</v>
      </c>
      <c r="J20" s="168" t="s">
        <v>308</v>
      </c>
      <c r="K20" s="169" t="s">
        <v>309</v>
      </c>
      <c r="L20" s="166"/>
      <c r="M20" s="167" t="s">
        <v>307</v>
      </c>
      <c r="N20" s="168" t="s">
        <v>308</v>
      </c>
      <c r="O20" s="169" t="s">
        <v>309</v>
      </c>
      <c r="P20" s="166"/>
      <c r="Q20" s="167" t="s">
        <v>307</v>
      </c>
      <c r="R20" s="168" t="s">
        <v>308</v>
      </c>
      <c r="S20" s="169" t="s">
        <v>309</v>
      </c>
    </row>
    <row r="21" spans="2:19" ht="40.5" customHeight="1" x14ac:dyDescent="0.35">
      <c r="B21" s="917"/>
      <c r="C21" s="920"/>
      <c r="D21" s="170" t="s">
        <v>310</v>
      </c>
      <c r="E21" s="171">
        <f>+F21+G21</f>
        <v>72277</v>
      </c>
      <c r="F21" s="171">
        <v>65800</v>
      </c>
      <c r="G21" s="172">
        <v>6477</v>
      </c>
      <c r="H21" s="173" t="s">
        <v>310</v>
      </c>
      <c r="I21" s="171">
        <f>+J21+K21</f>
        <v>72277</v>
      </c>
      <c r="J21" s="171">
        <v>65800</v>
      </c>
      <c r="K21" s="172">
        <v>6477</v>
      </c>
      <c r="L21" s="170" t="s">
        <v>310</v>
      </c>
      <c r="M21" s="174"/>
      <c r="N21" s="175"/>
      <c r="O21" s="176"/>
      <c r="P21" s="170" t="s">
        <v>310</v>
      </c>
      <c r="Q21" s="174"/>
      <c r="R21" s="175"/>
      <c r="S21" s="176"/>
    </row>
    <row r="22" spans="2:19" ht="39.75" customHeight="1" x14ac:dyDescent="0.35">
      <c r="B22" s="917"/>
      <c r="C22" s="920"/>
      <c r="D22" s="177" t="s">
        <v>311</v>
      </c>
      <c r="E22" s="178">
        <v>0.51</v>
      </c>
      <c r="F22" s="178">
        <v>0.51</v>
      </c>
      <c r="G22" s="179">
        <v>0.51</v>
      </c>
      <c r="H22" s="180" t="s">
        <v>311</v>
      </c>
      <c r="I22" s="178">
        <v>0.51</v>
      </c>
      <c r="J22" s="178">
        <v>0.51</v>
      </c>
      <c r="K22" s="179">
        <v>0.51</v>
      </c>
      <c r="L22" s="177" t="s">
        <v>311</v>
      </c>
      <c r="M22" s="181"/>
      <c r="N22" s="181"/>
      <c r="O22" s="182"/>
      <c r="P22" s="177" t="s">
        <v>311</v>
      </c>
      <c r="Q22" s="181"/>
      <c r="R22" s="181"/>
      <c r="S22" s="182"/>
    </row>
    <row r="23" spans="2:19" ht="37.5" customHeight="1" x14ac:dyDescent="0.35">
      <c r="B23" s="918"/>
      <c r="C23" s="921"/>
      <c r="D23" s="177" t="s">
        <v>312</v>
      </c>
      <c r="E23" s="178">
        <v>0.3</v>
      </c>
      <c r="F23" s="178">
        <v>0.3</v>
      </c>
      <c r="G23" s="178">
        <v>0.3</v>
      </c>
      <c r="H23" s="180" t="s">
        <v>312</v>
      </c>
      <c r="I23" s="178">
        <v>0.3</v>
      </c>
      <c r="J23" s="178">
        <v>0.3</v>
      </c>
      <c r="K23" s="178">
        <v>0.3</v>
      </c>
      <c r="L23" s="177" t="s">
        <v>312</v>
      </c>
      <c r="M23" s="181"/>
      <c r="N23" s="181"/>
      <c r="O23" s="182"/>
      <c r="P23" s="177" t="s">
        <v>312</v>
      </c>
      <c r="Q23" s="181"/>
      <c r="R23" s="181"/>
      <c r="S23" s="182"/>
    </row>
    <row r="24" spans="2:19" ht="14.65" customHeight="1" thickBot="1" x14ac:dyDescent="0.4">
      <c r="B24" s="183"/>
      <c r="C24" s="183"/>
      <c r="Q24" s="184"/>
      <c r="R24" s="184"/>
      <c r="S24" s="184"/>
    </row>
    <row r="25" spans="2:19" ht="30" customHeight="1" thickBot="1" x14ac:dyDescent="0.4">
      <c r="B25" s="183"/>
      <c r="C25" s="183"/>
      <c r="D25" s="891" t="s">
        <v>961</v>
      </c>
      <c r="E25" s="892"/>
      <c r="F25" s="892"/>
      <c r="G25" s="893"/>
      <c r="H25" s="891" t="s">
        <v>302</v>
      </c>
      <c r="I25" s="892"/>
      <c r="J25" s="892"/>
      <c r="K25" s="893"/>
      <c r="L25" s="891" t="s">
        <v>303</v>
      </c>
      <c r="M25" s="892"/>
      <c r="N25" s="892"/>
      <c r="O25" s="893"/>
      <c r="P25" s="891" t="s">
        <v>304</v>
      </c>
      <c r="Q25" s="892"/>
      <c r="R25" s="892"/>
      <c r="S25" s="893"/>
    </row>
    <row r="26" spans="2:19" ht="47.25" customHeight="1" x14ac:dyDescent="0.35">
      <c r="B26" s="916" t="s">
        <v>313</v>
      </c>
      <c r="C26" s="916" t="s">
        <v>314</v>
      </c>
      <c r="D26" s="922" t="s">
        <v>315</v>
      </c>
      <c r="E26" s="923"/>
      <c r="F26" s="185" t="s">
        <v>316</v>
      </c>
      <c r="G26" s="186" t="s">
        <v>317</v>
      </c>
      <c r="H26" s="922" t="s">
        <v>315</v>
      </c>
      <c r="I26" s="923"/>
      <c r="J26" s="185" t="s">
        <v>316</v>
      </c>
      <c r="K26" s="186" t="s">
        <v>317</v>
      </c>
      <c r="L26" s="922" t="s">
        <v>315</v>
      </c>
      <c r="M26" s="923"/>
      <c r="N26" s="185" t="s">
        <v>316</v>
      </c>
      <c r="O26" s="186" t="s">
        <v>317</v>
      </c>
      <c r="P26" s="922" t="s">
        <v>315</v>
      </c>
      <c r="Q26" s="923"/>
      <c r="R26" s="185" t="s">
        <v>316</v>
      </c>
      <c r="S26" s="186" t="s">
        <v>317</v>
      </c>
    </row>
    <row r="27" spans="2:19" ht="51" customHeight="1" x14ac:dyDescent="0.35">
      <c r="B27" s="917"/>
      <c r="C27" s="917"/>
      <c r="D27" s="187" t="s">
        <v>310</v>
      </c>
      <c r="E27" s="188"/>
      <c r="F27" s="938"/>
      <c r="G27" s="940"/>
      <c r="H27" s="187" t="s">
        <v>310</v>
      </c>
      <c r="I27" s="189"/>
      <c r="J27" s="924"/>
      <c r="K27" s="926"/>
      <c r="L27" s="187" t="s">
        <v>310</v>
      </c>
      <c r="M27" s="189"/>
      <c r="N27" s="924"/>
      <c r="O27" s="926"/>
      <c r="P27" s="187" t="s">
        <v>310</v>
      </c>
      <c r="Q27" s="189"/>
      <c r="R27" s="924"/>
      <c r="S27" s="926"/>
    </row>
    <row r="28" spans="2:19" ht="51" customHeight="1" x14ac:dyDescent="0.35">
      <c r="B28" s="918"/>
      <c r="C28" s="918"/>
      <c r="D28" s="190" t="s">
        <v>318</v>
      </c>
      <c r="E28" s="191"/>
      <c r="F28" s="939"/>
      <c r="G28" s="941"/>
      <c r="H28" s="190" t="s">
        <v>318</v>
      </c>
      <c r="I28" s="192"/>
      <c r="J28" s="925"/>
      <c r="K28" s="927"/>
      <c r="L28" s="190" t="s">
        <v>318</v>
      </c>
      <c r="M28" s="192"/>
      <c r="N28" s="925"/>
      <c r="O28" s="927"/>
      <c r="P28" s="190" t="s">
        <v>318</v>
      </c>
      <c r="Q28" s="192"/>
      <c r="R28" s="925"/>
      <c r="S28" s="927"/>
    </row>
    <row r="29" spans="2:19" ht="45.4" customHeight="1" x14ac:dyDescent="0.35">
      <c r="B29" s="928" t="s">
        <v>319</v>
      </c>
      <c r="C29" s="931" t="s">
        <v>320</v>
      </c>
      <c r="D29" s="193" t="s">
        <v>321</v>
      </c>
      <c r="E29" s="194" t="s">
        <v>300</v>
      </c>
      <c r="F29" s="194" t="s">
        <v>322</v>
      </c>
      <c r="G29" s="195" t="s">
        <v>323</v>
      </c>
      <c r="H29" s="193" t="s">
        <v>321</v>
      </c>
      <c r="I29" s="194" t="s">
        <v>300</v>
      </c>
      <c r="J29" s="194" t="s">
        <v>322</v>
      </c>
      <c r="K29" s="195" t="s">
        <v>323</v>
      </c>
      <c r="L29" s="193" t="s">
        <v>321</v>
      </c>
      <c r="M29" s="194" t="s">
        <v>300</v>
      </c>
      <c r="N29" s="194" t="s">
        <v>322</v>
      </c>
      <c r="O29" s="195" t="s">
        <v>323</v>
      </c>
      <c r="P29" s="193" t="s">
        <v>321</v>
      </c>
      <c r="Q29" s="194" t="s">
        <v>300</v>
      </c>
      <c r="R29" s="194" t="s">
        <v>322</v>
      </c>
      <c r="S29" s="195" t="s">
        <v>323</v>
      </c>
    </row>
    <row r="30" spans="2:19" ht="30" customHeight="1" x14ac:dyDescent="0.35">
      <c r="B30" s="929"/>
      <c r="C30" s="932"/>
      <c r="D30" s="196"/>
      <c r="E30" s="197"/>
      <c r="F30" s="197"/>
      <c r="G30" s="198" t="s">
        <v>533</v>
      </c>
      <c r="H30" s="199"/>
      <c r="I30" s="200"/>
      <c r="J30" s="199"/>
      <c r="K30" s="201"/>
      <c r="L30" s="199"/>
      <c r="M30" s="200"/>
      <c r="N30" s="199"/>
      <c r="O30" s="201"/>
      <c r="P30" s="199"/>
      <c r="Q30" s="200"/>
      <c r="R30" s="199"/>
      <c r="S30" s="201"/>
    </row>
    <row r="31" spans="2:19" ht="36.75" hidden="1" customHeight="1" outlineLevel="1" x14ac:dyDescent="0.35">
      <c r="B31" s="929"/>
      <c r="C31" s="932"/>
      <c r="D31" s="193" t="s">
        <v>321</v>
      </c>
      <c r="E31" s="194" t="s">
        <v>300</v>
      </c>
      <c r="F31" s="194" t="s">
        <v>322</v>
      </c>
      <c r="G31" s="195" t="s">
        <v>323</v>
      </c>
      <c r="H31" s="193" t="s">
        <v>321</v>
      </c>
      <c r="I31" s="194" t="s">
        <v>300</v>
      </c>
      <c r="J31" s="194" t="s">
        <v>322</v>
      </c>
      <c r="K31" s="195" t="s">
        <v>323</v>
      </c>
      <c r="L31" s="193" t="s">
        <v>321</v>
      </c>
      <c r="M31" s="194" t="s">
        <v>300</v>
      </c>
      <c r="N31" s="194" t="s">
        <v>322</v>
      </c>
      <c r="O31" s="195" t="s">
        <v>323</v>
      </c>
      <c r="P31" s="193" t="s">
        <v>321</v>
      </c>
      <c r="Q31" s="194" t="s">
        <v>300</v>
      </c>
      <c r="R31" s="194" t="s">
        <v>322</v>
      </c>
      <c r="S31" s="195" t="s">
        <v>323</v>
      </c>
    </row>
    <row r="32" spans="2:19" ht="30" hidden="1" customHeight="1" outlineLevel="1" x14ac:dyDescent="0.35">
      <c r="B32" s="929"/>
      <c r="C32" s="932"/>
      <c r="D32" s="196"/>
      <c r="E32" s="197"/>
      <c r="F32" s="197"/>
      <c r="G32" s="198"/>
      <c r="H32" s="199"/>
      <c r="I32" s="200"/>
      <c r="J32" s="199"/>
      <c r="K32" s="201"/>
      <c r="L32" s="199"/>
      <c r="M32" s="200"/>
      <c r="N32" s="199"/>
      <c r="O32" s="201"/>
      <c r="P32" s="199"/>
      <c r="Q32" s="200"/>
      <c r="R32" s="199"/>
      <c r="S32" s="201"/>
    </row>
    <row r="33" spans="2:19" ht="36" hidden="1" customHeight="1" outlineLevel="1" x14ac:dyDescent="0.35">
      <c r="B33" s="929"/>
      <c r="C33" s="932"/>
      <c r="D33" s="193" t="s">
        <v>321</v>
      </c>
      <c r="E33" s="194" t="s">
        <v>300</v>
      </c>
      <c r="F33" s="194" t="s">
        <v>322</v>
      </c>
      <c r="G33" s="195" t="s">
        <v>323</v>
      </c>
      <c r="H33" s="193" t="s">
        <v>321</v>
      </c>
      <c r="I33" s="194" t="s">
        <v>300</v>
      </c>
      <c r="J33" s="194" t="s">
        <v>322</v>
      </c>
      <c r="K33" s="195" t="s">
        <v>323</v>
      </c>
      <c r="L33" s="193" t="s">
        <v>321</v>
      </c>
      <c r="M33" s="194" t="s">
        <v>300</v>
      </c>
      <c r="N33" s="194" t="s">
        <v>322</v>
      </c>
      <c r="O33" s="195" t="s">
        <v>323</v>
      </c>
      <c r="P33" s="193" t="s">
        <v>321</v>
      </c>
      <c r="Q33" s="194" t="s">
        <v>300</v>
      </c>
      <c r="R33" s="194" t="s">
        <v>322</v>
      </c>
      <c r="S33" s="195" t="s">
        <v>323</v>
      </c>
    </row>
    <row r="34" spans="2:19" ht="30" hidden="1" customHeight="1" outlineLevel="1" x14ac:dyDescent="0.35">
      <c r="B34" s="929"/>
      <c r="C34" s="932"/>
      <c r="D34" s="196"/>
      <c r="E34" s="197"/>
      <c r="F34" s="197"/>
      <c r="G34" s="198"/>
      <c r="H34" s="199"/>
      <c r="I34" s="200"/>
      <c r="J34" s="199"/>
      <c r="K34" s="201"/>
      <c r="L34" s="199"/>
      <c r="M34" s="200"/>
      <c r="N34" s="199"/>
      <c r="O34" s="201"/>
      <c r="P34" s="199"/>
      <c r="Q34" s="200"/>
      <c r="R34" s="199"/>
      <c r="S34" s="201"/>
    </row>
    <row r="35" spans="2:19" ht="39" hidden="1" customHeight="1" outlineLevel="1" x14ac:dyDescent="0.35">
      <c r="B35" s="929"/>
      <c r="C35" s="932"/>
      <c r="D35" s="193" t="s">
        <v>321</v>
      </c>
      <c r="E35" s="194" t="s">
        <v>300</v>
      </c>
      <c r="F35" s="194" t="s">
        <v>322</v>
      </c>
      <c r="G35" s="195" t="s">
        <v>323</v>
      </c>
      <c r="H35" s="193" t="s">
        <v>321</v>
      </c>
      <c r="I35" s="194" t="s">
        <v>300</v>
      </c>
      <c r="J35" s="194" t="s">
        <v>322</v>
      </c>
      <c r="K35" s="195" t="s">
        <v>323</v>
      </c>
      <c r="L35" s="193" t="s">
        <v>321</v>
      </c>
      <c r="M35" s="194" t="s">
        <v>300</v>
      </c>
      <c r="N35" s="194" t="s">
        <v>322</v>
      </c>
      <c r="O35" s="195" t="s">
        <v>323</v>
      </c>
      <c r="P35" s="193" t="s">
        <v>321</v>
      </c>
      <c r="Q35" s="194" t="s">
        <v>300</v>
      </c>
      <c r="R35" s="194" t="s">
        <v>322</v>
      </c>
      <c r="S35" s="195" t="s">
        <v>323</v>
      </c>
    </row>
    <row r="36" spans="2:19" ht="30" hidden="1" customHeight="1" outlineLevel="1" x14ac:dyDescent="0.35">
      <c r="B36" s="929"/>
      <c r="C36" s="932"/>
      <c r="D36" s="196"/>
      <c r="E36" s="197"/>
      <c r="F36" s="197"/>
      <c r="G36" s="198"/>
      <c r="H36" s="199"/>
      <c r="I36" s="200"/>
      <c r="J36" s="199"/>
      <c r="K36" s="201"/>
      <c r="L36" s="199"/>
      <c r="M36" s="200"/>
      <c r="N36" s="199"/>
      <c r="O36" s="201"/>
      <c r="P36" s="199"/>
      <c r="Q36" s="200"/>
      <c r="R36" s="199"/>
      <c r="S36" s="201"/>
    </row>
    <row r="37" spans="2:19" ht="36.75" hidden="1" customHeight="1" outlineLevel="1" x14ac:dyDescent="0.35">
      <c r="B37" s="929"/>
      <c r="C37" s="932"/>
      <c r="D37" s="193" t="s">
        <v>321</v>
      </c>
      <c r="E37" s="194" t="s">
        <v>300</v>
      </c>
      <c r="F37" s="194" t="s">
        <v>322</v>
      </c>
      <c r="G37" s="195" t="s">
        <v>323</v>
      </c>
      <c r="H37" s="193" t="s">
        <v>321</v>
      </c>
      <c r="I37" s="194" t="s">
        <v>300</v>
      </c>
      <c r="J37" s="194" t="s">
        <v>322</v>
      </c>
      <c r="K37" s="195" t="s">
        <v>323</v>
      </c>
      <c r="L37" s="193" t="s">
        <v>321</v>
      </c>
      <c r="M37" s="194" t="s">
        <v>300</v>
      </c>
      <c r="N37" s="194" t="s">
        <v>322</v>
      </c>
      <c r="O37" s="195" t="s">
        <v>323</v>
      </c>
      <c r="P37" s="193" t="s">
        <v>321</v>
      </c>
      <c r="Q37" s="194" t="s">
        <v>300</v>
      </c>
      <c r="R37" s="194" t="s">
        <v>322</v>
      </c>
      <c r="S37" s="195" t="s">
        <v>323</v>
      </c>
    </row>
    <row r="38" spans="2:19" ht="30" hidden="1" customHeight="1" outlineLevel="1" x14ac:dyDescent="0.35">
      <c r="B38" s="930"/>
      <c r="C38" s="933"/>
      <c r="D38" s="196"/>
      <c r="E38" s="197"/>
      <c r="F38" s="197"/>
      <c r="G38" s="198"/>
      <c r="H38" s="199"/>
      <c r="I38" s="200"/>
      <c r="J38" s="199"/>
      <c r="K38" s="201"/>
      <c r="L38" s="199"/>
      <c r="M38" s="200"/>
      <c r="N38" s="199"/>
      <c r="O38" s="201"/>
      <c r="P38" s="199"/>
      <c r="Q38" s="200"/>
      <c r="R38" s="199"/>
      <c r="S38" s="201"/>
    </row>
    <row r="39" spans="2:19" ht="30" customHeight="1" collapsed="1" x14ac:dyDescent="0.35">
      <c r="B39" s="928"/>
      <c r="C39" s="928" t="s">
        <v>324</v>
      </c>
      <c r="D39" s="194" t="s">
        <v>325</v>
      </c>
      <c r="E39" s="194" t="s">
        <v>326</v>
      </c>
      <c r="F39" s="168" t="s">
        <v>327</v>
      </c>
      <c r="G39" s="202"/>
      <c r="H39" s="194" t="s">
        <v>325</v>
      </c>
      <c r="I39" s="194" t="s">
        <v>326</v>
      </c>
      <c r="J39" s="168" t="s">
        <v>327</v>
      </c>
      <c r="K39" s="203"/>
      <c r="L39" s="194" t="s">
        <v>325</v>
      </c>
      <c r="M39" s="194" t="s">
        <v>326</v>
      </c>
      <c r="N39" s="168" t="s">
        <v>327</v>
      </c>
      <c r="O39" s="203"/>
      <c r="P39" s="194" t="s">
        <v>325</v>
      </c>
      <c r="Q39" s="194" t="s">
        <v>326</v>
      </c>
      <c r="R39" s="168" t="s">
        <v>327</v>
      </c>
      <c r="S39" s="203"/>
    </row>
    <row r="40" spans="2:19" ht="30" customHeight="1" x14ac:dyDescent="0.35">
      <c r="B40" s="929"/>
      <c r="C40" s="929"/>
      <c r="D40" s="936"/>
      <c r="E40" s="936"/>
      <c r="F40" s="168" t="s">
        <v>328</v>
      </c>
      <c r="G40" s="204"/>
      <c r="H40" s="934"/>
      <c r="I40" s="934"/>
      <c r="J40" s="168" t="s">
        <v>328</v>
      </c>
      <c r="K40" s="205"/>
      <c r="L40" s="934"/>
      <c r="M40" s="934"/>
      <c r="N40" s="168" t="s">
        <v>328</v>
      </c>
      <c r="O40" s="205"/>
      <c r="P40" s="934"/>
      <c r="Q40" s="934"/>
      <c r="R40" s="168" t="s">
        <v>328</v>
      </c>
      <c r="S40" s="205"/>
    </row>
    <row r="41" spans="2:19" ht="30" customHeight="1" x14ac:dyDescent="0.35">
      <c r="B41" s="929"/>
      <c r="C41" s="929"/>
      <c r="D41" s="937"/>
      <c r="E41" s="937"/>
      <c r="F41" s="168" t="s">
        <v>329</v>
      </c>
      <c r="G41" s="198"/>
      <c r="H41" s="935"/>
      <c r="I41" s="935"/>
      <c r="J41" s="168" t="s">
        <v>329</v>
      </c>
      <c r="K41" s="201"/>
      <c r="L41" s="935"/>
      <c r="M41" s="935"/>
      <c r="N41" s="168" t="s">
        <v>329</v>
      </c>
      <c r="O41" s="201"/>
      <c r="P41" s="935"/>
      <c r="Q41" s="935"/>
      <c r="R41" s="168" t="s">
        <v>329</v>
      </c>
      <c r="S41" s="201"/>
    </row>
    <row r="42" spans="2:19" ht="30" customHeight="1" outlineLevel="1" x14ac:dyDescent="0.35">
      <c r="B42" s="929"/>
      <c r="C42" s="929"/>
      <c r="D42" s="194" t="s">
        <v>325</v>
      </c>
      <c r="E42" s="194" t="s">
        <v>326</v>
      </c>
      <c r="F42" s="168" t="s">
        <v>327</v>
      </c>
      <c r="G42" s="202"/>
      <c r="H42" s="194" t="s">
        <v>325</v>
      </c>
      <c r="I42" s="194" t="s">
        <v>326</v>
      </c>
      <c r="J42" s="168" t="s">
        <v>327</v>
      </c>
      <c r="K42" s="203"/>
      <c r="L42" s="194" t="s">
        <v>325</v>
      </c>
      <c r="M42" s="194" t="s">
        <v>326</v>
      </c>
      <c r="N42" s="168" t="s">
        <v>327</v>
      </c>
      <c r="O42" s="203"/>
      <c r="P42" s="194" t="s">
        <v>325</v>
      </c>
      <c r="Q42" s="194" t="s">
        <v>326</v>
      </c>
      <c r="R42" s="168" t="s">
        <v>327</v>
      </c>
      <c r="S42" s="203"/>
    </row>
    <row r="43" spans="2:19" ht="30" customHeight="1" outlineLevel="1" x14ac:dyDescent="0.35">
      <c r="B43" s="929"/>
      <c r="C43" s="929"/>
      <c r="D43" s="936"/>
      <c r="E43" s="936"/>
      <c r="F43" s="168" t="s">
        <v>328</v>
      </c>
      <c r="G43" s="204"/>
      <c r="H43" s="934"/>
      <c r="I43" s="934"/>
      <c r="J43" s="168" t="s">
        <v>328</v>
      </c>
      <c r="K43" s="205"/>
      <c r="L43" s="934"/>
      <c r="M43" s="934"/>
      <c r="N43" s="168" t="s">
        <v>328</v>
      </c>
      <c r="O43" s="205"/>
      <c r="P43" s="934"/>
      <c r="Q43" s="934"/>
      <c r="R43" s="168" t="s">
        <v>328</v>
      </c>
      <c r="S43" s="205"/>
    </row>
    <row r="44" spans="2:19" ht="30" customHeight="1" outlineLevel="1" x14ac:dyDescent="0.35">
      <c r="B44" s="929"/>
      <c r="C44" s="929"/>
      <c r="D44" s="937"/>
      <c r="E44" s="937"/>
      <c r="F44" s="168" t="s">
        <v>329</v>
      </c>
      <c r="G44" s="198"/>
      <c r="H44" s="935"/>
      <c r="I44" s="935"/>
      <c r="J44" s="168" t="s">
        <v>329</v>
      </c>
      <c r="K44" s="201"/>
      <c r="L44" s="935"/>
      <c r="M44" s="935"/>
      <c r="N44" s="168" t="s">
        <v>329</v>
      </c>
      <c r="O44" s="201"/>
      <c r="P44" s="935"/>
      <c r="Q44" s="935"/>
      <c r="R44" s="168" t="s">
        <v>329</v>
      </c>
      <c r="S44" s="201"/>
    </row>
    <row r="45" spans="2:19" ht="30" customHeight="1" outlineLevel="1" x14ac:dyDescent="0.35">
      <c r="B45" s="929"/>
      <c r="C45" s="929"/>
      <c r="D45" s="194" t="s">
        <v>325</v>
      </c>
      <c r="E45" s="194" t="s">
        <v>326</v>
      </c>
      <c r="F45" s="168" t="s">
        <v>327</v>
      </c>
      <c r="G45" s="202"/>
      <c r="H45" s="194" t="s">
        <v>325</v>
      </c>
      <c r="I45" s="194" t="s">
        <v>326</v>
      </c>
      <c r="J45" s="168" t="s">
        <v>327</v>
      </c>
      <c r="K45" s="203"/>
      <c r="L45" s="194" t="s">
        <v>325</v>
      </c>
      <c r="M45" s="194" t="s">
        <v>326</v>
      </c>
      <c r="N45" s="168" t="s">
        <v>327</v>
      </c>
      <c r="O45" s="203"/>
      <c r="P45" s="194" t="s">
        <v>325</v>
      </c>
      <c r="Q45" s="194" t="s">
        <v>326</v>
      </c>
      <c r="R45" s="168" t="s">
        <v>327</v>
      </c>
      <c r="S45" s="203"/>
    </row>
    <row r="46" spans="2:19" ht="30" customHeight="1" outlineLevel="1" x14ac:dyDescent="0.35">
      <c r="B46" s="929"/>
      <c r="C46" s="929"/>
      <c r="D46" s="936"/>
      <c r="E46" s="936"/>
      <c r="F46" s="168" t="s">
        <v>328</v>
      </c>
      <c r="G46" s="204"/>
      <c r="H46" s="934"/>
      <c r="I46" s="934"/>
      <c r="J46" s="168" t="s">
        <v>328</v>
      </c>
      <c r="K46" s="205"/>
      <c r="L46" s="934"/>
      <c r="M46" s="934"/>
      <c r="N46" s="168" t="s">
        <v>328</v>
      </c>
      <c r="O46" s="205"/>
      <c r="P46" s="934"/>
      <c r="Q46" s="934"/>
      <c r="R46" s="168" t="s">
        <v>328</v>
      </c>
      <c r="S46" s="205"/>
    </row>
    <row r="47" spans="2:19" ht="30" customHeight="1" outlineLevel="1" x14ac:dyDescent="0.35">
      <c r="B47" s="929"/>
      <c r="C47" s="929"/>
      <c r="D47" s="937"/>
      <c r="E47" s="937"/>
      <c r="F47" s="168" t="s">
        <v>329</v>
      </c>
      <c r="G47" s="198"/>
      <c r="H47" s="935"/>
      <c r="I47" s="935"/>
      <c r="J47" s="168" t="s">
        <v>329</v>
      </c>
      <c r="K47" s="201"/>
      <c r="L47" s="935"/>
      <c r="M47" s="935"/>
      <c r="N47" s="168" t="s">
        <v>329</v>
      </c>
      <c r="O47" s="201"/>
      <c r="P47" s="935"/>
      <c r="Q47" s="935"/>
      <c r="R47" s="168" t="s">
        <v>329</v>
      </c>
      <c r="S47" s="201"/>
    </row>
    <row r="48" spans="2:19" ht="30" customHeight="1" outlineLevel="1" x14ac:dyDescent="0.35">
      <c r="B48" s="929"/>
      <c r="C48" s="929"/>
      <c r="D48" s="194" t="s">
        <v>325</v>
      </c>
      <c r="E48" s="194" t="s">
        <v>326</v>
      </c>
      <c r="F48" s="168" t="s">
        <v>327</v>
      </c>
      <c r="G48" s="202"/>
      <c r="H48" s="194" t="s">
        <v>325</v>
      </c>
      <c r="I48" s="194" t="s">
        <v>326</v>
      </c>
      <c r="J48" s="168" t="s">
        <v>327</v>
      </c>
      <c r="K48" s="203"/>
      <c r="L48" s="194" t="s">
        <v>325</v>
      </c>
      <c r="M48" s="194" t="s">
        <v>326</v>
      </c>
      <c r="N48" s="168" t="s">
        <v>327</v>
      </c>
      <c r="O48" s="203"/>
      <c r="P48" s="194" t="s">
        <v>325</v>
      </c>
      <c r="Q48" s="194" t="s">
        <v>326</v>
      </c>
      <c r="R48" s="168" t="s">
        <v>327</v>
      </c>
      <c r="S48" s="203"/>
    </row>
    <row r="49" spans="2:19" ht="30" customHeight="1" outlineLevel="1" x14ac:dyDescent="0.35">
      <c r="B49" s="929"/>
      <c r="C49" s="929"/>
      <c r="D49" s="936"/>
      <c r="E49" s="936"/>
      <c r="F49" s="168" t="s">
        <v>328</v>
      </c>
      <c r="G49" s="204"/>
      <c r="H49" s="934"/>
      <c r="I49" s="934"/>
      <c r="J49" s="168" t="s">
        <v>328</v>
      </c>
      <c r="K49" s="205"/>
      <c r="L49" s="934"/>
      <c r="M49" s="934"/>
      <c r="N49" s="168" t="s">
        <v>328</v>
      </c>
      <c r="O49" s="205"/>
      <c r="P49" s="934"/>
      <c r="Q49" s="934"/>
      <c r="R49" s="168" t="s">
        <v>328</v>
      </c>
      <c r="S49" s="205"/>
    </row>
    <row r="50" spans="2:19" ht="30" customHeight="1" outlineLevel="1" x14ac:dyDescent="0.35">
      <c r="B50" s="930"/>
      <c r="C50" s="930"/>
      <c r="D50" s="937"/>
      <c r="E50" s="937"/>
      <c r="F50" s="168" t="s">
        <v>329</v>
      </c>
      <c r="G50" s="198"/>
      <c r="H50" s="935"/>
      <c r="I50" s="935"/>
      <c r="J50" s="168" t="s">
        <v>329</v>
      </c>
      <c r="K50" s="201"/>
      <c r="L50" s="935"/>
      <c r="M50" s="935"/>
      <c r="N50" s="168" t="s">
        <v>329</v>
      </c>
      <c r="O50" s="201"/>
      <c r="P50" s="935"/>
      <c r="Q50" s="935"/>
      <c r="R50" s="168" t="s">
        <v>329</v>
      </c>
      <c r="S50" s="201"/>
    </row>
    <row r="51" spans="2:19" ht="17.25" customHeight="1" thickBot="1" x14ac:dyDescent="0.4">
      <c r="C51" s="206"/>
      <c r="D51" s="207"/>
    </row>
    <row r="52" spans="2:19" ht="21" customHeight="1" thickBot="1" x14ac:dyDescent="0.4">
      <c r="D52" s="891" t="s">
        <v>962</v>
      </c>
      <c r="E52" s="892"/>
      <c r="F52" s="892"/>
      <c r="G52" s="893"/>
      <c r="H52" s="891" t="s">
        <v>302</v>
      </c>
      <c r="I52" s="892"/>
      <c r="J52" s="892"/>
      <c r="K52" s="893"/>
      <c r="L52" s="891" t="s">
        <v>303</v>
      </c>
      <c r="M52" s="892"/>
      <c r="N52" s="892"/>
      <c r="O52" s="893"/>
      <c r="P52" s="891" t="s">
        <v>304</v>
      </c>
      <c r="Q52" s="892"/>
      <c r="R52" s="892"/>
      <c r="S52" s="893"/>
    </row>
    <row r="53" spans="2:19" ht="30" customHeight="1" x14ac:dyDescent="0.35">
      <c r="B53" s="944" t="s">
        <v>330</v>
      </c>
      <c r="C53" s="916" t="s">
        <v>331</v>
      </c>
      <c r="D53" s="947" t="s">
        <v>332</v>
      </c>
      <c r="E53" s="948"/>
      <c r="F53" s="208" t="s">
        <v>300</v>
      </c>
      <c r="G53" s="209" t="s">
        <v>333</v>
      </c>
      <c r="H53" s="947" t="s">
        <v>332</v>
      </c>
      <c r="I53" s="948"/>
      <c r="J53" s="208" t="s">
        <v>300</v>
      </c>
      <c r="K53" s="209" t="s">
        <v>333</v>
      </c>
      <c r="L53" s="947" t="s">
        <v>332</v>
      </c>
      <c r="M53" s="948"/>
      <c r="N53" s="208" t="s">
        <v>300</v>
      </c>
      <c r="O53" s="209" t="s">
        <v>333</v>
      </c>
      <c r="P53" s="947" t="s">
        <v>332</v>
      </c>
      <c r="Q53" s="948"/>
      <c r="R53" s="208" t="s">
        <v>300</v>
      </c>
      <c r="S53" s="209" t="s">
        <v>333</v>
      </c>
    </row>
    <row r="54" spans="2:19" ht="45" customHeight="1" x14ac:dyDescent="0.35">
      <c r="B54" s="945"/>
      <c r="C54" s="917"/>
      <c r="D54" s="187" t="s">
        <v>310</v>
      </c>
      <c r="E54" s="188">
        <v>0</v>
      </c>
      <c r="F54" s="938" t="s">
        <v>481</v>
      </c>
      <c r="G54" s="940" t="s">
        <v>506</v>
      </c>
      <c r="H54" s="187" t="s">
        <v>310</v>
      </c>
      <c r="I54" s="189">
        <v>512</v>
      </c>
      <c r="J54" s="924" t="s">
        <v>481</v>
      </c>
      <c r="K54" s="926" t="s">
        <v>492</v>
      </c>
      <c r="L54" s="187" t="s">
        <v>310</v>
      </c>
      <c r="M54" s="189"/>
      <c r="N54" s="924"/>
      <c r="O54" s="926"/>
      <c r="P54" s="187" t="s">
        <v>310</v>
      </c>
      <c r="Q54" s="189"/>
      <c r="R54" s="924"/>
      <c r="S54" s="926"/>
    </row>
    <row r="55" spans="2:19" ht="45" customHeight="1" x14ac:dyDescent="0.35">
      <c r="B55" s="946"/>
      <c r="C55" s="918"/>
      <c r="D55" s="190" t="s">
        <v>318</v>
      </c>
      <c r="E55" s="191">
        <v>0</v>
      </c>
      <c r="F55" s="939"/>
      <c r="G55" s="941"/>
      <c r="H55" s="190" t="s">
        <v>318</v>
      </c>
      <c r="I55" s="192">
        <v>0.33</v>
      </c>
      <c r="J55" s="925"/>
      <c r="K55" s="927"/>
      <c r="L55" s="190" t="s">
        <v>318</v>
      </c>
      <c r="M55" s="192"/>
      <c r="N55" s="925"/>
      <c r="O55" s="927"/>
      <c r="P55" s="190" t="s">
        <v>318</v>
      </c>
      <c r="Q55" s="192"/>
      <c r="R55" s="925"/>
      <c r="S55" s="927"/>
    </row>
    <row r="56" spans="2:19" ht="30" customHeight="1" x14ac:dyDescent="0.35">
      <c r="B56" s="928" t="s">
        <v>334</v>
      </c>
      <c r="C56" s="928" t="s">
        <v>335</v>
      </c>
      <c r="D56" s="194" t="s">
        <v>336</v>
      </c>
      <c r="E56" s="210" t="s">
        <v>337</v>
      </c>
      <c r="F56" s="942" t="s">
        <v>338</v>
      </c>
      <c r="G56" s="943"/>
      <c r="H56" s="194" t="s">
        <v>336</v>
      </c>
      <c r="I56" s="210" t="s">
        <v>337</v>
      </c>
      <c r="J56" s="942" t="s">
        <v>338</v>
      </c>
      <c r="K56" s="943"/>
      <c r="L56" s="194" t="s">
        <v>336</v>
      </c>
      <c r="M56" s="210" t="s">
        <v>337</v>
      </c>
      <c r="N56" s="942" t="s">
        <v>338</v>
      </c>
      <c r="O56" s="943"/>
      <c r="P56" s="194" t="s">
        <v>336</v>
      </c>
      <c r="Q56" s="210" t="s">
        <v>337</v>
      </c>
      <c r="R56" s="942" t="s">
        <v>338</v>
      </c>
      <c r="S56" s="943"/>
    </row>
    <row r="57" spans="2:19" ht="30" customHeight="1" x14ac:dyDescent="0.35">
      <c r="B57" s="929"/>
      <c r="C57" s="930"/>
      <c r="D57" s="211">
        <v>0</v>
      </c>
      <c r="E57" s="212">
        <v>0</v>
      </c>
      <c r="F57" s="949" t="s">
        <v>454</v>
      </c>
      <c r="G57" s="950"/>
      <c r="H57" s="213">
        <v>50</v>
      </c>
      <c r="I57" s="214">
        <v>0.33</v>
      </c>
      <c r="J57" s="951" t="s">
        <v>454</v>
      </c>
      <c r="K57" s="952"/>
      <c r="L57" s="213"/>
      <c r="M57" s="214"/>
      <c r="N57" s="951"/>
      <c r="O57" s="952"/>
      <c r="P57" s="213"/>
      <c r="Q57" s="214"/>
      <c r="R57" s="951"/>
      <c r="S57" s="952"/>
    </row>
    <row r="58" spans="2:19" ht="30" customHeight="1" x14ac:dyDescent="0.35">
      <c r="B58" s="929"/>
      <c r="C58" s="928" t="s">
        <v>339</v>
      </c>
      <c r="D58" s="215" t="s">
        <v>338</v>
      </c>
      <c r="E58" s="216" t="s">
        <v>322</v>
      </c>
      <c r="F58" s="194" t="s">
        <v>300</v>
      </c>
      <c r="G58" s="217" t="s">
        <v>333</v>
      </c>
      <c r="H58" s="215" t="s">
        <v>338</v>
      </c>
      <c r="I58" s="216" t="s">
        <v>322</v>
      </c>
      <c r="J58" s="194" t="s">
        <v>300</v>
      </c>
      <c r="K58" s="217" t="s">
        <v>333</v>
      </c>
      <c r="L58" s="215" t="s">
        <v>338</v>
      </c>
      <c r="M58" s="216" t="s">
        <v>322</v>
      </c>
      <c r="N58" s="194" t="s">
        <v>300</v>
      </c>
      <c r="O58" s="217" t="s">
        <v>333</v>
      </c>
      <c r="P58" s="215" t="s">
        <v>338</v>
      </c>
      <c r="Q58" s="216" t="s">
        <v>322</v>
      </c>
      <c r="R58" s="194" t="s">
        <v>300</v>
      </c>
      <c r="S58" s="217" t="s">
        <v>333</v>
      </c>
    </row>
    <row r="59" spans="2:19" ht="30" customHeight="1" x14ac:dyDescent="0.35">
      <c r="B59" s="930"/>
      <c r="C59" s="956"/>
      <c r="D59" s="218" t="s">
        <v>459</v>
      </c>
      <c r="E59" s="219" t="s">
        <v>476</v>
      </c>
      <c r="F59" s="197" t="s">
        <v>481</v>
      </c>
      <c r="G59" s="220" t="s">
        <v>500</v>
      </c>
      <c r="H59" s="221" t="s">
        <v>459</v>
      </c>
      <c r="I59" s="222" t="s">
        <v>476</v>
      </c>
      <c r="J59" s="199" t="s">
        <v>481</v>
      </c>
      <c r="K59" s="223" t="s">
        <v>492</v>
      </c>
      <c r="L59" s="221"/>
      <c r="M59" s="222"/>
      <c r="N59" s="199"/>
      <c r="O59" s="223"/>
      <c r="P59" s="221"/>
      <c r="Q59" s="222"/>
      <c r="R59" s="199"/>
      <c r="S59" s="223"/>
    </row>
    <row r="60" spans="2:19" ht="30" customHeight="1" x14ac:dyDescent="0.35">
      <c r="B60" s="907" t="s">
        <v>734</v>
      </c>
      <c r="C60" s="907" t="s">
        <v>835</v>
      </c>
      <c r="D60" s="443" t="s">
        <v>827</v>
      </c>
      <c r="E60" s="444" t="s">
        <v>322</v>
      </c>
      <c r="F60" s="445" t="s">
        <v>300</v>
      </c>
      <c r="G60" s="446" t="s">
        <v>333</v>
      </c>
      <c r="H60" s="443" t="s">
        <v>827</v>
      </c>
      <c r="I60" s="444" t="s">
        <v>322</v>
      </c>
      <c r="J60" s="445" t="s">
        <v>300</v>
      </c>
      <c r="K60" s="446" t="s">
        <v>333</v>
      </c>
      <c r="L60" s="443" t="s">
        <v>827</v>
      </c>
      <c r="M60" s="444" t="s">
        <v>322</v>
      </c>
      <c r="N60" s="445" t="s">
        <v>300</v>
      </c>
      <c r="O60" s="446" t="s">
        <v>333</v>
      </c>
      <c r="P60" s="443" t="s">
        <v>827</v>
      </c>
      <c r="Q60" s="444" t="s">
        <v>322</v>
      </c>
      <c r="R60" s="445" t="s">
        <v>300</v>
      </c>
      <c r="S60" s="446" t="s">
        <v>333</v>
      </c>
    </row>
    <row r="61" spans="2:19" ht="84.75" customHeight="1" x14ac:dyDescent="0.35">
      <c r="B61" s="907"/>
      <c r="C61" s="907"/>
      <c r="D61" s="364" t="s">
        <v>963</v>
      </c>
      <c r="E61" s="365"/>
      <c r="F61" s="366"/>
      <c r="G61" s="367"/>
      <c r="H61" s="368"/>
      <c r="I61" s="369"/>
      <c r="J61" s="370"/>
      <c r="K61" s="371"/>
      <c r="L61" s="368"/>
      <c r="M61" s="369"/>
      <c r="N61" s="370"/>
      <c r="O61" s="371"/>
      <c r="P61" s="368"/>
      <c r="Q61" s="369"/>
      <c r="R61" s="370"/>
      <c r="S61" s="371"/>
    </row>
    <row r="62" spans="2:19" ht="30" customHeight="1" thickBot="1" x14ac:dyDescent="0.4">
      <c r="B62" s="183"/>
      <c r="C62" s="224"/>
      <c r="D62" s="207"/>
    </row>
    <row r="63" spans="2:19" ht="30" customHeight="1" thickBot="1" x14ac:dyDescent="0.4">
      <c r="B63" s="183"/>
      <c r="C63" s="183"/>
      <c r="D63" s="957"/>
      <c r="E63" s="958"/>
      <c r="F63" s="958"/>
      <c r="G63" s="958"/>
      <c r="H63" s="891" t="s">
        <v>302</v>
      </c>
      <c r="I63" s="892"/>
      <c r="J63" s="892"/>
      <c r="K63" s="893"/>
      <c r="L63" s="892" t="s">
        <v>303</v>
      </c>
      <c r="M63" s="892"/>
      <c r="N63" s="892"/>
      <c r="O63" s="892"/>
      <c r="P63" s="891" t="s">
        <v>304</v>
      </c>
      <c r="Q63" s="892"/>
      <c r="R63" s="892"/>
      <c r="S63" s="893"/>
    </row>
    <row r="64" spans="2:19" ht="39" customHeight="1" x14ac:dyDescent="0.35">
      <c r="B64" s="944" t="s">
        <v>340</v>
      </c>
      <c r="C64" s="916" t="s">
        <v>341</v>
      </c>
      <c r="D64" s="922" t="s">
        <v>342</v>
      </c>
      <c r="E64" s="923"/>
      <c r="F64" s="947" t="s">
        <v>300</v>
      </c>
      <c r="G64" s="953"/>
      <c r="H64" s="954" t="s">
        <v>342</v>
      </c>
      <c r="I64" s="923"/>
      <c r="J64" s="947" t="s">
        <v>300</v>
      </c>
      <c r="K64" s="955"/>
      <c r="L64" s="954" t="s">
        <v>342</v>
      </c>
      <c r="M64" s="923"/>
      <c r="N64" s="947" t="s">
        <v>300</v>
      </c>
      <c r="O64" s="955"/>
      <c r="P64" s="954" t="s">
        <v>342</v>
      </c>
      <c r="Q64" s="923"/>
      <c r="R64" s="947" t="s">
        <v>300</v>
      </c>
      <c r="S64" s="955"/>
    </row>
    <row r="65" spans="2:19" ht="76.5" customHeight="1" x14ac:dyDescent="0.35">
      <c r="B65" s="946"/>
      <c r="C65" s="918"/>
      <c r="D65" s="967">
        <v>0</v>
      </c>
      <c r="E65" s="968"/>
      <c r="F65" s="969" t="s">
        <v>481</v>
      </c>
      <c r="G65" s="970"/>
      <c r="H65" s="961">
        <v>80</v>
      </c>
      <c r="I65" s="962"/>
      <c r="J65" s="963" t="s">
        <v>481</v>
      </c>
      <c r="K65" s="964"/>
      <c r="L65" s="961"/>
      <c r="M65" s="962"/>
      <c r="N65" s="963"/>
      <c r="O65" s="964"/>
      <c r="P65" s="961"/>
      <c r="Q65" s="962"/>
      <c r="R65" s="963"/>
      <c r="S65" s="964"/>
    </row>
    <row r="66" spans="2:19" ht="45" customHeight="1" x14ac:dyDescent="0.35">
      <c r="B66" s="928" t="s">
        <v>343</v>
      </c>
      <c r="C66" s="928" t="s">
        <v>653</v>
      </c>
      <c r="D66" s="194" t="s">
        <v>344</v>
      </c>
      <c r="E66" s="194" t="s">
        <v>345</v>
      </c>
      <c r="F66" s="942" t="s">
        <v>346</v>
      </c>
      <c r="G66" s="943"/>
      <c r="H66" s="225" t="s">
        <v>344</v>
      </c>
      <c r="I66" s="194" t="s">
        <v>345</v>
      </c>
      <c r="J66" s="965" t="s">
        <v>346</v>
      </c>
      <c r="K66" s="943"/>
      <c r="L66" s="225" t="s">
        <v>344</v>
      </c>
      <c r="M66" s="194" t="s">
        <v>345</v>
      </c>
      <c r="N66" s="965" t="s">
        <v>346</v>
      </c>
      <c r="O66" s="943"/>
      <c r="P66" s="225" t="s">
        <v>344</v>
      </c>
      <c r="Q66" s="194" t="s">
        <v>345</v>
      </c>
      <c r="R66" s="965" t="s">
        <v>346</v>
      </c>
      <c r="S66" s="943"/>
    </row>
    <row r="67" spans="2:19" ht="54.75" customHeight="1" x14ac:dyDescent="0.35">
      <c r="B67" s="930"/>
      <c r="C67" s="930"/>
      <c r="D67" s="211">
        <v>0</v>
      </c>
      <c r="E67" s="212">
        <v>0</v>
      </c>
      <c r="F67" s="966" t="s">
        <v>512</v>
      </c>
      <c r="G67" s="966"/>
      <c r="H67" s="213">
        <v>52640</v>
      </c>
      <c r="I67" s="214">
        <v>0.51</v>
      </c>
      <c r="J67" s="959" t="s">
        <v>493</v>
      </c>
      <c r="K67" s="960"/>
      <c r="L67" s="213"/>
      <c r="M67" s="214"/>
      <c r="N67" s="959"/>
      <c r="O67" s="960"/>
      <c r="P67" s="213"/>
      <c r="Q67" s="214"/>
      <c r="R67" s="959"/>
      <c r="S67" s="960"/>
    </row>
    <row r="68" spans="2:19" ht="33.75" customHeight="1" x14ac:dyDescent="0.35">
      <c r="B68" s="907" t="s">
        <v>735</v>
      </c>
      <c r="C68" s="882" t="s">
        <v>736</v>
      </c>
      <c r="D68" s="445" t="s">
        <v>737</v>
      </c>
      <c r="E68" s="445" t="s">
        <v>828</v>
      </c>
      <c r="F68" s="885" t="s">
        <v>346</v>
      </c>
      <c r="G68" s="908"/>
      <c r="H68" s="447" t="s">
        <v>738</v>
      </c>
      <c r="I68" s="445" t="s">
        <v>828</v>
      </c>
      <c r="J68" s="909" t="s">
        <v>346</v>
      </c>
      <c r="K68" s="908"/>
      <c r="L68" s="447" t="s">
        <v>738</v>
      </c>
      <c r="M68" s="445" t="s">
        <v>828</v>
      </c>
      <c r="N68" s="909" t="s">
        <v>346</v>
      </c>
      <c r="O68" s="908"/>
      <c r="P68" s="447" t="s">
        <v>738</v>
      </c>
      <c r="Q68" s="445" t="s">
        <v>828</v>
      </c>
      <c r="R68" s="909" t="s">
        <v>346</v>
      </c>
      <c r="S68" s="908"/>
    </row>
    <row r="69" spans="2:19" ht="53.25" customHeight="1" x14ac:dyDescent="0.35">
      <c r="B69" s="907"/>
      <c r="C69" s="884"/>
      <c r="D69" s="521">
        <v>0</v>
      </c>
      <c r="E69" s="522"/>
      <c r="F69" s="910" t="s">
        <v>512</v>
      </c>
      <c r="G69" s="910"/>
      <c r="H69" s="523">
        <v>42</v>
      </c>
      <c r="I69" s="524" t="s">
        <v>964</v>
      </c>
      <c r="J69" s="911" t="s">
        <v>493</v>
      </c>
      <c r="K69" s="912"/>
      <c r="L69" s="373"/>
      <c r="M69" s="374"/>
      <c r="N69" s="913"/>
      <c r="O69" s="914"/>
      <c r="P69" s="373"/>
      <c r="Q69" s="374"/>
      <c r="R69" s="913"/>
      <c r="S69" s="914"/>
    </row>
    <row r="70" spans="2:19" ht="33.75" customHeight="1" x14ac:dyDescent="0.35">
      <c r="B70" s="907"/>
      <c r="C70" s="882" t="s">
        <v>739</v>
      </c>
      <c r="D70" s="445" t="s">
        <v>740</v>
      </c>
      <c r="E70" s="445" t="s">
        <v>338</v>
      </c>
      <c r="F70" s="885" t="s">
        <v>742</v>
      </c>
      <c r="G70" s="908"/>
      <c r="H70" s="447" t="s">
        <v>740</v>
      </c>
      <c r="I70" s="445" t="s">
        <v>741</v>
      </c>
      <c r="J70" s="909" t="s">
        <v>322</v>
      </c>
      <c r="K70" s="908"/>
      <c r="L70" s="447" t="s">
        <v>740</v>
      </c>
      <c r="M70" s="445" t="s">
        <v>741</v>
      </c>
      <c r="N70" s="909" t="s">
        <v>322</v>
      </c>
      <c r="O70" s="908"/>
      <c r="P70" s="447" t="s">
        <v>740</v>
      </c>
      <c r="Q70" s="445" t="s">
        <v>741</v>
      </c>
      <c r="R70" s="909" t="s">
        <v>322</v>
      </c>
      <c r="S70" s="908"/>
    </row>
    <row r="71" spans="2:19" ht="62.25" customHeight="1" thickBot="1" x14ac:dyDescent="0.4">
      <c r="B71" s="907"/>
      <c r="C71" s="884"/>
      <c r="D71" s="521">
        <v>0</v>
      </c>
      <c r="E71" s="522" t="s">
        <v>965</v>
      </c>
      <c r="F71" s="910" t="s">
        <v>476</v>
      </c>
      <c r="G71" s="910"/>
      <c r="H71" s="523">
        <v>7</v>
      </c>
      <c r="I71" s="524" t="s">
        <v>966</v>
      </c>
      <c r="J71" s="911" t="s">
        <v>476</v>
      </c>
      <c r="K71" s="912"/>
      <c r="L71" s="373"/>
      <c r="M71" s="374"/>
      <c r="N71" s="913"/>
      <c r="O71" s="914"/>
      <c r="P71" s="373"/>
      <c r="Q71" s="374"/>
      <c r="R71" s="913"/>
      <c r="S71" s="914"/>
    </row>
    <row r="72" spans="2:19" ht="37.5" customHeight="1" thickBot="1" x14ac:dyDescent="0.4">
      <c r="B72" s="183"/>
      <c r="C72" s="183"/>
      <c r="D72" s="891" t="s">
        <v>301</v>
      </c>
      <c r="E72" s="892"/>
      <c r="F72" s="892"/>
      <c r="G72" s="893"/>
      <c r="H72" s="891" t="s">
        <v>302</v>
      </c>
      <c r="I72" s="892"/>
      <c r="J72" s="892"/>
      <c r="K72" s="893"/>
      <c r="L72" s="891" t="s">
        <v>303</v>
      </c>
      <c r="M72" s="892"/>
      <c r="N72" s="892"/>
      <c r="O72" s="892"/>
      <c r="P72" s="892" t="s">
        <v>302</v>
      </c>
      <c r="Q72" s="892"/>
      <c r="R72" s="892"/>
      <c r="S72" s="893"/>
    </row>
    <row r="73" spans="2:19" ht="37.5" customHeight="1" x14ac:dyDescent="0.35">
      <c r="B73" s="916" t="s">
        <v>347</v>
      </c>
      <c r="C73" s="916" t="s">
        <v>348</v>
      </c>
      <c r="D73" s="226" t="s">
        <v>349</v>
      </c>
      <c r="E73" s="208" t="s">
        <v>350</v>
      </c>
      <c r="F73" s="947" t="s">
        <v>351</v>
      </c>
      <c r="G73" s="955"/>
      <c r="H73" s="226" t="s">
        <v>349</v>
      </c>
      <c r="I73" s="208" t="s">
        <v>350</v>
      </c>
      <c r="J73" s="947" t="s">
        <v>351</v>
      </c>
      <c r="K73" s="955"/>
      <c r="L73" s="226" t="s">
        <v>349</v>
      </c>
      <c r="M73" s="208" t="s">
        <v>350</v>
      </c>
      <c r="N73" s="947" t="s">
        <v>351</v>
      </c>
      <c r="O73" s="955"/>
      <c r="P73" s="226" t="s">
        <v>349</v>
      </c>
      <c r="Q73" s="208" t="s">
        <v>350</v>
      </c>
      <c r="R73" s="947" t="s">
        <v>351</v>
      </c>
      <c r="S73" s="955"/>
    </row>
    <row r="74" spans="2:19" ht="67.5" customHeight="1" x14ac:dyDescent="0.35">
      <c r="B74" s="917"/>
      <c r="C74" s="918"/>
      <c r="D74" s="227"/>
      <c r="E74" s="228"/>
      <c r="F74" s="971"/>
      <c r="G74" s="972"/>
      <c r="H74" s="229"/>
      <c r="I74" s="230"/>
      <c r="J74" s="1026"/>
      <c r="K74" s="1027"/>
      <c r="L74" s="229"/>
      <c r="M74" s="230"/>
      <c r="N74" s="1026"/>
      <c r="O74" s="1027"/>
      <c r="P74" s="229"/>
      <c r="Q74" s="230"/>
      <c r="R74" s="1026"/>
      <c r="S74" s="1027"/>
    </row>
    <row r="75" spans="2:19" ht="36.75" customHeight="1" x14ac:dyDescent="0.35">
      <c r="B75" s="917"/>
      <c r="C75" s="916" t="s">
        <v>651</v>
      </c>
      <c r="D75" s="194" t="s">
        <v>300</v>
      </c>
      <c r="E75" s="193" t="s">
        <v>352</v>
      </c>
      <c r="F75" s="942" t="s">
        <v>353</v>
      </c>
      <c r="G75" s="943"/>
      <c r="H75" s="194" t="s">
        <v>300</v>
      </c>
      <c r="I75" s="193" t="s">
        <v>352</v>
      </c>
      <c r="J75" s="942" t="s">
        <v>353</v>
      </c>
      <c r="K75" s="943"/>
      <c r="L75" s="194" t="s">
        <v>300</v>
      </c>
      <c r="M75" s="193" t="s">
        <v>352</v>
      </c>
      <c r="N75" s="942" t="s">
        <v>353</v>
      </c>
      <c r="O75" s="943"/>
      <c r="P75" s="194" t="s">
        <v>300</v>
      </c>
      <c r="Q75" s="193" t="s">
        <v>352</v>
      </c>
      <c r="R75" s="942" t="s">
        <v>353</v>
      </c>
      <c r="S75" s="943"/>
    </row>
    <row r="76" spans="2:19" ht="30" customHeight="1" x14ac:dyDescent="0.35">
      <c r="B76" s="917"/>
      <c r="C76" s="917"/>
      <c r="D76" s="197"/>
      <c r="E76" s="228"/>
      <c r="F76" s="969"/>
      <c r="G76" s="973"/>
      <c r="H76" s="199"/>
      <c r="I76" s="230"/>
      <c r="J76" s="963"/>
      <c r="K76" s="964"/>
      <c r="L76" s="199"/>
      <c r="M76" s="230"/>
      <c r="N76" s="963"/>
      <c r="O76" s="964"/>
      <c r="P76" s="199"/>
      <c r="Q76" s="230"/>
      <c r="R76" s="963"/>
      <c r="S76" s="964"/>
    </row>
    <row r="77" spans="2:19" ht="30" customHeight="1" outlineLevel="1" x14ac:dyDescent="0.35">
      <c r="B77" s="917"/>
      <c r="C77" s="917"/>
      <c r="D77" s="197"/>
      <c r="E77" s="228"/>
      <c r="F77" s="969"/>
      <c r="G77" s="973"/>
      <c r="H77" s="199"/>
      <c r="I77" s="230"/>
      <c r="J77" s="963"/>
      <c r="K77" s="964"/>
      <c r="L77" s="199"/>
      <c r="M77" s="230"/>
      <c r="N77" s="963"/>
      <c r="O77" s="964"/>
      <c r="P77" s="199"/>
      <c r="Q77" s="230"/>
      <c r="R77" s="963"/>
      <c r="S77" s="964"/>
    </row>
    <row r="78" spans="2:19" ht="30" customHeight="1" outlineLevel="1" x14ac:dyDescent="0.35">
      <c r="B78" s="917"/>
      <c r="C78" s="917"/>
      <c r="D78" s="197"/>
      <c r="E78" s="228"/>
      <c r="F78" s="969"/>
      <c r="G78" s="973"/>
      <c r="H78" s="199"/>
      <c r="I78" s="230"/>
      <c r="J78" s="963"/>
      <c r="K78" s="964"/>
      <c r="L78" s="199"/>
      <c r="M78" s="230"/>
      <c r="N78" s="963"/>
      <c r="O78" s="964"/>
      <c r="P78" s="199"/>
      <c r="Q78" s="230"/>
      <c r="R78" s="963"/>
      <c r="S78" s="964"/>
    </row>
    <row r="79" spans="2:19" ht="30" customHeight="1" outlineLevel="1" x14ac:dyDescent="0.35">
      <c r="B79" s="917"/>
      <c r="C79" s="917"/>
      <c r="D79" s="197"/>
      <c r="E79" s="228"/>
      <c r="F79" s="969"/>
      <c r="G79" s="973"/>
      <c r="H79" s="199"/>
      <c r="I79" s="230"/>
      <c r="J79" s="963"/>
      <c r="K79" s="964"/>
      <c r="L79" s="199"/>
      <c r="M79" s="230"/>
      <c r="N79" s="963"/>
      <c r="O79" s="964"/>
      <c r="P79" s="199"/>
      <c r="Q79" s="230"/>
      <c r="R79" s="963"/>
      <c r="S79" s="964"/>
    </row>
    <row r="80" spans="2:19" ht="30" customHeight="1" outlineLevel="1" x14ac:dyDescent="0.35">
      <c r="B80" s="917"/>
      <c r="C80" s="917"/>
      <c r="D80" s="197"/>
      <c r="E80" s="228"/>
      <c r="F80" s="969"/>
      <c r="G80" s="973"/>
      <c r="H80" s="199"/>
      <c r="I80" s="230"/>
      <c r="J80" s="963"/>
      <c r="K80" s="964"/>
      <c r="L80" s="199"/>
      <c r="M80" s="230"/>
      <c r="N80" s="963"/>
      <c r="O80" s="964"/>
      <c r="P80" s="199"/>
      <c r="Q80" s="230"/>
      <c r="R80" s="963"/>
      <c r="S80" s="964"/>
    </row>
    <row r="81" spans="2:19" ht="30" customHeight="1" outlineLevel="1" x14ac:dyDescent="0.35">
      <c r="B81" s="918"/>
      <c r="C81" s="918"/>
      <c r="D81" s="197"/>
      <c r="E81" s="228"/>
      <c r="F81" s="969"/>
      <c r="G81" s="973"/>
      <c r="H81" s="199"/>
      <c r="I81" s="230"/>
      <c r="J81" s="963"/>
      <c r="K81" s="964"/>
      <c r="L81" s="199"/>
      <c r="M81" s="230"/>
      <c r="N81" s="963"/>
      <c r="O81" s="964"/>
      <c r="P81" s="199"/>
      <c r="Q81" s="230"/>
      <c r="R81" s="963"/>
      <c r="S81" s="964"/>
    </row>
    <row r="82" spans="2:19" ht="35.25" customHeight="1" x14ac:dyDescent="0.35">
      <c r="B82" s="928" t="s">
        <v>354</v>
      </c>
      <c r="C82" s="980" t="s">
        <v>652</v>
      </c>
      <c r="D82" s="210" t="s">
        <v>355</v>
      </c>
      <c r="E82" s="942" t="s">
        <v>338</v>
      </c>
      <c r="F82" s="981"/>
      <c r="G82" s="195" t="s">
        <v>300</v>
      </c>
      <c r="H82" s="210" t="s">
        <v>355</v>
      </c>
      <c r="I82" s="942" t="s">
        <v>338</v>
      </c>
      <c r="J82" s="981"/>
      <c r="K82" s="195" t="s">
        <v>300</v>
      </c>
      <c r="L82" s="210" t="s">
        <v>355</v>
      </c>
      <c r="M82" s="942" t="s">
        <v>338</v>
      </c>
      <c r="N82" s="981"/>
      <c r="O82" s="195" t="s">
        <v>300</v>
      </c>
      <c r="P82" s="210" t="s">
        <v>355</v>
      </c>
      <c r="Q82" s="942" t="s">
        <v>338</v>
      </c>
      <c r="R82" s="981"/>
      <c r="S82" s="195" t="s">
        <v>300</v>
      </c>
    </row>
    <row r="83" spans="2:19" ht="35.25" customHeight="1" x14ac:dyDescent="0.35">
      <c r="B83" s="929"/>
      <c r="C83" s="980"/>
      <c r="D83" s="231"/>
      <c r="E83" s="974"/>
      <c r="F83" s="975"/>
      <c r="G83" s="232"/>
      <c r="H83" s="233"/>
      <c r="I83" s="976"/>
      <c r="J83" s="977"/>
      <c r="K83" s="234"/>
      <c r="L83" s="233"/>
      <c r="M83" s="976"/>
      <c r="N83" s="977"/>
      <c r="O83" s="234"/>
      <c r="P83" s="233"/>
      <c r="Q83" s="976"/>
      <c r="R83" s="977"/>
      <c r="S83" s="234"/>
    </row>
    <row r="84" spans="2:19" ht="35.25" customHeight="1" outlineLevel="1" x14ac:dyDescent="0.35">
      <c r="B84" s="929"/>
      <c r="C84" s="980"/>
      <c r="D84" s="231"/>
      <c r="E84" s="974"/>
      <c r="F84" s="975"/>
      <c r="G84" s="232"/>
      <c r="H84" s="233"/>
      <c r="I84" s="976"/>
      <c r="J84" s="977"/>
      <c r="K84" s="234"/>
      <c r="L84" s="233"/>
      <c r="M84" s="976"/>
      <c r="N84" s="977"/>
      <c r="O84" s="234"/>
      <c r="P84" s="233"/>
      <c r="Q84" s="976"/>
      <c r="R84" s="977"/>
      <c r="S84" s="234"/>
    </row>
    <row r="85" spans="2:19" ht="35.25" customHeight="1" outlineLevel="1" x14ac:dyDescent="0.35">
      <c r="B85" s="929"/>
      <c r="C85" s="980"/>
      <c r="D85" s="231"/>
      <c r="E85" s="974"/>
      <c r="F85" s="975"/>
      <c r="G85" s="232"/>
      <c r="H85" s="233"/>
      <c r="I85" s="976"/>
      <c r="J85" s="977"/>
      <c r="K85" s="234"/>
      <c r="L85" s="233"/>
      <c r="M85" s="976"/>
      <c r="N85" s="977"/>
      <c r="O85" s="234"/>
      <c r="P85" s="233"/>
      <c r="Q85" s="976"/>
      <c r="R85" s="977"/>
      <c r="S85" s="234"/>
    </row>
    <row r="86" spans="2:19" ht="35.25" customHeight="1" outlineLevel="1" x14ac:dyDescent="0.35">
      <c r="B86" s="929"/>
      <c r="C86" s="980"/>
      <c r="D86" s="231"/>
      <c r="E86" s="974"/>
      <c r="F86" s="975"/>
      <c r="G86" s="232"/>
      <c r="H86" s="233"/>
      <c r="I86" s="976"/>
      <c r="J86" s="977"/>
      <c r="K86" s="234"/>
      <c r="L86" s="233"/>
      <c r="M86" s="976"/>
      <c r="N86" s="977"/>
      <c r="O86" s="234"/>
      <c r="P86" s="233"/>
      <c r="Q86" s="976"/>
      <c r="R86" s="977"/>
      <c r="S86" s="234"/>
    </row>
    <row r="87" spans="2:19" ht="35.25" customHeight="1" outlineLevel="1" x14ac:dyDescent="0.35">
      <c r="B87" s="929"/>
      <c r="C87" s="980"/>
      <c r="D87" s="231"/>
      <c r="E87" s="974"/>
      <c r="F87" s="975"/>
      <c r="G87" s="232"/>
      <c r="H87" s="233"/>
      <c r="I87" s="976"/>
      <c r="J87" s="977"/>
      <c r="K87" s="234"/>
      <c r="L87" s="233"/>
      <c r="M87" s="976"/>
      <c r="N87" s="977"/>
      <c r="O87" s="234"/>
      <c r="P87" s="233"/>
      <c r="Q87" s="976"/>
      <c r="R87" s="977"/>
      <c r="S87" s="234"/>
    </row>
    <row r="88" spans="2:19" ht="33" customHeight="1" outlineLevel="1" x14ac:dyDescent="0.35">
      <c r="B88" s="930"/>
      <c r="C88" s="980"/>
      <c r="D88" s="231"/>
      <c r="E88" s="974"/>
      <c r="F88" s="975"/>
      <c r="G88" s="232"/>
      <c r="H88" s="233"/>
      <c r="I88" s="976"/>
      <c r="J88" s="977"/>
      <c r="K88" s="234"/>
      <c r="L88" s="233"/>
      <c r="M88" s="976"/>
      <c r="N88" s="977"/>
      <c r="O88" s="234"/>
      <c r="P88" s="233"/>
      <c r="Q88" s="976"/>
      <c r="R88" s="977"/>
      <c r="S88" s="234"/>
    </row>
    <row r="89" spans="2:19" ht="31.5" customHeight="1" thickBot="1" x14ac:dyDescent="0.4">
      <c r="B89" s="183"/>
      <c r="C89" s="235"/>
      <c r="D89" s="207"/>
    </row>
    <row r="90" spans="2:19" ht="30.75" customHeight="1" thickBot="1" x14ac:dyDescent="0.4">
      <c r="B90" s="183"/>
      <c r="C90" s="183"/>
      <c r="D90" s="987" t="s">
        <v>301</v>
      </c>
      <c r="E90" s="988"/>
      <c r="F90" s="988"/>
      <c r="G90" s="989"/>
      <c r="H90" s="987" t="s">
        <v>365</v>
      </c>
      <c r="I90" s="988"/>
      <c r="J90" s="988"/>
      <c r="K90" s="989"/>
      <c r="L90" s="892" t="s">
        <v>303</v>
      </c>
      <c r="M90" s="892"/>
      <c r="N90" s="892"/>
      <c r="O90" s="892"/>
      <c r="P90" s="892" t="s">
        <v>302</v>
      </c>
      <c r="Q90" s="892"/>
      <c r="R90" s="892"/>
      <c r="S90" s="893"/>
    </row>
    <row r="91" spans="2:19" ht="30.75" customHeight="1" x14ac:dyDescent="0.35">
      <c r="B91" s="944" t="s">
        <v>356</v>
      </c>
      <c r="C91" s="916" t="s">
        <v>357</v>
      </c>
      <c r="D91" s="947" t="s">
        <v>358</v>
      </c>
      <c r="E91" s="948"/>
      <c r="F91" s="208" t="s">
        <v>300</v>
      </c>
      <c r="G91" s="236" t="s">
        <v>338</v>
      </c>
      <c r="H91" s="978" t="s">
        <v>358</v>
      </c>
      <c r="I91" s="948"/>
      <c r="J91" s="208" t="s">
        <v>300</v>
      </c>
      <c r="K91" s="236" t="s">
        <v>338</v>
      </c>
      <c r="L91" s="978" t="s">
        <v>358</v>
      </c>
      <c r="M91" s="948"/>
      <c r="N91" s="208" t="s">
        <v>300</v>
      </c>
      <c r="O91" s="236" t="s">
        <v>338</v>
      </c>
      <c r="P91" s="978" t="s">
        <v>358</v>
      </c>
      <c r="Q91" s="948"/>
      <c r="R91" s="208" t="s">
        <v>300</v>
      </c>
      <c r="S91" s="236" t="s">
        <v>338</v>
      </c>
    </row>
    <row r="92" spans="2:19" ht="29.25" customHeight="1" x14ac:dyDescent="0.35">
      <c r="B92" s="946"/>
      <c r="C92" s="918"/>
      <c r="D92" s="969" t="s">
        <v>511</v>
      </c>
      <c r="E92" s="979"/>
      <c r="F92" s="227" t="s">
        <v>481</v>
      </c>
      <c r="G92" s="237"/>
      <c r="H92" s="238" t="s">
        <v>497</v>
      </c>
      <c r="I92" s="239"/>
      <c r="J92" s="229" t="s">
        <v>481</v>
      </c>
      <c r="K92" s="240"/>
      <c r="L92" s="238"/>
      <c r="M92" s="239"/>
      <c r="N92" s="229"/>
      <c r="O92" s="240"/>
      <c r="P92" s="238"/>
      <c r="Q92" s="239"/>
      <c r="R92" s="229"/>
      <c r="S92" s="240"/>
    </row>
    <row r="93" spans="2:19" ht="45" customHeight="1" x14ac:dyDescent="0.35">
      <c r="B93" s="982" t="s">
        <v>359</v>
      </c>
      <c r="C93" s="928" t="s">
        <v>360</v>
      </c>
      <c r="D93" s="194" t="s">
        <v>361</v>
      </c>
      <c r="E93" s="194" t="s">
        <v>362</v>
      </c>
      <c r="F93" s="210" t="s">
        <v>363</v>
      </c>
      <c r="G93" s="195" t="s">
        <v>364</v>
      </c>
      <c r="H93" s="194" t="s">
        <v>361</v>
      </c>
      <c r="I93" s="194" t="s">
        <v>362</v>
      </c>
      <c r="J93" s="210" t="s">
        <v>363</v>
      </c>
      <c r="K93" s="195" t="s">
        <v>364</v>
      </c>
      <c r="L93" s="194" t="s">
        <v>361</v>
      </c>
      <c r="M93" s="194" t="s">
        <v>362</v>
      </c>
      <c r="N93" s="210" t="s">
        <v>363</v>
      </c>
      <c r="O93" s="195" t="s">
        <v>364</v>
      </c>
      <c r="P93" s="194" t="s">
        <v>361</v>
      </c>
      <c r="Q93" s="194" t="s">
        <v>362</v>
      </c>
      <c r="R93" s="210" t="s">
        <v>363</v>
      </c>
      <c r="S93" s="195" t="s">
        <v>364</v>
      </c>
    </row>
    <row r="94" spans="2:19" ht="29.25" customHeight="1" x14ac:dyDescent="0.35">
      <c r="B94" s="982"/>
      <c r="C94" s="929"/>
      <c r="D94" s="983" t="s">
        <v>536</v>
      </c>
      <c r="E94" s="985"/>
      <c r="F94" s="983" t="s">
        <v>517</v>
      </c>
      <c r="G94" s="992" t="s">
        <v>497</v>
      </c>
      <c r="H94" s="994" t="s">
        <v>536</v>
      </c>
      <c r="I94" s="994">
        <v>150</v>
      </c>
      <c r="J94" s="994" t="s">
        <v>517</v>
      </c>
      <c r="K94" s="990" t="s">
        <v>497</v>
      </c>
      <c r="L94" s="994"/>
      <c r="M94" s="994"/>
      <c r="N94" s="994"/>
      <c r="O94" s="990"/>
      <c r="P94" s="994"/>
      <c r="Q94" s="994"/>
      <c r="R94" s="994"/>
      <c r="S94" s="990"/>
    </row>
    <row r="95" spans="2:19" ht="29.25" customHeight="1" x14ac:dyDescent="0.35">
      <c r="B95" s="982"/>
      <c r="C95" s="929"/>
      <c r="D95" s="984"/>
      <c r="E95" s="986"/>
      <c r="F95" s="984"/>
      <c r="G95" s="993"/>
      <c r="H95" s="995"/>
      <c r="I95" s="995"/>
      <c r="J95" s="995"/>
      <c r="K95" s="991"/>
      <c r="L95" s="995"/>
      <c r="M95" s="995"/>
      <c r="N95" s="995"/>
      <c r="O95" s="991"/>
      <c r="P95" s="995"/>
      <c r="Q95" s="995"/>
      <c r="R95" s="995"/>
      <c r="S95" s="991"/>
    </row>
    <row r="96" spans="2:19" ht="24" outlineLevel="1" x14ac:dyDescent="0.35">
      <c r="B96" s="982"/>
      <c r="C96" s="929"/>
      <c r="D96" s="194" t="s">
        <v>361</v>
      </c>
      <c r="E96" s="194" t="s">
        <v>362</v>
      </c>
      <c r="F96" s="210" t="s">
        <v>363</v>
      </c>
      <c r="G96" s="195" t="s">
        <v>364</v>
      </c>
      <c r="H96" s="194" t="s">
        <v>361</v>
      </c>
      <c r="I96" s="194" t="s">
        <v>362</v>
      </c>
      <c r="J96" s="210" t="s">
        <v>363</v>
      </c>
      <c r="K96" s="195" t="s">
        <v>364</v>
      </c>
      <c r="L96" s="194" t="s">
        <v>361</v>
      </c>
      <c r="M96" s="194" t="s">
        <v>362</v>
      </c>
      <c r="N96" s="210" t="s">
        <v>363</v>
      </c>
      <c r="O96" s="195" t="s">
        <v>364</v>
      </c>
      <c r="P96" s="194" t="s">
        <v>361</v>
      </c>
      <c r="Q96" s="194" t="s">
        <v>362</v>
      </c>
      <c r="R96" s="210" t="s">
        <v>363</v>
      </c>
      <c r="S96" s="195" t="s">
        <v>364</v>
      </c>
    </row>
    <row r="97" spans="2:19" ht="29.25" customHeight="1" outlineLevel="1" x14ac:dyDescent="0.35">
      <c r="B97" s="982"/>
      <c r="C97" s="929"/>
      <c r="D97" s="983" t="s">
        <v>550</v>
      </c>
      <c r="E97" s="985"/>
      <c r="F97" s="983" t="s">
        <v>519</v>
      </c>
      <c r="G97" s="992" t="s">
        <v>516</v>
      </c>
      <c r="H97" s="994" t="s">
        <v>550</v>
      </c>
      <c r="I97" s="994">
        <v>600</v>
      </c>
      <c r="J97" s="994" t="s">
        <v>519</v>
      </c>
      <c r="K97" s="990" t="s">
        <v>497</v>
      </c>
      <c r="L97" s="994"/>
      <c r="M97" s="994"/>
      <c r="N97" s="994"/>
      <c r="O97" s="990"/>
      <c r="P97" s="994"/>
      <c r="Q97" s="994"/>
      <c r="R97" s="994"/>
      <c r="S97" s="990"/>
    </row>
    <row r="98" spans="2:19" ht="29.25" customHeight="1" outlineLevel="1" x14ac:dyDescent="0.35">
      <c r="B98" s="982"/>
      <c r="C98" s="929"/>
      <c r="D98" s="984"/>
      <c r="E98" s="986"/>
      <c r="F98" s="984"/>
      <c r="G98" s="993"/>
      <c r="H98" s="995"/>
      <c r="I98" s="995"/>
      <c r="J98" s="995"/>
      <c r="K98" s="991"/>
      <c r="L98" s="995"/>
      <c r="M98" s="995"/>
      <c r="N98" s="995"/>
      <c r="O98" s="991"/>
      <c r="P98" s="995"/>
      <c r="Q98" s="995"/>
      <c r="R98" s="995"/>
      <c r="S98" s="991"/>
    </row>
    <row r="99" spans="2:19" ht="24" outlineLevel="1" x14ac:dyDescent="0.35">
      <c r="B99" s="982"/>
      <c r="C99" s="929"/>
      <c r="D99" s="194" t="s">
        <v>361</v>
      </c>
      <c r="E99" s="194" t="s">
        <v>362</v>
      </c>
      <c r="F99" s="210" t="s">
        <v>363</v>
      </c>
      <c r="G99" s="195" t="s">
        <v>364</v>
      </c>
      <c r="H99" s="194" t="s">
        <v>361</v>
      </c>
      <c r="I99" s="194" t="s">
        <v>362</v>
      </c>
      <c r="J99" s="210" t="s">
        <v>363</v>
      </c>
      <c r="K99" s="195" t="s">
        <v>364</v>
      </c>
      <c r="L99" s="194" t="s">
        <v>361</v>
      </c>
      <c r="M99" s="194" t="s">
        <v>362</v>
      </c>
      <c r="N99" s="210" t="s">
        <v>363</v>
      </c>
      <c r="O99" s="195" t="s">
        <v>364</v>
      </c>
      <c r="P99" s="194" t="s">
        <v>361</v>
      </c>
      <c r="Q99" s="194" t="s">
        <v>362</v>
      </c>
      <c r="R99" s="210" t="s">
        <v>363</v>
      </c>
      <c r="S99" s="195" t="s">
        <v>364</v>
      </c>
    </row>
    <row r="100" spans="2:19" ht="27" customHeight="1" thickBot="1" x14ac:dyDescent="0.4">
      <c r="B100" s="183"/>
      <c r="C100" s="183"/>
      <c r="D100" s="465"/>
      <c r="E100" s="465"/>
    </row>
    <row r="101" spans="2:19" ht="21" customHeight="1" thickBot="1" x14ac:dyDescent="0.4">
      <c r="B101" s="183"/>
      <c r="C101" s="183"/>
      <c r="D101" s="891" t="s">
        <v>301</v>
      </c>
      <c r="E101" s="892"/>
      <c r="F101" s="892"/>
      <c r="G101" s="893"/>
      <c r="H101" s="987" t="s">
        <v>365</v>
      </c>
      <c r="I101" s="988"/>
      <c r="J101" s="988"/>
      <c r="K101" s="989"/>
      <c r="L101" s="987" t="s">
        <v>303</v>
      </c>
      <c r="M101" s="988"/>
      <c r="N101" s="988"/>
      <c r="O101" s="989"/>
      <c r="P101" s="987" t="s">
        <v>304</v>
      </c>
      <c r="Q101" s="988"/>
      <c r="R101" s="988"/>
      <c r="S101" s="989"/>
    </row>
    <row r="102" spans="2:19" ht="33.75" customHeight="1" x14ac:dyDescent="0.35">
      <c r="B102" s="996" t="s">
        <v>366</v>
      </c>
      <c r="C102" s="916" t="s">
        <v>367</v>
      </c>
      <c r="D102" s="241" t="s">
        <v>368</v>
      </c>
      <c r="E102" s="242" t="s">
        <v>369</v>
      </c>
      <c r="F102" s="947" t="s">
        <v>370</v>
      </c>
      <c r="G102" s="955"/>
      <c r="H102" s="241" t="s">
        <v>368</v>
      </c>
      <c r="I102" s="242" t="s">
        <v>369</v>
      </c>
      <c r="J102" s="947" t="s">
        <v>370</v>
      </c>
      <c r="K102" s="955"/>
      <c r="L102" s="241" t="s">
        <v>368</v>
      </c>
      <c r="M102" s="242" t="s">
        <v>369</v>
      </c>
      <c r="N102" s="947" t="s">
        <v>370</v>
      </c>
      <c r="O102" s="955"/>
      <c r="P102" s="241" t="s">
        <v>368</v>
      </c>
      <c r="Q102" s="242" t="s">
        <v>369</v>
      </c>
      <c r="R102" s="947" t="s">
        <v>370</v>
      </c>
      <c r="S102" s="955"/>
    </row>
    <row r="103" spans="2:19" ht="30" customHeight="1" x14ac:dyDescent="0.35">
      <c r="B103" s="997"/>
      <c r="C103" s="918"/>
      <c r="D103" s="243">
        <v>0</v>
      </c>
      <c r="E103" s="244">
        <v>0</v>
      </c>
      <c r="F103" s="969"/>
      <c r="G103" s="973"/>
      <c r="H103" s="245">
        <v>6510</v>
      </c>
      <c r="I103" s="246">
        <v>0.05</v>
      </c>
      <c r="J103" s="999" t="s">
        <v>472</v>
      </c>
      <c r="K103" s="1000"/>
      <c r="L103" s="245"/>
      <c r="M103" s="246"/>
      <c r="N103" s="999"/>
      <c r="O103" s="1000"/>
      <c r="P103" s="245"/>
      <c r="Q103" s="246"/>
      <c r="R103" s="999"/>
      <c r="S103" s="1000"/>
    </row>
    <row r="104" spans="2:19" ht="32.25" customHeight="1" x14ac:dyDescent="0.35">
      <c r="B104" s="997"/>
      <c r="C104" s="1001" t="s">
        <v>371</v>
      </c>
      <c r="D104" s="247" t="s">
        <v>368</v>
      </c>
      <c r="E104" s="194" t="s">
        <v>369</v>
      </c>
      <c r="F104" s="194" t="s">
        <v>372</v>
      </c>
      <c r="G104" s="217" t="s">
        <v>373</v>
      </c>
      <c r="H104" s="247" t="s">
        <v>368</v>
      </c>
      <c r="I104" s="194" t="s">
        <v>369</v>
      </c>
      <c r="J104" s="194" t="s">
        <v>372</v>
      </c>
      <c r="K104" s="217" t="s">
        <v>373</v>
      </c>
      <c r="L104" s="247" t="s">
        <v>368</v>
      </c>
      <c r="M104" s="194" t="s">
        <v>369</v>
      </c>
      <c r="N104" s="194" t="s">
        <v>372</v>
      </c>
      <c r="O104" s="217" t="s">
        <v>373</v>
      </c>
      <c r="P104" s="247" t="s">
        <v>368</v>
      </c>
      <c r="Q104" s="194" t="s">
        <v>369</v>
      </c>
      <c r="R104" s="194" t="s">
        <v>372</v>
      </c>
      <c r="S104" s="217" t="s">
        <v>373</v>
      </c>
    </row>
    <row r="105" spans="2:19" ht="27.75" customHeight="1" x14ac:dyDescent="0.35">
      <c r="B105" s="997"/>
      <c r="C105" s="1002"/>
      <c r="D105" s="243">
        <v>6510</v>
      </c>
      <c r="E105" s="212">
        <v>0.05</v>
      </c>
      <c r="F105" s="228" t="s">
        <v>562</v>
      </c>
      <c r="G105" s="237" t="s">
        <v>434</v>
      </c>
      <c r="H105" s="245">
        <v>6510</v>
      </c>
      <c r="I105" s="214">
        <v>0.05</v>
      </c>
      <c r="J105" s="230" t="s">
        <v>565</v>
      </c>
      <c r="K105" s="240" t="s">
        <v>414</v>
      </c>
      <c r="L105" s="245"/>
      <c r="M105" s="214"/>
      <c r="N105" s="230"/>
      <c r="O105" s="240"/>
      <c r="P105" s="245"/>
      <c r="Q105" s="214"/>
      <c r="R105" s="230"/>
      <c r="S105" s="240"/>
    </row>
    <row r="106" spans="2:19" ht="27.75" customHeight="1" outlineLevel="1" x14ac:dyDescent="0.35">
      <c r="B106" s="997"/>
      <c r="C106" s="1002"/>
      <c r="D106" s="247" t="s">
        <v>368</v>
      </c>
      <c r="E106" s="194" t="s">
        <v>369</v>
      </c>
      <c r="F106" s="194" t="s">
        <v>372</v>
      </c>
      <c r="G106" s="217" t="s">
        <v>373</v>
      </c>
      <c r="H106" s="247" t="s">
        <v>368</v>
      </c>
      <c r="I106" s="194" t="s">
        <v>369</v>
      </c>
      <c r="J106" s="194" t="s">
        <v>372</v>
      </c>
      <c r="K106" s="217" t="s">
        <v>373</v>
      </c>
      <c r="L106" s="247" t="s">
        <v>368</v>
      </c>
      <c r="M106" s="194" t="s">
        <v>369</v>
      </c>
      <c r="N106" s="194" t="s">
        <v>372</v>
      </c>
      <c r="O106" s="217" t="s">
        <v>373</v>
      </c>
      <c r="P106" s="247" t="s">
        <v>368</v>
      </c>
      <c r="Q106" s="194" t="s">
        <v>369</v>
      </c>
      <c r="R106" s="194" t="s">
        <v>372</v>
      </c>
      <c r="S106" s="217" t="s">
        <v>373</v>
      </c>
    </row>
    <row r="107" spans="2:19" ht="27.75" customHeight="1" outlineLevel="1" x14ac:dyDescent="0.35">
      <c r="B107" s="997"/>
      <c r="C107" s="1002"/>
      <c r="D107" s="243"/>
      <c r="E107" s="212"/>
      <c r="F107" s="228"/>
      <c r="G107" s="237"/>
      <c r="H107" s="245"/>
      <c r="I107" s="214"/>
      <c r="J107" s="230"/>
      <c r="K107" s="240"/>
      <c r="L107" s="245"/>
      <c r="M107" s="214"/>
      <c r="N107" s="230"/>
      <c r="O107" s="240"/>
      <c r="P107" s="245"/>
      <c r="Q107" s="214"/>
      <c r="R107" s="230"/>
      <c r="S107" s="240"/>
    </row>
    <row r="108" spans="2:19" ht="27.75" customHeight="1" outlineLevel="1" x14ac:dyDescent="0.35">
      <c r="B108" s="997"/>
      <c r="C108" s="1002"/>
      <c r="D108" s="247" t="s">
        <v>368</v>
      </c>
      <c r="E108" s="194" t="s">
        <v>369</v>
      </c>
      <c r="F108" s="194" t="s">
        <v>372</v>
      </c>
      <c r="G108" s="217" t="s">
        <v>373</v>
      </c>
      <c r="H108" s="247" t="s">
        <v>368</v>
      </c>
      <c r="I108" s="194" t="s">
        <v>369</v>
      </c>
      <c r="J108" s="194" t="s">
        <v>372</v>
      </c>
      <c r="K108" s="217" t="s">
        <v>373</v>
      </c>
      <c r="L108" s="247" t="s">
        <v>368</v>
      </c>
      <c r="M108" s="194" t="s">
        <v>369</v>
      </c>
      <c r="N108" s="194" t="s">
        <v>372</v>
      </c>
      <c r="O108" s="217" t="s">
        <v>373</v>
      </c>
      <c r="P108" s="247" t="s">
        <v>368</v>
      </c>
      <c r="Q108" s="194" t="s">
        <v>369</v>
      </c>
      <c r="R108" s="194" t="s">
        <v>372</v>
      </c>
      <c r="S108" s="217" t="s">
        <v>373</v>
      </c>
    </row>
    <row r="109" spans="2:19" ht="27.75" customHeight="1" outlineLevel="1" x14ac:dyDescent="0.35">
      <c r="B109" s="997"/>
      <c r="C109" s="1002"/>
      <c r="D109" s="243"/>
      <c r="E109" s="212"/>
      <c r="F109" s="228"/>
      <c r="G109" s="237"/>
      <c r="H109" s="245"/>
      <c r="I109" s="214"/>
      <c r="J109" s="230"/>
      <c r="K109" s="240"/>
      <c r="L109" s="245"/>
      <c r="M109" s="214"/>
      <c r="N109" s="230"/>
      <c r="O109" s="240"/>
      <c r="P109" s="245"/>
      <c r="Q109" s="214"/>
      <c r="R109" s="230"/>
      <c r="S109" s="240"/>
    </row>
    <row r="110" spans="2:19" ht="27.75" customHeight="1" outlineLevel="1" x14ac:dyDescent="0.35">
      <c r="B110" s="997"/>
      <c r="C110" s="1002"/>
      <c r="D110" s="247" t="s">
        <v>368</v>
      </c>
      <c r="E110" s="194" t="s">
        <v>369</v>
      </c>
      <c r="F110" s="194" t="s">
        <v>372</v>
      </c>
      <c r="G110" s="217" t="s">
        <v>373</v>
      </c>
      <c r="H110" s="247" t="s">
        <v>368</v>
      </c>
      <c r="I110" s="194" t="s">
        <v>369</v>
      </c>
      <c r="J110" s="194" t="s">
        <v>372</v>
      </c>
      <c r="K110" s="217" t="s">
        <v>373</v>
      </c>
      <c r="L110" s="247" t="s">
        <v>368</v>
      </c>
      <c r="M110" s="194" t="s">
        <v>369</v>
      </c>
      <c r="N110" s="194" t="s">
        <v>372</v>
      </c>
      <c r="O110" s="217" t="s">
        <v>373</v>
      </c>
      <c r="P110" s="247" t="s">
        <v>368</v>
      </c>
      <c r="Q110" s="194" t="s">
        <v>369</v>
      </c>
      <c r="R110" s="194" t="s">
        <v>372</v>
      </c>
      <c r="S110" s="217" t="s">
        <v>373</v>
      </c>
    </row>
    <row r="111" spans="2:19" ht="27.75" customHeight="1" outlineLevel="1" x14ac:dyDescent="0.35">
      <c r="B111" s="998"/>
      <c r="C111" s="1003"/>
      <c r="D111" s="243"/>
      <c r="E111" s="212"/>
      <c r="F111" s="228"/>
      <c r="G111" s="237"/>
      <c r="H111" s="245"/>
      <c r="I111" s="214"/>
      <c r="J111" s="230"/>
      <c r="K111" s="240"/>
      <c r="L111" s="245"/>
      <c r="M111" s="214"/>
      <c r="N111" s="230"/>
      <c r="O111" s="240"/>
      <c r="P111" s="245"/>
      <c r="Q111" s="214"/>
      <c r="R111" s="230"/>
      <c r="S111" s="240"/>
    </row>
    <row r="112" spans="2:19" ht="26.25" customHeight="1" x14ac:dyDescent="0.35">
      <c r="B112" s="931" t="s">
        <v>374</v>
      </c>
      <c r="C112" s="1006" t="s">
        <v>375</v>
      </c>
      <c r="D112" s="248" t="s">
        <v>376</v>
      </c>
      <c r="E112" s="248" t="s">
        <v>377</v>
      </c>
      <c r="F112" s="248" t="s">
        <v>300</v>
      </c>
      <c r="G112" s="249" t="s">
        <v>378</v>
      </c>
      <c r="H112" s="250" t="s">
        <v>376</v>
      </c>
      <c r="I112" s="248" t="s">
        <v>377</v>
      </c>
      <c r="J112" s="248" t="s">
        <v>300</v>
      </c>
      <c r="K112" s="249" t="s">
        <v>378</v>
      </c>
      <c r="L112" s="248" t="s">
        <v>376</v>
      </c>
      <c r="M112" s="248" t="s">
        <v>377</v>
      </c>
      <c r="N112" s="248" t="s">
        <v>300</v>
      </c>
      <c r="O112" s="249" t="s">
        <v>378</v>
      </c>
      <c r="P112" s="248" t="s">
        <v>376</v>
      </c>
      <c r="Q112" s="248" t="s">
        <v>377</v>
      </c>
      <c r="R112" s="248" t="s">
        <v>300</v>
      </c>
      <c r="S112" s="249" t="s">
        <v>378</v>
      </c>
    </row>
    <row r="113" spans="2:19" ht="32.25" customHeight="1" x14ac:dyDescent="0.35">
      <c r="B113" s="932"/>
      <c r="C113" s="1007"/>
      <c r="D113" s="211">
        <v>0</v>
      </c>
      <c r="E113" s="211" t="s">
        <v>431</v>
      </c>
      <c r="F113" s="211" t="s">
        <v>465</v>
      </c>
      <c r="G113" s="211" t="s">
        <v>534</v>
      </c>
      <c r="H113" s="233">
        <v>80</v>
      </c>
      <c r="I113" s="213" t="s">
        <v>431</v>
      </c>
      <c r="J113" s="213" t="s">
        <v>465</v>
      </c>
      <c r="K113" s="234" t="s">
        <v>534</v>
      </c>
      <c r="L113" s="213"/>
      <c r="M113" s="213"/>
      <c r="N113" s="213"/>
      <c r="O113" s="234"/>
      <c r="P113" s="213"/>
      <c r="Q113" s="213"/>
      <c r="R113" s="213"/>
      <c r="S113" s="234"/>
    </row>
    <row r="114" spans="2:19" ht="32.25" customHeight="1" x14ac:dyDescent="0.35">
      <c r="B114" s="932"/>
      <c r="C114" s="931" t="s">
        <v>379</v>
      </c>
      <c r="D114" s="194" t="s">
        <v>380</v>
      </c>
      <c r="E114" s="942" t="s">
        <v>381</v>
      </c>
      <c r="F114" s="981"/>
      <c r="G114" s="195" t="s">
        <v>967</v>
      </c>
      <c r="H114" s="194" t="s">
        <v>380</v>
      </c>
      <c r="I114" s="942" t="s">
        <v>381</v>
      </c>
      <c r="J114" s="981"/>
      <c r="K114" s="195" t="s">
        <v>967</v>
      </c>
      <c r="L114" s="194" t="s">
        <v>380</v>
      </c>
      <c r="M114" s="942" t="s">
        <v>381</v>
      </c>
      <c r="N114" s="981"/>
      <c r="O114" s="195" t="s">
        <v>382</v>
      </c>
      <c r="P114" s="194" t="s">
        <v>380</v>
      </c>
      <c r="Q114" s="194" t="s">
        <v>381</v>
      </c>
      <c r="R114" s="942" t="s">
        <v>381</v>
      </c>
      <c r="S114" s="981"/>
    </row>
    <row r="115" spans="2:19" ht="23.25" customHeight="1" x14ac:dyDescent="0.35">
      <c r="B115" s="932"/>
      <c r="C115" s="932"/>
      <c r="D115" s="251">
        <v>6510</v>
      </c>
      <c r="E115" s="1008" t="s">
        <v>434</v>
      </c>
      <c r="F115" s="1009"/>
      <c r="G115" s="198">
        <v>365</v>
      </c>
      <c r="H115" s="252">
        <v>6510</v>
      </c>
      <c r="I115" s="1004" t="s">
        <v>414</v>
      </c>
      <c r="J115" s="1005"/>
      <c r="K115" s="223">
        <v>510</v>
      </c>
      <c r="L115" s="252"/>
      <c r="M115" s="1004"/>
      <c r="N115" s="1005"/>
      <c r="O115" s="201"/>
      <c r="P115" s="252"/>
      <c r="Q115" s="199"/>
      <c r="R115" s="1004"/>
      <c r="S115" s="1005"/>
    </row>
    <row r="116" spans="2:19" ht="23.25" customHeight="1" outlineLevel="1" x14ac:dyDescent="0.35">
      <c r="B116" s="932"/>
      <c r="C116" s="932"/>
      <c r="D116" s="194" t="s">
        <v>380</v>
      </c>
      <c r="E116" s="942" t="s">
        <v>381</v>
      </c>
      <c r="F116" s="981"/>
      <c r="G116" s="195" t="s">
        <v>382</v>
      </c>
      <c r="H116" s="194" t="s">
        <v>380</v>
      </c>
      <c r="I116" s="942" t="s">
        <v>381</v>
      </c>
      <c r="J116" s="981"/>
      <c r="K116" s="195" t="s">
        <v>382</v>
      </c>
      <c r="L116" s="194" t="s">
        <v>380</v>
      </c>
      <c r="M116" s="942" t="s">
        <v>381</v>
      </c>
      <c r="N116" s="981"/>
      <c r="O116" s="195" t="s">
        <v>382</v>
      </c>
      <c r="P116" s="194" t="s">
        <v>380</v>
      </c>
      <c r="Q116" s="194" t="s">
        <v>381</v>
      </c>
      <c r="R116" s="942" t="s">
        <v>381</v>
      </c>
      <c r="S116" s="981"/>
    </row>
    <row r="117" spans="2:19" ht="23.25" customHeight="1" outlineLevel="1" x14ac:dyDescent="0.35">
      <c r="B117" s="932"/>
      <c r="C117" s="932"/>
      <c r="D117" s="251"/>
      <c r="E117" s="1008"/>
      <c r="F117" s="1009"/>
      <c r="G117" s="198"/>
      <c r="H117" s="252"/>
      <c r="I117" s="1004"/>
      <c r="J117" s="1005"/>
      <c r="K117" s="201"/>
      <c r="L117" s="252"/>
      <c r="M117" s="1004"/>
      <c r="N117" s="1005"/>
      <c r="O117" s="201"/>
      <c r="P117" s="252"/>
      <c r="Q117" s="199"/>
      <c r="R117" s="1004"/>
      <c r="S117" s="1005"/>
    </row>
    <row r="118" spans="2:19" ht="23.25" customHeight="1" outlineLevel="1" x14ac:dyDescent="0.35">
      <c r="B118" s="932"/>
      <c r="C118" s="932"/>
      <c r="D118" s="194" t="s">
        <v>380</v>
      </c>
      <c r="E118" s="942" t="s">
        <v>381</v>
      </c>
      <c r="F118" s="981"/>
      <c r="G118" s="195" t="s">
        <v>382</v>
      </c>
      <c r="H118" s="194" t="s">
        <v>380</v>
      </c>
      <c r="I118" s="942" t="s">
        <v>381</v>
      </c>
      <c r="J118" s="981"/>
      <c r="K118" s="195" t="s">
        <v>382</v>
      </c>
      <c r="L118" s="194" t="s">
        <v>380</v>
      </c>
      <c r="M118" s="942" t="s">
        <v>381</v>
      </c>
      <c r="N118" s="981"/>
      <c r="O118" s="195" t="s">
        <v>382</v>
      </c>
      <c r="P118" s="194" t="s">
        <v>380</v>
      </c>
      <c r="Q118" s="194" t="s">
        <v>381</v>
      </c>
      <c r="R118" s="942" t="s">
        <v>381</v>
      </c>
      <c r="S118" s="981"/>
    </row>
    <row r="119" spans="2:19" ht="23.25" customHeight="1" outlineLevel="1" x14ac:dyDescent="0.35">
      <c r="B119" s="932"/>
      <c r="C119" s="932"/>
      <c r="D119" s="251"/>
      <c r="E119" s="1008"/>
      <c r="F119" s="1009"/>
      <c r="G119" s="198"/>
      <c r="H119" s="252"/>
      <c r="I119" s="1004"/>
      <c r="J119" s="1005"/>
      <c r="K119" s="201"/>
      <c r="L119" s="252"/>
      <c r="M119" s="1004"/>
      <c r="N119" s="1005"/>
      <c r="O119" s="201"/>
      <c r="P119" s="252"/>
      <c r="Q119" s="199"/>
      <c r="R119" s="1004"/>
      <c r="S119" s="1005"/>
    </row>
    <row r="120" spans="2:19" ht="23.25" customHeight="1" outlineLevel="1" x14ac:dyDescent="0.35">
      <c r="B120" s="932"/>
      <c r="C120" s="932"/>
      <c r="D120" s="194" t="s">
        <v>380</v>
      </c>
      <c r="E120" s="942" t="s">
        <v>381</v>
      </c>
      <c r="F120" s="981"/>
      <c r="G120" s="195" t="s">
        <v>382</v>
      </c>
      <c r="H120" s="194" t="s">
        <v>380</v>
      </c>
      <c r="I120" s="942" t="s">
        <v>381</v>
      </c>
      <c r="J120" s="981"/>
      <c r="K120" s="195" t="s">
        <v>382</v>
      </c>
      <c r="L120" s="194" t="s">
        <v>380</v>
      </c>
      <c r="M120" s="942" t="s">
        <v>381</v>
      </c>
      <c r="N120" s="981"/>
      <c r="O120" s="195" t="s">
        <v>382</v>
      </c>
      <c r="P120" s="194" t="s">
        <v>380</v>
      </c>
      <c r="Q120" s="194" t="s">
        <v>381</v>
      </c>
      <c r="R120" s="942" t="s">
        <v>381</v>
      </c>
      <c r="S120" s="981"/>
    </row>
    <row r="121" spans="2:19" ht="23.25" customHeight="1" outlineLevel="1" x14ac:dyDescent="0.35">
      <c r="B121" s="933"/>
      <c r="C121" s="933"/>
      <c r="D121" s="251"/>
      <c r="E121" s="1008"/>
      <c r="F121" s="1009"/>
      <c r="G121" s="198"/>
      <c r="H121" s="252"/>
      <c r="I121" s="1004"/>
      <c r="J121" s="1005"/>
      <c r="K121" s="201"/>
      <c r="L121" s="252"/>
      <c r="M121" s="1004"/>
      <c r="N121" s="1005"/>
      <c r="O121" s="201"/>
      <c r="P121" s="252"/>
      <c r="Q121" s="199"/>
      <c r="R121" s="1004"/>
      <c r="S121" s="1005"/>
    </row>
    <row r="122" spans="2:19" ht="15" thickBot="1" x14ac:dyDescent="0.4">
      <c r="B122" s="183"/>
      <c r="C122" s="183"/>
    </row>
    <row r="123" spans="2:19" ht="15" thickBot="1" x14ac:dyDescent="0.4">
      <c r="B123" s="183"/>
      <c r="C123" s="183"/>
      <c r="D123" s="891" t="s">
        <v>301</v>
      </c>
      <c r="E123" s="892"/>
      <c r="F123" s="892"/>
      <c r="G123" s="893"/>
      <c r="H123" s="891" t="s">
        <v>302</v>
      </c>
      <c r="I123" s="892"/>
      <c r="J123" s="892"/>
      <c r="K123" s="893"/>
      <c r="L123" s="892" t="s">
        <v>303</v>
      </c>
      <c r="M123" s="892"/>
      <c r="N123" s="892"/>
      <c r="O123" s="892"/>
      <c r="P123" s="891" t="s">
        <v>304</v>
      </c>
      <c r="Q123" s="892"/>
      <c r="R123" s="892"/>
      <c r="S123" s="893"/>
    </row>
    <row r="124" spans="2:19" x14ac:dyDescent="0.35">
      <c r="B124" s="916" t="s">
        <v>383</v>
      </c>
      <c r="C124" s="916" t="s">
        <v>384</v>
      </c>
      <c r="D124" s="947" t="s">
        <v>385</v>
      </c>
      <c r="E124" s="953"/>
      <c r="F124" s="953"/>
      <c r="G124" s="955"/>
      <c r="H124" s="947" t="s">
        <v>385</v>
      </c>
      <c r="I124" s="953"/>
      <c r="J124" s="953"/>
      <c r="K124" s="955"/>
      <c r="L124" s="947" t="s">
        <v>385</v>
      </c>
      <c r="M124" s="953"/>
      <c r="N124" s="953"/>
      <c r="O124" s="955"/>
      <c r="P124" s="947" t="s">
        <v>385</v>
      </c>
      <c r="Q124" s="953"/>
      <c r="R124" s="953"/>
      <c r="S124" s="955"/>
    </row>
    <row r="125" spans="2:19" ht="45" customHeight="1" x14ac:dyDescent="0.35">
      <c r="B125" s="918"/>
      <c r="C125" s="918"/>
      <c r="D125" s="1020"/>
      <c r="E125" s="1021"/>
      <c r="F125" s="1021"/>
      <c r="G125" s="1022"/>
      <c r="H125" s="1023"/>
      <c r="I125" s="1024"/>
      <c r="J125" s="1024"/>
      <c r="K125" s="1025"/>
      <c r="L125" s="1023"/>
      <c r="M125" s="1024"/>
      <c r="N125" s="1024"/>
      <c r="O125" s="1025"/>
      <c r="P125" s="1023"/>
      <c r="Q125" s="1024"/>
      <c r="R125" s="1024"/>
      <c r="S125" s="1025"/>
    </row>
    <row r="126" spans="2:19" ht="32.25" customHeight="1" x14ac:dyDescent="0.35">
      <c r="B126" s="928" t="s">
        <v>386</v>
      </c>
      <c r="C126" s="928" t="s">
        <v>387</v>
      </c>
      <c r="D126" s="248" t="s">
        <v>388</v>
      </c>
      <c r="E126" s="216" t="s">
        <v>300</v>
      </c>
      <c r="F126" s="194" t="s">
        <v>322</v>
      </c>
      <c r="G126" s="195" t="s">
        <v>338</v>
      </c>
      <c r="H126" s="248" t="s">
        <v>388</v>
      </c>
      <c r="I126" s="262" t="s">
        <v>300</v>
      </c>
      <c r="J126" s="194" t="s">
        <v>322</v>
      </c>
      <c r="K126" s="195" t="s">
        <v>338</v>
      </c>
      <c r="L126" s="248" t="s">
        <v>388</v>
      </c>
      <c r="M126" s="262" t="s">
        <v>300</v>
      </c>
      <c r="N126" s="194" t="s">
        <v>322</v>
      </c>
      <c r="O126" s="195" t="s">
        <v>338</v>
      </c>
      <c r="P126" s="248" t="s">
        <v>388</v>
      </c>
      <c r="Q126" s="262" t="s">
        <v>300</v>
      </c>
      <c r="R126" s="194" t="s">
        <v>322</v>
      </c>
      <c r="S126" s="195" t="s">
        <v>338</v>
      </c>
    </row>
    <row r="127" spans="2:19" ht="23.25" customHeight="1" x14ac:dyDescent="0.35">
      <c r="B127" s="929"/>
      <c r="C127" s="930"/>
      <c r="D127" s="211"/>
      <c r="E127" s="253"/>
      <c r="F127" s="197"/>
      <c r="G127" s="232"/>
      <c r="H127" s="213"/>
      <c r="I127" s="265"/>
      <c r="J127" s="213"/>
      <c r="K127" s="263"/>
      <c r="L127" s="213"/>
      <c r="M127" s="265"/>
      <c r="N127" s="213"/>
      <c r="O127" s="263"/>
      <c r="P127" s="213"/>
      <c r="Q127" s="265"/>
      <c r="R127" s="213"/>
      <c r="S127" s="263"/>
    </row>
    <row r="128" spans="2:19" ht="29.25" customHeight="1" x14ac:dyDescent="0.35">
      <c r="B128" s="929"/>
      <c r="C128" s="928" t="s">
        <v>389</v>
      </c>
      <c r="D128" s="194" t="s">
        <v>390</v>
      </c>
      <c r="E128" s="942" t="s">
        <v>391</v>
      </c>
      <c r="F128" s="981"/>
      <c r="G128" s="195" t="s">
        <v>392</v>
      </c>
      <c r="H128" s="194" t="s">
        <v>390</v>
      </c>
      <c r="I128" s="942" t="s">
        <v>391</v>
      </c>
      <c r="J128" s="981"/>
      <c r="K128" s="195" t="s">
        <v>392</v>
      </c>
      <c r="L128" s="194" t="s">
        <v>390</v>
      </c>
      <c r="M128" s="942" t="s">
        <v>391</v>
      </c>
      <c r="N128" s="981"/>
      <c r="O128" s="195" t="s">
        <v>392</v>
      </c>
      <c r="P128" s="194" t="s">
        <v>390</v>
      </c>
      <c r="Q128" s="942" t="s">
        <v>391</v>
      </c>
      <c r="R128" s="981"/>
      <c r="S128" s="195" t="s">
        <v>392</v>
      </c>
    </row>
    <row r="129" spans="2:19" ht="36.4" customHeight="1" x14ac:dyDescent="0.35">
      <c r="B129" s="930"/>
      <c r="C129" s="930"/>
      <c r="D129" s="251"/>
      <c r="E129" s="1008"/>
      <c r="F129" s="1009"/>
      <c r="G129" s="198"/>
      <c r="H129" s="252"/>
      <c r="I129" s="1004"/>
      <c r="J129" s="1005"/>
      <c r="K129" s="201"/>
      <c r="L129" s="252"/>
      <c r="M129" s="1004"/>
      <c r="N129" s="1005"/>
      <c r="O129" s="201"/>
      <c r="P129" s="252"/>
      <c r="Q129" s="1004"/>
      <c r="R129" s="1005"/>
      <c r="S129" s="201"/>
    </row>
    <row r="130" spans="2:19" ht="15" thickBot="1" x14ac:dyDescent="0.4"/>
    <row r="131" spans="2:19" hidden="1" x14ac:dyDescent="0.35"/>
    <row r="132" spans="2:19" hidden="1" x14ac:dyDescent="0.35"/>
    <row r="133" spans="2:19" hidden="1" x14ac:dyDescent="0.35"/>
    <row r="134" spans="2:19" hidden="1" x14ac:dyDescent="0.35"/>
    <row r="135" spans="2:19" hidden="1" x14ac:dyDescent="0.35">
      <c r="D135" s="164" t="s">
        <v>393</v>
      </c>
    </row>
    <row r="136" spans="2:19" hidden="1" x14ac:dyDescent="0.35">
      <c r="D136" s="164" t="s">
        <v>394</v>
      </c>
      <c r="E136" s="164" t="s">
        <v>395</v>
      </c>
      <c r="F136" s="164" t="s">
        <v>396</v>
      </c>
      <c r="H136" s="164" t="s">
        <v>397</v>
      </c>
      <c r="I136" s="164" t="s">
        <v>398</v>
      </c>
    </row>
    <row r="137" spans="2:19" hidden="1" x14ac:dyDescent="0.35">
      <c r="D137" s="164" t="s">
        <v>399</v>
      </c>
      <c r="E137" s="164" t="s">
        <v>400</v>
      </c>
      <c r="F137" s="164" t="s">
        <v>401</v>
      </c>
      <c r="H137" s="164" t="s">
        <v>402</v>
      </c>
      <c r="I137" s="164" t="s">
        <v>403</v>
      </c>
    </row>
    <row r="138" spans="2:19" hidden="1" x14ac:dyDescent="0.35">
      <c r="D138" s="164" t="s">
        <v>404</v>
      </c>
      <c r="E138" s="164" t="s">
        <v>405</v>
      </c>
      <c r="F138" s="164" t="s">
        <v>406</v>
      </c>
      <c r="H138" s="164" t="s">
        <v>407</v>
      </c>
      <c r="I138" s="164" t="s">
        <v>408</v>
      </c>
    </row>
    <row r="139" spans="2:19" hidden="1" x14ac:dyDescent="0.35">
      <c r="D139" s="164" t="s">
        <v>409</v>
      </c>
      <c r="F139" s="164" t="s">
        <v>410</v>
      </c>
      <c r="G139" s="164" t="s">
        <v>411</v>
      </c>
      <c r="H139" s="164" t="s">
        <v>412</v>
      </c>
      <c r="I139" s="164" t="s">
        <v>413</v>
      </c>
      <c r="K139" s="164" t="s">
        <v>414</v>
      </c>
    </row>
    <row r="140" spans="2:19" hidden="1" x14ac:dyDescent="0.35">
      <c r="D140" s="164" t="s">
        <v>415</v>
      </c>
      <c r="F140" s="164" t="s">
        <v>416</v>
      </c>
      <c r="G140" s="164" t="s">
        <v>417</v>
      </c>
      <c r="H140" s="164" t="s">
        <v>418</v>
      </c>
      <c r="I140" s="164" t="s">
        <v>419</v>
      </c>
      <c r="K140" s="164" t="s">
        <v>420</v>
      </c>
      <c r="L140" s="164" t="s">
        <v>421</v>
      </c>
    </row>
    <row r="141" spans="2:19" hidden="1" x14ac:dyDescent="0.35">
      <c r="D141" s="164" t="s">
        <v>422</v>
      </c>
      <c r="E141" s="254" t="s">
        <v>423</v>
      </c>
      <c r="G141" s="164" t="s">
        <v>424</v>
      </c>
      <c r="H141" s="164" t="s">
        <v>425</v>
      </c>
      <c r="K141" s="164" t="s">
        <v>426</v>
      </c>
      <c r="L141" s="164" t="s">
        <v>427</v>
      </c>
    </row>
    <row r="142" spans="2:19" hidden="1" x14ac:dyDescent="0.35">
      <c r="D142" s="164" t="s">
        <v>428</v>
      </c>
      <c r="E142" s="255" t="s">
        <v>429</v>
      </c>
      <c r="K142" s="164" t="s">
        <v>430</v>
      </c>
      <c r="L142" s="164" t="s">
        <v>431</v>
      </c>
    </row>
    <row r="143" spans="2:19" hidden="1" x14ac:dyDescent="0.35">
      <c r="E143" s="256" t="s">
        <v>432</v>
      </c>
      <c r="H143" s="164" t="s">
        <v>433</v>
      </c>
      <c r="K143" s="164" t="s">
        <v>434</v>
      </c>
      <c r="L143" s="164" t="s">
        <v>435</v>
      </c>
    </row>
    <row r="144" spans="2:19" hidden="1" x14ac:dyDescent="0.35">
      <c r="H144" s="164" t="s">
        <v>436</v>
      </c>
      <c r="K144" s="164" t="s">
        <v>437</v>
      </c>
      <c r="L144" s="164" t="s">
        <v>438</v>
      </c>
    </row>
    <row r="145" spans="2:12" hidden="1" x14ac:dyDescent="0.35">
      <c r="H145" s="164" t="s">
        <v>439</v>
      </c>
      <c r="K145" s="164" t="s">
        <v>440</v>
      </c>
      <c r="L145" s="164" t="s">
        <v>441</v>
      </c>
    </row>
    <row r="146" spans="2:12" hidden="1" x14ac:dyDescent="0.35">
      <c r="B146" s="164" t="s">
        <v>442</v>
      </c>
      <c r="C146" s="164" t="s">
        <v>443</v>
      </c>
      <c r="D146" s="164" t="s">
        <v>442</v>
      </c>
      <c r="G146" s="164" t="s">
        <v>444</v>
      </c>
      <c r="H146" s="164" t="s">
        <v>445</v>
      </c>
      <c r="J146" s="164" t="s">
        <v>266</v>
      </c>
      <c r="K146" s="164" t="s">
        <v>446</v>
      </c>
      <c r="L146" s="164" t="s">
        <v>447</v>
      </c>
    </row>
    <row r="147" spans="2:12" hidden="1" x14ac:dyDescent="0.35">
      <c r="B147" s="164">
        <v>1</v>
      </c>
      <c r="C147" s="164" t="s">
        <v>448</v>
      </c>
      <c r="D147" s="164" t="s">
        <v>449</v>
      </c>
      <c r="E147" s="164" t="s">
        <v>338</v>
      </c>
      <c r="F147" s="164" t="s">
        <v>11</v>
      </c>
      <c r="G147" s="164" t="s">
        <v>450</v>
      </c>
      <c r="H147" s="164" t="s">
        <v>451</v>
      </c>
      <c r="J147" s="164" t="s">
        <v>426</v>
      </c>
      <c r="K147" s="164" t="s">
        <v>452</v>
      </c>
    </row>
    <row r="148" spans="2:12" hidden="1" x14ac:dyDescent="0.35">
      <c r="B148" s="164">
        <v>2</v>
      </c>
      <c r="C148" s="164" t="s">
        <v>453</v>
      </c>
      <c r="D148" s="164" t="s">
        <v>454</v>
      </c>
      <c r="E148" s="164" t="s">
        <v>322</v>
      </c>
      <c r="F148" s="164" t="s">
        <v>18</v>
      </c>
      <c r="G148" s="164" t="s">
        <v>455</v>
      </c>
      <c r="J148" s="164" t="s">
        <v>456</v>
      </c>
      <c r="K148" s="164" t="s">
        <v>457</v>
      </c>
    </row>
    <row r="149" spans="2:12" hidden="1" x14ac:dyDescent="0.35">
      <c r="B149" s="164">
        <v>3</v>
      </c>
      <c r="C149" s="164" t="s">
        <v>458</v>
      </c>
      <c r="D149" s="164" t="s">
        <v>459</v>
      </c>
      <c r="E149" s="164" t="s">
        <v>300</v>
      </c>
      <c r="G149" s="164" t="s">
        <v>460</v>
      </c>
      <c r="J149" s="164" t="s">
        <v>461</v>
      </c>
      <c r="K149" s="164" t="s">
        <v>462</v>
      </c>
    </row>
    <row r="150" spans="2:12" hidden="1" x14ac:dyDescent="0.35">
      <c r="B150" s="164">
        <v>4</v>
      </c>
      <c r="C150" s="164" t="s">
        <v>451</v>
      </c>
      <c r="H150" s="164" t="s">
        <v>463</v>
      </c>
      <c r="I150" s="164" t="s">
        <v>464</v>
      </c>
      <c r="J150" s="164" t="s">
        <v>465</v>
      </c>
      <c r="K150" s="164" t="s">
        <v>466</v>
      </c>
    </row>
    <row r="151" spans="2:12" hidden="1" x14ac:dyDescent="0.35">
      <c r="D151" s="164" t="s">
        <v>460</v>
      </c>
      <c r="H151" s="164" t="s">
        <v>467</v>
      </c>
      <c r="I151" s="164" t="s">
        <v>468</v>
      </c>
      <c r="J151" s="164" t="s">
        <v>469</v>
      </c>
      <c r="K151" s="164" t="s">
        <v>470</v>
      </c>
    </row>
    <row r="152" spans="2:12" hidden="1" x14ac:dyDescent="0.35">
      <c r="D152" s="164" t="s">
        <v>471</v>
      </c>
      <c r="H152" s="164" t="s">
        <v>472</v>
      </c>
      <c r="I152" s="164" t="s">
        <v>473</v>
      </c>
      <c r="J152" s="164" t="s">
        <v>474</v>
      </c>
      <c r="K152" s="164" t="s">
        <v>475</v>
      </c>
    </row>
    <row r="153" spans="2:12" hidden="1" x14ac:dyDescent="0.35">
      <c r="D153" s="164" t="s">
        <v>476</v>
      </c>
      <c r="H153" s="164" t="s">
        <v>477</v>
      </c>
      <c r="J153" s="164" t="s">
        <v>478</v>
      </c>
      <c r="K153" s="164" t="s">
        <v>479</v>
      </c>
    </row>
    <row r="154" spans="2:12" hidden="1" x14ac:dyDescent="0.35">
      <c r="H154" s="164" t="s">
        <v>480</v>
      </c>
      <c r="J154" s="164" t="s">
        <v>481</v>
      </c>
    </row>
    <row r="155" spans="2:12" ht="58" hidden="1" x14ac:dyDescent="0.35">
      <c r="D155" s="257" t="s">
        <v>482</v>
      </c>
      <c r="E155" s="164" t="s">
        <v>483</v>
      </c>
      <c r="F155" s="164" t="s">
        <v>484</v>
      </c>
      <c r="G155" s="164" t="s">
        <v>485</v>
      </c>
      <c r="H155" s="164" t="s">
        <v>486</v>
      </c>
      <c r="I155" s="164" t="s">
        <v>487</v>
      </c>
      <c r="J155" s="164" t="s">
        <v>488</v>
      </c>
      <c r="K155" s="164" t="s">
        <v>489</v>
      </c>
    </row>
    <row r="156" spans="2:12" ht="72.5" hidden="1" x14ac:dyDescent="0.35">
      <c r="B156" s="164" t="s">
        <v>591</v>
      </c>
      <c r="C156" s="164" t="s">
        <v>590</v>
      </c>
      <c r="D156" s="257" t="s">
        <v>490</v>
      </c>
      <c r="E156" s="164" t="s">
        <v>491</v>
      </c>
      <c r="F156" s="164" t="s">
        <v>492</v>
      </c>
      <c r="G156" s="164" t="s">
        <v>493</v>
      </c>
      <c r="H156" s="164" t="s">
        <v>494</v>
      </c>
      <c r="I156" s="164" t="s">
        <v>495</v>
      </c>
      <c r="J156" s="164" t="s">
        <v>496</v>
      </c>
      <c r="K156" s="164" t="s">
        <v>497</v>
      </c>
    </row>
    <row r="157" spans="2:12" ht="43.5" hidden="1" x14ac:dyDescent="0.35">
      <c r="B157" s="164" t="s">
        <v>592</v>
      </c>
      <c r="C157" s="164" t="s">
        <v>589</v>
      </c>
      <c r="D157" s="257" t="s">
        <v>498</v>
      </c>
      <c r="E157" s="164" t="s">
        <v>499</v>
      </c>
      <c r="F157" s="164" t="s">
        <v>500</v>
      </c>
      <c r="G157" s="164" t="s">
        <v>501</v>
      </c>
      <c r="H157" s="164" t="s">
        <v>502</v>
      </c>
      <c r="I157" s="164" t="s">
        <v>503</v>
      </c>
      <c r="J157" s="164" t="s">
        <v>504</v>
      </c>
      <c r="K157" s="164" t="s">
        <v>505</v>
      </c>
    </row>
    <row r="158" spans="2:12" hidden="1" x14ac:dyDescent="0.35">
      <c r="B158" s="164" t="s">
        <v>593</v>
      </c>
      <c r="C158" s="164" t="s">
        <v>588</v>
      </c>
      <c r="F158" s="164" t="s">
        <v>506</v>
      </c>
      <c r="G158" s="164" t="s">
        <v>507</v>
      </c>
      <c r="H158" s="164" t="s">
        <v>508</v>
      </c>
      <c r="I158" s="164" t="s">
        <v>509</v>
      </c>
      <c r="J158" s="164" t="s">
        <v>510</v>
      </c>
      <c r="K158" s="164" t="s">
        <v>511</v>
      </c>
    </row>
    <row r="159" spans="2:12" hidden="1" x14ac:dyDescent="0.35">
      <c r="B159" s="164" t="s">
        <v>594</v>
      </c>
      <c r="G159" s="164" t="s">
        <v>512</v>
      </c>
      <c r="H159" s="164" t="s">
        <v>513</v>
      </c>
      <c r="I159" s="164" t="s">
        <v>514</v>
      </c>
      <c r="J159" s="164" t="s">
        <v>515</v>
      </c>
      <c r="K159" s="164" t="s">
        <v>516</v>
      </c>
    </row>
    <row r="160" spans="2:12" hidden="1" x14ac:dyDescent="0.35">
      <c r="C160" s="164" t="s">
        <v>517</v>
      </c>
      <c r="J160" s="164" t="s">
        <v>518</v>
      </c>
    </row>
    <row r="161" spans="2:10" hidden="1" x14ac:dyDescent="0.35">
      <c r="C161" s="164" t="s">
        <v>519</v>
      </c>
      <c r="I161" s="164" t="s">
        <v>520</v>
      </c>
      <c r="J161" s="164" t="s">
        <v>521</v>
      </c>
    </row>
    <row r="162" spans="2:10" ht="29" hidden="1" x14ac:dyDescent="0.35">
      <c r="B162" s="266" t="s">
        <v>595</v>
      </c>
      <c r="C162" s="164" t="s">
        <v>522</v>
      </c>
      <c r="I162" s="164" t="s">
        <v>523</v>
      </c>
      <c r="J162" s="164" t="s">
        <v>524</v>
      </c>
    </row>
    <row r="163" spans="2:10" hidden="1" x14ac:dyDescent="0.35">
      <c r="B163" s="266" t="s">
        <v>29</v>
      </c>
      <c r="C163" s="164" t="s">
        <v>525</v>
      </c>
      <c r="D163" s="164" t="s">
        <v>526</v>
      </c>
      <c r="E163" s="164" t="s">
        <v>527</v>
      </c>
      <c r="I163" s="164" t="s">
        <v>528</v>
      </c>
      <c r="J163" s="164" t="s">
        <v>266</v>
      </c>
    </row>
    <row r="164" spans="2:10" hidden="1" x14ac:dyDescent="0.35">
      <c r="B164" s="266" t="s">
        <v>16</v>
      </c>
      <c r="D164" s="164" t="s">
        <v>529</v>
      </c>
      <c r="E164" s="164" t="s">
        <v>530</v>
      </c>
      <c r="H164" s="164" t="s">
        <v>402</v>
      </c>
      <c r="I164" s="164" t="s">
        <v>531</v>
      </c>
    </row>
    <row r="165" spans="2:10" hidden="1" x14ac:dyDescent="0.35">
      <c r="B165" s="266" t="s">
        <v>34</v>
      </c>
      <c r="D165" s="164" t="s">
        <v>532</v>
      </c>
      <c r="E165" s="164" t="s">
        <v>533</v>
      </c>
      <c r="H165" s="164" t="s">
        <v>412</v>
      </c>
      <c r="I165" s="164" t="s">
        <v>534</v>
      </c>
      <c r="J165" s="164" t="s">
        <v>535</v>
      </c>
    </row>
    <row r="166" spans="2:10" hidden="1" x14ac:dyDescent="0.35">
      <c r="B166" s="266" t="s">
        <v>596</v>
      </c>
      <c r="C166" s="164" t="s">
        <v>536</v>
      </c>
      <c r="D166" s="164" t="s">
        <v>537</v>
      </c>
      <c r="H166" s="164" t="s">
        <v>418</v>
      </c>
      <c r="I166" s="164" t="s">
        <v>538</v>
      </c>
      <c r="J166" s="164" t="s">
        <v>539</v>
      </c>
    </row>
    <row r="167" spans="2:10" hidden="1" x14ac:dyDescent="0.35">
      <c r="B167" s="266" t="s">
        <v>597</v>
      </c>
      <c r="C167" s="164" t="s">
        <v>540</v>
      </c>
      <c r="H167" s="164" t="s">
        <v>425</v>
      </c>
      <c r="I167" s="164" t="s">
        <v>541</v>
      </c>
    </row>
    <row r="168" spans="2:10" hidden="1" x14ac:dyDescent="0.35">
      <c r="B168" s="266" t="s">
        <v>598</v>
      </c>
      <c r="C168" s="164" t="s">
        <v>542</v>
      </c>
      <c r="E168" s="164" t="s">
        <v>543</v>
      </c>
      <c r="H168" s="164" t="s">
        <v>544</v>
      </c>
      <c r="I168" s="164" t="s">
        <v>545</v>
      </c>
    </row>
    <row r="169" spans="2:10" hidden="1" x14ac:dyDescent="0.35">
      <c r="B169" s="266" t="s">
        <v>599</v>
      </c>
      <c r="C169" s="164" t="s">
        <v>546</v>
      </c>
      <c r="E169" s="164" t="s">
        <v>547</v>
      </c>
      <c r="H169" s="164" t="s">
        <v>548</v>
      </c>
      <c r="I169" s="164" t="s">
        <v>549</v>
      </c>
    </row>
    <row r="170" spans="2:10" hidden="1" x14ac:dyDescent="0.35">
      <c r="B170" s="266" t="s">
        <v>600</v>
      </c>
      <c r="C170" s="164" t="s">
        <v>550</v>
      </c>
      <c r="E170" s="164" t="s">
        <v>551</v>
      </c>
      <c r="H170" s="164" t="s">
        <v>552</v>
      </c>
      <c r="I170" s="164" t="s">
        <v>553</v>
      </c>
    </row>
    <row r="171" spans="2:10" hidden="1" x14ac:dyDescent="0.35">
      <c r="B171" s="266" t="s">
        <v>601</v>
      </c>
      <c r="C171" s="164" t="s">
        <v>554</v>
      </c>
      <c r="E171" s="164" t="s">
        <v>555</v>
      </c>
      <c r="H171" s="164" t="s">
        <v>556</v>
      </c>
      <c r="I171" s="164" t="s">
        <v>557</v>
      </c>
    </row>
    <row r="172" spans="2:10" hidden="1" x14ac:dyDescent="0.35">
      <c r="B172" s="266" t="s">
        <v>602</v>
      </c>
      <c r="C172" s="164" t="s">
        <v>558</v>
      </c>
      <c r="E172" s="164" t="s">
        <v>559</v>
      </c>
      <c r="H172" s="164" t="s">
        <v>560</v>
      </c>
      <c r="I172" s="164" t="s">
        <v>561</v>
      </c>
    </row>
    <row r="173" spans="2:10" hidden="1" x14ac:dyDescent="0.35">
      <c r="B173" s="266" t="s">
        <v>603</v>
      </c>
      <c r="C173" s="164" t="s">
        <v>266</v>
      </c>
      <c r="E173" s="164" t="s">
        <v>562</v>
      </c>
      <c r="H173" s="164" t="s">
        <v>563</v>
      </c>
      <c r="I173" s="164" t="s">
        <v>564</v>
      </c>
    </row>
    <row r="174" spans="2:10" hidden="1" x14ac:dyDescent="0.35">
      <c r="B174" s="266" t="s">
        <v>604</v>
      </c>
      <c r="E174" s="164" t="s">
        <v>565</v>
      </c>
      <c r="H174" s="164" t="s">
        <v>566</v>
      </c>
      <c r="I174" s="164" t="s">
        <v>567</v>
      </c>
    </row>
    <row r="175" spans="2:10" hidden="1" x14ac:dyDescent="0.35">
      <c r="B175" s="266" t="s">
        <v>605</v>
      </c>
      <c r="E175" s="164" t="s">
        <v>568</v>
      </c>
      <c r="H175" s="164" t="s">
        <v>569</v>
      </c>
      <c r="I175" s="164" t="s">
        <v>570</v>
      </c>
    </row>
    <row r="176" spans="2:10" hidden="1" x14ac:dyDescent="0.35">
      <c r="B176" s="266" t="s">
        <v>606</v>
      </c>
      <c r="E176" s="164" t="s">
        <v>571</v>
      </c>
      <c r="H176" s="164" t="s">
        <v>572</v>
      </c>
      <c r="I176" s="164" t="s">
        <v>573</v>
      </c>
    </row>
    <row r="177" spans="2:9" hidden="1" x14ac:dyDescent="0.35">
      <c r="B177" s="266" t="s">
        <v>607</v>
      </c>
      <c r="H177" s="164" t="s">
        <v>574</v>
      </c>
      <c r="I177" s="164" t="s">
        <v>575</v>
      </c>
    </row>
    <row r="178" spans="2:9" hidden="1" x14ac:dyDescent="0.35">
      <c r="B178" s="266" t="s">
        <v>608</v>
      </c>
      <c r="H178" s="164" t="s">
        <v>576</v>
      </c>
    </row>
    <row r="179" spans="2:9" hidden="1" x14ac:dyDescent="0.35">
      <c r="B179" s="266" t="s">
        <v>609</v>
      </c>
      <c r="H179" s="164" t="s">
        <v>577</v>
      </c>
    </row>
    <row r="180" spans="2:9" hidden="1" x14ac:dyDescent="0.35">
      <c r="B180" s="266" t="s">
        <v>610</v>
      </c>
      <c r="H180" s="164" t="s">
        <v>578</v>
      </c>
    </row>
    <row r="181" spans="2:9" hidden="1" x14ac:dyDescent="0.35">
      <c r="B181" s="266" t="s">
        <v>611</v>
      </c>
      <c r="H181" s="164" t="s">
        <v>579</v>
      </c>
    </row>
    <row r="182" spans="2:9" hidden="1" x14ac:dyDescent="0.35">
      <c r="B182" s="266" t="s">
        <v>612</v>
      </c>
      <c r="D182" t="s">
        <v>580</v>
      </c>
      <c r="H182" s="164" t="s">
        <v>581</v>
      </c>
    </row>
    <row r="183" spans="2:9" hidden="1" x14ac:dyDescent="0.35">
      <c r="B183" s="266" t="s">
        <v>613</v>
      </c>
      <c r="D183" t="s">
        <v>582</v>
      </c>
      <c r="H183" s="164" t="s">
        <v>583</v>
      </c>
    </row>
    <row r="184" spans="2:9" hidden="1" x14ac:dyDescent="0.35">
      <c r="B184" s="266" t="s">
        <v>614</v>
      </c>
      <c r="D184" t="s">
        <v>584</v>
      </c>
      <c r="H184" s="164" t="s">
        <v>585</v>
      </c>
    </row>
    <row r="185" spans="2:9" hidden="1" x14ac:dyDescent="0.35">
      <c r="B185" s="266" t="s">
        <v>615</v>
      </c>
      <c r="D185" t="s">
        <v>582</v>
      </c>
      <c r="H185" s="164" t="s">
        <v>586</v>
      </c>
    </row>
    <row r="186" spans="2:9" ht="29" hidden="1" x14ac:dyDescent="0.35">
      <c r="B186" s="266" t="s">
        <v>616</v>
      </c>
      <c r="D186" t="s">
        <v>587</v>
      </c>
    </row>
    <row r="187" spans="2:9" hidden="1" x14ac:dyDescent="0.35">
      <c r="B187" s="266" t="s">
        <v>617</v>
      </c>
      <c r="D187" t="s">
        <v>582</v>
      </c>
    </row>
    <row r="188" spans="2:9" hidden="1" x14ac:dyDescent="0.35">
      <c r="B188" s="266" t="s">
        <v>618</v>
      </c>
    </row>
    <row r="189" spans="2:9" hidden="1" x14ac:dyDescent="0.35">
      <c r="B189" s="266" t="s">
        <v>619</v>
      </c>
    </row>
    <row r="190" spans="2:9" hidden="1" x14ac:dyDescent="0.35">
      <c r="B190" s="266" t="s">
        <v>620</v>
      </c>
    </row>
    <row r="191" spans="2:9" hidden="1" x14ac:dyDescent="0.35">
      <c r="B191" s="266" t="s">
        <v>621</v>
      </c>
    </row>
    <row r="192" spans="2:9" hidden="1" x14ac:dyDescent="0.35">
      <c r="B192" s="266" t="s">
        <v>622</v>
      </c>
    </row>
    <row r="193" spans="2:2" hidden="1" x14ac:dyDescent="0.35">
      <c r="B193" s="266" t="s">
        <v>623</v>
      </c>
    </row>
    <row r="194" spans="2:2" hidden="1" x14ac:dyDescent="0.35">
      <c r="B194" s="266" t="s">
        <v>624</v>
      </c>
    </row>
    <row r="195" spans="2:2" hidden="1" x14ac:dyDescent="0.35">
      <c r="B195" s="266" t="s">
        <v>625</v>
      </c>
    </row>
    <row r="196" spans="2:2" hidden="1" x14ac:dyDescent="0.35">
      <c r="B196" s="266" t="s">
        <v>626</v>
      </c>
    </row>
    <row r="197" spans="2:2" hidden="1" x14ac:dyDescent="0.35">
      <c r="B197" s="266" t="s">
        <v>50</v>
      </c>
    </row>
    <row r="198" spans="2:2" hidden="1" x14ac:dyDescent="0.35">
      <c r="B198" s="266" t="s">
        <v>55</v>
      </c>
    </row>
    <row r="199" spans="2:2" hidden="1" x14ac:dyDescent="0.35">
      <c r="B199" s="266" t="s">
        <v>56</v>
      </c>
    </row>
    <row r="200" spans="2:2" hidden="1" x14ac:dyDescent="0.35">
      <c r="B200" s="266" t="s">
        <v>58</v>
      </c>
    </row>
    <row r="201" spans="2:2" hidden="1" x14ac:dyDescent="0.35">
      <c r="B201" s="266" t="s">
        <v>23</v>
      </c>
    </row>
    <row r="202" spans="2:2" hidden="1" x14ac:dyDescent="0.35">
      <c r="B202" s="266" t="s">
        <v>60</v>
      </c>
    </row>
    <row r="203" spans="2:2" hidden="1" x14ac:dyDescent="0.35">
      <c r="B203" s="266" t="s">
        <v>62</v>
      </c>
    </row>
    <row r="204" spans="2:2" hidden="1" x14ac:dyDescent="0.35">
      <c r="B204" s="266" t="s">
        <v>65</v>
      </c>
    </row>
    <row r="205" spans="2:2" hidden="1" x14ac:dyDescent="0.35">
      <c r="B205" s="266" t="s">
        <v>66</v>
      </c>
    </row>
    <row r="206" spans="2:2" hidden="1" x14ac:dyDescent="0.35">
      <c r="B206" s="266" t="s">
        <v>67</v>
      </c>
    </row>
    <row r="207" spans="2:2" hidden="1" x14ac:dyDescent="0.35">
      <c r="B207" s="266" t="s">
        <v>68</v>
      </c>
    </row>
    <row r="208" spans="2:2" ht="29" hidden="1" x14ac:dyDescent="0.35">
      <c r="B208" s="266" t="s">
        <v>627</v>
      </c>
    </row>
    <row r="209" spans="2:2" hidden="1" x14ac:dyDescent="0.35">
      <c r="B209" s="266" t="s">
        <v>628</v>
      </c>
    </row>
    <row r="210" spans="2:2" hidden="1" x14ac:dyDescent="0.35">
      <c r="B210" s="266" t="s">
        <v>72</v>
      </c>
    </row>
    <row r="211" spans="2:2" hidden="1" x14ac:dyDescent="0.35">
      <c r="B211" s="266" t="s">
        <v>74</v>
      </c>
    </row>
    <row r="212" spans="2:2" hidden="1" x14ac:dyDescent="0.35">
      <c r="B212" s="266" t="s">
        <v>78</v>
      </c>
    </row>
    <row r="213" spans="2:2" hidden="1" x14ac:dyDescent="0.35">
      <c r="B213" s="266" t="s">
        <v>629</v>
      </c>
    </row>
    <row r="214" spans="2:2" hidden="1" x14ac:dyDescent="0.35">
      <c r="B214" s="266" t="s">
        <v>630</v>
      </c>
    </row>
    <row r="215" spans="2:2" hidden="1" x14ac:dyDescent="0.35">
      <c r="B215" s="266" t="s">
        <v>631</v>
      </c>
    </row>
    <row r="216" spans="2:2" hidden="1" x14ac:dyDescent="0.35">
      <c r="B216" s="266" t="s">
        <v>76</v>
      </c>
    </row>
    <row r="217" spans="2:2" hidden="1" x14ac:dyDescent="0.35">
      <c r="B217" s="266" t="s">
        <v>77</v>
      </c>
    </row>
    <row r="218" spans="2:2" hidden="1" x14ac:dyDescent="0.35">
      <c r="B218" s="266" t="s">
        <v>80</v>
      </c>
    </row>
    <row r="219" spans="2:2" hidden="1" x14ac:dyDescent="0.35">
      <c r="B219" s="266" t="s">
        <v>82</v>
      </c>
    </row>
    <row r="220" spans="2:2" hidden="1" x14ac:dyDescent="0.35">
      <c r="B220" s="266" t="s">
        <v>632</v>
      </c>
    </row>
    <row r="221" spans="2:2" hidden="1" x14ac:dyDescent="0.35">
      <c r="B221" s="266" t="s">
        <v>81</v>
      </c>
    </row>
    <row r="222" spans="2:2" hidden="1" x14ac:dyDescent="0.35">
      <c r="B222" s="266" t="s">
        <v>83</v>
      </c>
    </row>
    <row r="223" spans="2:2" hidden="1" x14ac:dyDescent="0.35">
      <c r="B223" s="266" t="s">
        <v>86</v>
      </c>
    </row>
    <row r="224" spans="2:2" hidden="1" x14ac:dyDescent="0.35">
      <c r="B224" s="266" t="s">
        <v>85</v>
      </c>
    </row>
    <row r="225" spans="2:2" hidden="1" x14ac:dyDescent="0.35">
      <c r="B225" s="266" t="s">
        <v>633</v>
      </c>
    </row>
    <row r="226" spans="2:2" hidden="1" x14ac:dyDescent="0.35">
      <c r="B226" s="266" t="s">
        <v>92</v>
      </c>
    </row>
    <row r="227" spans="2:2" hidden="1" x14ac:dyDescent="0.35">
      <c r="B227" s="266" t="s">
        <v>94</v>
      </c>
    </row>
    <row r="228" spans="2:2" hidden="1" x14ac:dyDescent="0.35">
      <c r="B228" s="266" t="s">
        <v>95</v>
      </c>
    </row>
    <row r="229" spans="2:2" hidden="1" x14ac:dyDescent="0.35">
      <c r="B229" s="266" t="s">
        <v>96</v>
      </c>
    </row>
    <row r="230" spans="2:2" hidden="1" x14ac:dyDescent="0.35">
      <c r="B230" s="266" t="s">
        <v>634</v>
      </c>
    </row>
    <row r="231" spans="2:2" hidden="1" x14ac:dyDescent="0.35">
      <c r="B231" s="266" t="s">
        <v>635</v>
      </c>
    </row>
    <row r="232" spans="2:2" hidden="1" x14ac:dyDescent="0.35">
      <c r="B232" s="266" t="s">
        <v>97</v>
      </c>
    </row>
    <row r="233" spans="2:2" hidden="1" x14ac:dyDescent="0.35">
      <c r="B233" s="266" t="s">
        <v>151</v>
      </c>
    </row>
    <row r="234" spans="2:2" hidden="1" x14ac:dyDescent="0.35">
      <c r="B234" s="266" t="s">
        <v>636</v>
      </c>
    </row>
    <row r="235" spans="2:2" ht="29" hidden="1" x14ac:dyDescent="0.35">
      <c r="B235" s="266" t="s">
        <v>637</v>
      </c>
    </row>
    <row r="236" spans="2:2" hidden="1" x14ac:dyDescent="0.35">
      <c r="B236" s="266" t="s">
        <v>102</v>
      </c>
    </row>
    <row r="237" spans="2:2" hidden="1" x14ac:dyDescent="0.35">
      <c r="B237" s="266" t="s">
        <v>104</v>
      </c>
    </row>
    <row r="238" spans="2:2" hidden="1" x14ac:dyDescent="0.35">
      <c r="B238" s="266" t="s">
        <v>638</v>
      </c>
    </row>
    <row r="239" spans="2:2" hidden="1" x14ac:dyDescent="0.35">
      <c r="B239" s="266" t="s">
        <v>152</v>
      </c>
    </row>
    <row r="240" spans="2:2" hidden="1" x14ac:dyDescent="0.35">
      <c r="B240" s="266" t="s">
        <v>169</v>
      </c>
    </row>
    <row r="241" spans="2:2" hidden="1" x14ac:dyDescent="0.35">
      <c r="B241" s="266" t="s">
        <v>103</v>
      </c>
    </row>
    <row r="242" spans="2:2" hidden="1" x14ac:dyDescent="0.35">
      <c r="B242" s="266" t="s">
        <v>107</v>
      </c>
    </row>
    <row r="243" spans="2:2" hidden="1" x14ac:dyDescent="0.35">
      <c r="B243" s="266" t="s">
        <v>101</v>
      </c>
    </row>
    <row r="244" spans="2:2" hidden="1" x14ac:dyDescent="0.35">
      <c r="B244" s="266" t="s">
        <v>123</v>
      </c>
    </row>
    <row r="245" spans="2:2" hidden="1" x14ac:dyDescent="0.35">
      <c r="B245" s="266" t="s">
        <v>639</v>
      </c>
    </row>
    <row r="246" spans="2:2" hidden="1" x14ac:dyDescent="0.35">
      <c r="B246" s="266" t="s">
        <v>109</v>
      </c>
    </row>
    <row r="247" spans="2:2" hidden="1" x14ac:dyDescent="0.35">
      <c r="B247" s="266" t="s">
        <v>112</v>
      </c>
    </row>
    <row r="248" spans="2:2" hidden="1" x14ac:dyDescent="0.35">
      <c r="B248" s="266" t="s">
        <v>118</v>
      </c>
    </row>
    <row r="249" spans="2:2" hidden="1" x14ac:dyDescent="0.35">
      <c r="B249" s="266" t="s">
        <v>115</v>
      </c>
    </row>
    <row r="250" spans="2:2" ht="29" hidden="1" x14ac:dyDescent="0.35">
      <c r="B250" s="266" t="s">
        <v>640</v>
      </c>
    </row>
    <row r="251" spans="2:2" hidden="1" x14ac:dyDescent="0.35">
      <c r="B251" s="266" t="s">
        <v>113</v>
      </c>
    </row>
    <row r="252" spans="2:2" hidden="1" x14ac:dyDescent="0.35">
      <c r="B252" s="266" t="s">
        <v>114</v>
      </c>
    </row>
    <row r="253" spans="2:2" hidden="1" x14ac:dyDescent="0.35">
      <c r="B253" s="266" t="s">
        <v>125</v>
      </c>
    </row>
    <row r="254" spans="2:2" hidden="1" x14ac:dyDescent="0.35">
      <c r="B254" s="266" t="s">
        <v>122</v>
      </c>
    </row>
    <row r="255" spans="2:2" hidden="1" x14ac:dyDescent="0.35">
      <c r="B255" s="266" t="s">
        <v>121</v>
      </c>
    </row>
    <row r="256" spans="2:2" hidden="1" x14ac:dyDescent="0.35">
      <c r="B256" s="266" t="s">
        <v>124</v>
      </c>
    </row>
    <row r="257" spans="2:2" hidden="1" x14ac:dyDescent="0.35">
      <c r="B257" s="266" t="s">
        <v>116</v>
      </c>
    </row>
    <row r="258" spans="2:2" hidden="1" x14ac:dyDescent="0.35">
      <c r="B258" s="266" t="s">
        <v>117</v>
      </c>
    </row>
    <row r="259" spans="2:2" hidden="1" x14ac:dyDescent="0.35">
      <c r="B259" s="266" t="s">
        <v>110</v>
      </c>
    </row>
    <row r="260" spans="2:2" hidden="1" x14ac:dyDescent="0.35">
      <c r="B260" s="266" t="s">
        <v>111</v>
      </c>
    </row>
    <row r="261" spans="2:2" hidden="1" x14ac:dyDescent="0.35">
      <c r="B261" s="266" t="s">
        <v>126</v>
      </c>
    </row>
    <row r="262" spans="2:2" hidden="1" x14ac:dyDescent="0.35">
      <c r="B262" s="266" t="s">
        <v>132</v>
      </c>
    </row>
    <row r="263" spans="2:2" hidden="1" x14ac:dyDescent="0.35">
      <c r="B263" s="266" t="s">
        <v>133</v>
      </c>
    </row>
    <row r="264" spans="2:2" hidden="1" x14ac:dyDescent="0.35">
      <c r="B264" s="266" t="s">
        <v>131</v>
      </c>
    </row>
    <row r="265" spans="2:2" hidden="1" x14ac:dyDescent="0.35">
      <c r="B265" s="266" t="s">
        <v>641</v>
      </c>
    </row>
    <row r="266" spans="2:2" hidden="1" x14ac:dyDescent="0.35">
      <c r="B266" s="266" t="s">
        <v>128</v>
      </c>
    </row>
    <row r="267" spans="2:2" hidden="1" x14ac:dyDescent="0.35">
      <c r="B267" s="266" t="s">
        <v>127</v>
      </c>
    </row>
    <row r="268" spans="2:2" hidden="1" x14ac:dyDescent="0.35">
      <c r="B268" s="266" t="s">
        <v>135</v>
      </c>
    </row>
    <row r="269" spans="2:2" hidden="1" x14ac:dyDescent="0.35">
      <c r="B269" s="266" t="s">
        <v>136</v>
      </c>
    </row>
    <row r="270" spans="2:2" hidden="1" x14ac:dyDescent="0.35">
      <c r="B270" s="266" t="s">
        <v>138</v>
      </c>
    </row>
    <row r="271" spans="2:2" hidden="1" x14ac:dyDescent="0.35">
      <c r="B271" s="266" t="s">
        <v>141</v>
      </c>
    </row>
    <row r="272" spans="2:2" hidden="1" x14ac:dyDescent="0.35">
      <c r="B272" s="266" t="s">
        <v>142</v>
      </c>
    </row>
    <row r="273" spans="2:2" hidden="1" x14ac:dyDescent="0.35">
      <c r="B273" s="266" t="s">
        <v>137</v>
      </c>
    </row>
    <row r="274" spans="2:2" hidden="1" x14ac:dyDescent="0.35">
      <c r="B274" s="266" t="s">
        <v>139</v>
      </c>
    </row>
    <row r="275" spans="2:2" hidden="1" x14ac:dyDescent="0.35">
      <c r="B275" s="266" t="s">
        <v>143</v>
      </c>
    </row>
    <row r="276" spans="2:2" ht="29" hidden="1" x14ac:dyDescent="0.35">
      <c r="B276" s="266" t="s">
        <v>642</v>
      </c>
    </row>
    <row r="277" spans="2:2" hidden="1" x14ac:dyDescent="0.35">
      <c r="B277" s="266" t="s">
        <v>140</v>
      </c>
    </row>
    <row r="278" spans="2:2" hidden="1" x14ac:dyDescent="0.35">
      <c r="B278" s="266" t="s">
        <v>148</v>
      </c>
    </row>
    <row r="279" spans="2:2" hidden="1" x14ac:dyDescent="0.35">
      <c r="B279" s="266" t="s">
        <v>149</v>
      </c>
    </row>
    <row r="280" spans="2:2" hidden="1" x14ac:dyDescent="0.35">
      <c r="B280" s="266" t="s">
        <v>150</v>
      </c>
    </row>
    <row r="281" spans="2:2" hidden="1" x14ac:dyDescent="0.35">
      <c r="B281" s="266" t="s">
        <v>157</v>
      </c>
    </row>
    <row r="282" spans="2:2" hidden="1" x14ac:dyDescent="0.35">
      <c r="B282" s="266" t="s">
        <v>170</v>
      </c>
    </row>
    <row r="283" spans="2:2" hidden="1" x14ac:dyDescent="0.35">
      <c r="B283" s="266" t="s">
        <v>158</v>
      </c>
    </row>
    <row r="284" spans="2:2" hidden="1" x14ac:dyDescent="0.35">
      <c r="B284" s="266" t="s">
        <v>165</v>
      </c>
    </row>
    <row r="285" spans="2:2" hidden="1" x14ac:dyDescent="0.35">
      <c r="B285" s="266" t="s">
        <v>161</v>
      </c>
    </row>
    <row r="286" spans="2:2" hidden="1" x14ac:dyDescent="0.35">
      <c r="B286" s="266" t="s">
        <v>63</v>
      </c>
    </row>
    <row r="287" spans="2:2" hidden="1" x14ac:dyDescent="0.35">
      <c r="B287" s="266" t="s">
        <v>155</v>
      </c>
    </row>
    <row r="288" spans="2:2" hidden="1" x14ac:dyDescent="0.35">
      <c r="B288" s="266" t="s">
        <v>159</v>
      </c>
    </row>
    <row r="289" spans="2:2" hidden="1" x14ac:dyDescent="0.35">
      <c r="B289" s="266" t="s">
        <v>156</v>
      </c>
    </row>
    <row r="290" spans="2:2" hidden="1" x14ac:dyDescent="0.35">
      <c r="B290" s="266" t="s">
        <v>171</v>
      </c>
    </row>
    <row r="291" spans="2:2" hidden="1" x14ac:dyDescent="0.35">
      <c r="B291" s="266" t="s">
        <v>643</v>
      </c>
    </row>
    <row r="292" spans="2:2" hidden="1" x14ac:dyDescent="0.35">
      <c r="B292" s="266" t="s">
        <v>164</v>
      </c>
    </row>
    <row r="293" spans="2:2" hidden="1" x14ac:dyDescent="0.35">
      <c r="B293" s="266" t="s">
        <v>172</v>
      </c>
    </row>
    <row r="294" spans="2:2" hidden="1" x14ac:dyDescent="0.35">
      <c r="B294" s="266" t="s">
        <v>160</v>
      </c>
    </row>
    <row r="295" spans="2:2" hidden="1" x14ac:dyDescent="0.35">
      <c r="B295" s="266" t="s">
        <v>175</v>
      </c>
    </row>
    <row r="296" spans="2:2" hidden="1" x14ac:dyDescent="0.35">
      <c r="B296" s="266" t="s">
        <v>644</v>
      </c>
    </row>
    <row r="297" spans="2:2" hidden="1" x14ac:dyDescent="0.35">
      <c r="B297" s="266" t="s">
        <v>180</v>
      </c>
    </row>
    <row r="298" spans="2:2" hidden="1" x14ac:dyDescent="0.35">
      <c r="B298" s="266" t="s">
        <v>177</v>
      </c>
    </row>
    <row r="299" spans="2:2" hidden="1" x14ac:dyDescent="0.35">
      <c r="B299" s="266" t="s">
        <v>176</v>
      </c>
    </row>
    <row r="300" spans="2:2" hidden="1" x14ac:dyDescent="0.35">
      <c r="B300" s="266" t="s">
        <v>185</v>
      </c>
    </row>
    <row r="301" spans="2:2" hidden="1" x14ac:dyDescent="0.35">
      <c r="B301" s="266" t="s">
        <v>181</v>
      </c>
    </row>
    <row r="302" spans="2:2" hidden="1" x14ac:dyDescent="0.35">
      <c r="B302" s="266" t="s">
        <v>182</v>
      </c>
    </row>
    <row r="303" spans="2:2" hidden="1" x14ac:dyDescent="0.35">
      <c r="B303" s="266" t="s">
        <v>183</v>
      </c>
    </row>
    <row r="304" spans="2:2" hidden="1" x14ac:dyDescent="0.35">
      <c r="B304" s="266" t="s">
        <v>184</v>
      </c>
    </row>
    <row r="305" spans="2:2" hidden="1" x14ac:dyDescent="0.35">
      <c r="B305" s="266" t="s">
        <v>186</v>
      </c>
    </row>
    <row r="306" spans="2:2" hidden="1" x14ac:dyDescent="0.35">
      <c r="B306" s="266" t="s">
        <v>645</v>
      </c>
    </row>
    <row r="307" spans="2:2" hidden="1" x14ac:dyDescent="0.35">
      <c r="B307" s="266" t="s">
        <v>187</v>
      </c>
    </row>
    <row r="308" spans="2:2" hidden="1" x14ac:dyDescent="0.35">
      <c r="B308" s="266" t="s">
        <v>188</v>
      </c>
    </row>
    <row r="309" spans="2:2" hidden="1" x14ac:dyDescent="0.35">
      <c r="B309" s="266" t="s">
        <v>193</v>
      </c>
    </row>
    <row r="310" spans="2:2" hidden="1" x14ac:dyDescent="0.35">
      <c r="B310" s="266" t="s">
        <v>194</v>
      </c>
    </row>
    <row r="311" spans="2:2" ht="29" hidden="1" x14ac:dyDescent="0.35">
      <c r="B311" s="266" t="s">
        <v>153</v>
      </c>
    </row>
    <row r="312" spans="2:2" hidden="1" x14ac:dyDescent="0.35">
      <c r="B312" s="266" t="s">
        <v>646</v>
      </c>
    </row>
    <row r="313" spans="2:2" hidden="1" x14ac:dyDescent="0.35">
      <c r="B313" s="266" t="s">
        <v>647</v>
      </c>
    </row>
    <row r="314" spans="2:2" hidden="1" x14ac:dyDescent="0.35">
      <c r="B314" s="266" t="s">
        <v>195</v>
      </c>
    </row>
    <row r="315" spans="2:2" hidden="1" x14ac:dyDescent="0.35">
      <c r="B315" s="266" t="s">
        <v>154</v>
      </c>
    </row>
    <row r="316" spans="2:2" hidden="1" x14ac:dyDescent="0.35">
      <c r="B316" s="266" t="s">
        <v>648</v>
      </c>
    </row>
    <row r="317" spans="2:2" hidden="1" x14ac:dyDescent="0.35">
      <c r="B317" s="266" t="s">
        <v>167</v>
      </c>
    </row>
    <row r="318" spans="2:2" hidden="1" x14ac:dyDescent="0.35">
      <c r="B318" s="266" t="s">
        <v>199</v>
      </c>
    </row>
    <row r="319" spans="2:2" hidden="1" x14ac:dyDescent="0.35">
      <c r="B319" s="266" t="s">
        <v>200</v>
      </c>
    </row>
    <row r="320" spans="2:2" hidden="1" x14ac:dyDescent="0.35">
      <c r="B320" s="266" t="s">
        <v>179</v>
      </c>
    </row>
    <row r="321" spans="2:20" hidden="1" x14ac:dyDescent="0.35"/>
    <row r="322" spans="2:20" ht="15" hidden="1" thickBot="1" x14ac:dyDescent="0.4"/>
    <row r="323" spans="2:20" ht="15" thickBot="1" x14ac:dyDescent="0.4">
      <c r="B323" s="183"/>
      <c r="C323" s="183"/>
      <c r="D323" s="891" t="s">
        <v>301</v>
      </c>
      <c r="E323" s="892"/>
      <c r="F323" s="892"/>
      <c r="G323" s="893"/>
      <c r="H323" s="891" t="s">
        <v>302</v>
      </c>
      <c r="I323" s="892"/>
      <c r="J323" s="892"/>
      <c r="K323" s="893"/>
      <c r="L323" s="892" t="s">
        <v>303</v>
      </c>
      <c r="M323" s="892"/>
      <c r="N323" s="892"/>
      <c r="O323" s="892"/>
      <c r="P323" s="891" t="s">
        <v>304</v>
      </c>
      <c r="Q323" s="892"/>
      <c r="R323" s="892"/>
      <c r="S323" s="893"/>
    </row>
    <row r="324" spans="2:20" x14ac:dyDescent="0.35">
      <c r="B324" s="894" t="s">
        <v>743</v>
      </c>
      <c r="C324" s="894" t="s">
        <v>744</v>
      </c>
      <c r="D324" s="448" t="s">
        <v>745</v>
      </c>
      <c r="E324" s="448" t="s">
        <v>746</v>
      </c>
      <c r="F324" s="896" t="s">
        <v>338</v>
      </c>
      <c r="G324" s="897"/>
      <c r="H324" s="449" t="s">
        <v>747</v>
      </c>
      <c r="I324" s="448" t="s">
        <v>748</v>
      </c>
      <c r="J324" s="898" t="s">
        <v>338</v>
      </c>
      <c r="K324" s="899"/>
      <c r="L324" s="450" t="s">
        <v>747</v>
      </c>
      <c r="M324" s="451" t="s">
        <v>748</v>
      </c>
      <c r="N324" s="900" t="s">
        <v>338</v>
      </c>
      <c r="O324" s="901"/>
      <c r="P324" s="452" t="s">
        <v>749</v>
      </c>
      <c r="Q324" s="452" t="s">
        <v>750</v>
      </c>
      <c r="R324" s="902" t="s">
        <v>338</v>
      </c>
      <c r="S324" s="901"/>
    </row>
    <row r="325" spans="2:20" ht="43.15" customHeight="1" x14ac:dyDescent="0.35">
      <c r="B325" s="895"/>
      <c r="C325" s="895"/>
      <c r="D325" s="376"/>
      <c r="E325" s="377"/>
      <c r="F325" s="903"/>
      <c r="G325" s="904"/>
      <c r="H325" s="378"/>
      <c r="I325" s="379"/>
      <c r="J325" s="905"/>
      <c r="K325" s="906"/>
      <c r="L325" s="378"/>
      <c r="M325" s="379"/>
      <c r="N325" s="905"/>
      <c r="O325" s="906"/>
      <c r="P325" s="378"/>
      <c r="Q325" s="379"/>
      <c r="R325" s="905"/>
      <c r="S325" s="906"/>
      <c r="T325" s="387"/>
    </row>
    <row r="326" spans="2:20" ht="24" x14ac:dyDescent="0.35">
      <c r="B326" s="882" t="s">
        <v>751</v>
      </c>
      <c r="C326" s="882" t="s">
        <v>752</v>
      </c>
      <c r="D326" s="453" t="s">
        <v>753</v>
      </c>
      <c r="E326" s="444" t="s">
        <v>300</v>
      </c>
      <c r="F326" s="445" t="s">
        <v>323</v>
      </c>
      <c r="G326" s="454" t="s">
        <v>392</v>
      </c>
      <c r="H326" s="445" t="s">
        <v>753</v>
      </c>
      <c r="I326" s="444" t="s">
        <v>300</v>
      </c>
      <c r="J326" s="445" t="s">
        <v>323</v>
      </c>
      <c r="K326" s="454" t="s">
        <v>392</v>
      </c>
      <c r="L326" s="445" t="s">
        <v>753</v>
      </c>
      <c r="M326" s="444" t="s">
        <v>300</v>
      </c>
      <c r="N326" s="445" t="s">
        <v>323</v>
      </c>
      <c r="O326" s="454" t="s">
        <v>392</v>
      </c>
      <c r="P326" s="445" t="s">
        <v>753</v>
      </c>
      <c r="Q326" s="444" t="s">
        <v>300</v>
      </c>
      <c r="R326" s="445" t="s">
        <v>323</v>
      </c>
      <c r="S326" s="454" t="s">
        <v>392</v>
      </c>
    </row>
    <row r="327" spans="2:20" ht="55.5" customHeight="1" x14ac:dyDescent="0.35">
      <c r="B327" s="883"/>
      <c r="C327" s="884"/>
      <c r="D327" s="372"/>
      <c r="E327" s="380"/>
      <c r="F327" s="366"/>
      <c r="G327" s="381"/>
      <c r="H327" s="373"/>
      <c r="I327" s="382"/>
      <c r="J327" s="373"/>
      <c r="K327" s="375"/>
      <c r="L327" s="373"/>
      <c r="M327" s="382"/>
      <c r="N327" s="373"/>
      <c r="O327" s="375"/>
      <c r="P327" s="373"/>
      <c r="Q327" s="382"/>
      <c r="R327" s="373"/>
      <c r="S327" s="375"/>
    </row>
    <row r="328" spans="2:20" x14ac:dyDescent="0.35">
      <c r="B328" s="883"/>
      <c r="C328" s="882" t="s">
        <v>771</v>
      </c>
      <c r="D328" s="445" t="s">
        <v>754</v>
      </c>
      <c r="E328" s="885" t="s">
        <v>338</v>
      </c>
      <c r="F328" s="886"/>
      <c r="G328" s="454" t="s">
        <v>392</v>
      </c>
      <c r="H328" s="445" t="s">
        <v>754</v>
      </c>
      <c r="I328" s="885" t="s">
        <v>338</v>
      </c>
      <c r="J328" s="886"/>
      <c r="K328" s="454" t="s">
        <v>392</v>
      </c>
      <c r="L328" s="445" t="s">
        <v>754</v>
      </c>
      <c r="M328" s="885" t="s">
        <v>741</v>
      </c>
      <c r="N328" s="886"/>
      <c r="O328" s="454" t="s">
        <v>392</v>
      </c>
      <c r="P328" s="445" t="s">
        <v>754</v>
      </c>
      <c r="Q328" s="885" t="s">
        <v>741</v>
      </c>
      <c r="R328" s="886"/>
      <c r="S328" s="454" t="s">
        <v>392</v>
      </c>
    </row>
    <row r="329" spans="2:20" ht="57.75" customHeight="1" x14ac:dyDescent="0.35">
      <c r="B329" s="884"/>
      <c r="C329" s="884"/>
      <c r="D329" s="383"/>
      <c r="E329" s="887"/>
      <c r="F329" s="888"/>
      <c r="G329" s="384"/>
      <c r="H329" s="385"/>
      <c r="I329" s="889"/>
      <c r="J329" s="890"/>
      <c r="K329" s="386"/>
      <c r="L329" s="385"/>
      <c r="M329" s="889"/>
      <c r="N329" s="890"/>
      <c r="O329" s="386"/>
      <c r="P329" s="385"/>
      <c r="Q329" s="889"/>
      <c r="R329" s="890"/>
      <c r="S329" s="386"/>
    </row>
  </sheetData>
  <dataConsolidate/>
  <mergeCells count="366">
    <mergeCell ref="J73:K73"/>
    <mergeCell ref="J74:K74"/>
    <mergeCell ref="N73:O73"/>
    <mergeCell ref="N74:O74"/>
    <mergeCell ref="R73:S73"/>
    <mergeCell ref="R74:S74"/>
    <mergeCell ref="I114:J114"/>
    <mergeCell ref="I115:J115"/>
    <mergeCell ref="M114:N114"/>
    <mergeCell ref="M115:N115"/>
    <mergeCell ref="R115:S115"/>
    <mergeCell ref="R114:S114"/>
    <mergeCell ref="P101:S101"/>
    <mergeCell ref="R102:S102"/>
    <mergeCell ref="R103:S103"/>
    <mergeCell ref="P90:S90"/>
    <mergeCell ref="M85:N85"/>
    <mergeCell ref="Q85:R85"/>
    <mergeCell ref="N77:O77"/>
    <mergeCell ref="R77:S77"/>
    <mergeCell ref="J78:K78"/>
    <mergeCell ref="N78:O78"/>
    <mergeCell ref="R78:S78"/>
    <mergeCell ref="J81:K81"/>
    <mergeCell ref="C2:G2"/>
    <mergeCell ref="B6:G6"/>
    <mergeCell ref="B7:G7"/>
    <mergeCell ref="B8:G8"/>
    <mergeCell ref="C3:G3"/>
    <mergeCell ref="M129:N129"/>
    <mergeCell ref="Q129:R129"/>
    <mergeCell ref="C128:C129"/>
    <mergeCell ref="E128:F128"/>
    <mergeCell ref="I128:J128"/>
    <mergeCell ref="M128:N128"/>
    <mergeCell ref="Q128:R128"/>
    <mergeCell ref="E129:F129"/>
    <mergeCell ref="I129:J129"/>
    <mergeCell ref="P124:S124"/>
    <mergeCell ref="D125:G125"/>
    <mergeCell ref="H125:K125"/>
    <mergeCell ref="L125:O125"/>
    <mergeCell ref="P125:S125"/>
    <mergeCell ref="B126:B129"/>
    <mergeCell ref="C126:C127"/>
    <mergeCell ref="B124:B125"/>
    <mergeCell ref="C124:C125"/>
    <mergeCell ref="D124:G124"/>
    <mergeCell ref="H124:K124"/>
    <mergeCell ref="L124:O124"/>
    <mergeCell ref="B112:B121"/>
    <mergeCell ref="C112:C113"/>
    <mergeCell ref="C114:C121"/>
    <mergeCell ref="E114:F114"/>
    <mergeCell ref="E115:F115"/>
    <mergeCell ref="E116:F116"/>
    <mergeCell ref="E117:F117"/>
    <mergeCell ref="E118:F118"/>
    <mergeCell ref="E119:F119"/>
    <mergeCell ref="E120:F120"/>
    <mergeCell ref="I116:J116"/>
    <mergeCell ref="I117:J117"/>
    <mergeCell ref="I118:J118"/>
    <mergeCell ref="I119:J119"/>
    <mergeCell ref="I120:J120"/>
    <mergeCell ref="I121:J121"/>
    <mergeCell ref="M116:N116"/>
    <mergeCell ref="M117:N117"/>
    <mergeCell ref="M118:N118"/>
    <mergeCell ref="E121:F121"/>
    <mergeCell ref="D123:G123"/>
    <mergeCell ref="H123:K123"/>
    <mergeCell ref="D101:G101"/>
    <mergeCell ref="H101:K101"/>
    <mergeCell ref="L101:O101"/>
    <mergeCell ref="L123:O123"/>
    <mergeCell ref="P123:S123"/>
    <mergeCell ref="M119:N119"/>
    <mergeCell ref="M120:N120"/>
    <mergeCell ref="M121:N121"/>
    <mergeCell ref="R116:S116"/>
    <mergeCell ref="R117:S117"/>
    <mergeCell ref="R118:S118"/>
    <mergeCell ref="R119:S119"/>
    <mergeCell ref="R120:S120"/>
    <mergeCell ref="R121:S121"/>
    <mergeCell ref="B102:B111"/>
    <mergeCell ref="C102:C103"/>
    <mergeCell ref="F102:G102"/>
    <mergeCell ref="J102:K102"/>
    <mergeCell ref="N102:O102"/>
    <mergeCell ref="F103:G103"/>
    <mergeCell ref="J103:K103"/>
    <mergeCell ref="N103:O103"/>
    <mergeCell ref="C104:C111"/>
    <mergeCell ref="G94:G95"/>
    <mergeCell ref="H94:H95"/>
    <mergeCell ref="I94:I95"/>
    <mergeCell ref="J94:J95"/>
    <mergeCell ref="K94:K95"/>
    <mergeCell ref="L94:L95"/>
    <mergeCell ref="S97:S98"/>
    <mergeCell ref="M97:M98"/>
    <mergeCell ref="N97:N98"/>
    <mergeCell ref="O97:O98"/>
    <mergeCell ref="P97:P98"/>
    <mergeCell ref="Q97:Q98"/>
    <mergeCell ref="R97:R98"/>
    <mergeCell ref="B93:B99"/>
    <mergeCell ref="C93:C99"/>
    <mergeCell ref="D94:D95"/>
    <mergeCell ref="E94:E95"/>
    <mergeCell ref="F94:F95"/>
    <mergeCell ref="D90:G90"/>
    <mergeCell ref="H90:K90"/>
    <mergeCell ref="L90:O90"/>
    <mergeCell ref="S94:S95"/>
    <mergeCell ref="D97:D98"/>
    <mergeCell ref="E97:E98"/>
    <mergeCell ref="F97:F98"/>
    <mergeCell ref="G97:G98"/>
    <mergeCell ref="H97:H98"/>
    <mergeCell ref="I97:I98"/>
    <mergeCell ref="J97:J98"/>
    <mergeCell ref="K97:K98"/>
    <mergeCell ref="L97:L98"/>
    <mergeCell ref="M94:M95"/>
    <mergeCell ref="N94:N95"/>
    <mergeCell ref="O94:O95"/>
    <mergeCell ref="P94:P95"/>
    <mergeCell ref="Q94:Q95"/>
    <mergeCell ref="R94:R95"/>
    <mergeCell ref="B91:B92"/>
    <mergeCell ref="C91:C92"/>
    <mergeCell ref="D91:E91"/>
    <mergeCell ref="H91:I91"/>
    <mergeCell ref="L91:M91"/>
    <mergeCell ref="P91:Q91"/>
    <mergeCell ref="E87:F87"/>
    <mergeCell ref="I87:J87"/>
    <mergeCell ref="M87:N87"/>
    <mergeCell ref="Q87:R87"/>
    <mergeCell ref="E88:F88"/>
    <mergeCell ref="I88:J88"/>
    <mergeCell ref="M88:N88"/>
    <mergeCell ref="Q88:R88"/>
    <mergeCell ref="D92:E92"/>
    <mergeCell ref="B82:B88"/>
    <mergeCell ref="C82:C88"/>
    <mergeCell ref="E82:F82"/>
    <mergeCell ref="I82:J82"/>
    <mergeCell ref="M82:N82"/>
    <mergeCell ref="Q82:R82"/>
    <mergeCell ref="E83:F83"/>
    <mergeCell ref="E85:F85"/>
    <mergeCell ref="I85:J85"/>
    <mergeCell ref="E86:F86"/>
    <mergeCell ref="I86:J86"/>
    <mergeCell ref="M86:N86"/>
    <mergeCell ref="Q86:R86"/>
    <mergeCell ref="I83:J83"/>
    <mergeCell ref="M83:N83"/>
    <mergeCell ref="Q83:R83"/>
    <mergeCell ref="E84:F84"/>
    <mergeCell ref="I84:J84"/>
    <mergeCell ref="M84:N84"/>
    <mergeCell ref="Q84:R84"/>
    <mergeCell ref="N81:O81"/>
    <mergeCell ref="R81:S81"/>
    <mergeCell ref="J75:K75"/>
    <mergeCell ref="N75:O75"/>
    <mergeCell ref="R75:S75"/>
    <mergeCell ref="J76:K76"/>
    <mergeCell ref="N76:O76"/>
    <mergeCell ref="R76:S76"/>
    <mergeCell ref="J79:K79"/>
    <mergeCell ref="N79:O79"/>
    <mergeCell ref="R79:S79"/>
    <mergeCell ref="J80:K80"/>
    <mergeCell ref="N80:O80"/>
    <mergeCell ref="R80:S80"/>
    <mergeCell ref="J77:K77"/>
    <mergeCell ref="B73:B81"/>
    <mergeCell ref="C73:C74"/>
    <mergeCell ref="F73:G73"/>
    <mergeCell ref="F74:G74"/>
    <mergeCell ref="C75:C81"/>
    <mergeCell ref="F75:G75"/>
    <mergeCell ref="F77:G77"/>
    <mergeCell ref="F79:G79"/>
    <mergeCell ref="F81:G81"/>
    <mergeCell ref="F80:G80"/>
    <mergeCell ref="F78:G78"/>
    <mergeCell ref="F76:G76"/>
    <mergeCell ref="N67:O67"/>
    <mergeCell ref="R67:S67"/>
    <mergeCell ref="D72:G72"/>
    <mergeCell ref="H72:K72"/>
    <mergeCell ref="L72:O72"/>
    <mergeCell ref="P72:S72"/>
    <mergeCell ref="P65:Q65"/>
    <mergeCell ref="R65:S65"/>
    <mergeCell ref="B66:B67"/>
    <mergeCell ref="C66:C67"/>
    <mergeCell ref="F66:G66"/>
    <mergeCell ref="J66:K66"/>
    <mergeCell ref="N66:O66"/>
    <mergeCell ref="R66:S66"/>
    <mergeCell ref="F67:G67"/>
    <mergeCell ref="J67:K67"/>
    <mergeCell ref="B64:B65"/>
    <mergeCell ref="C64:C65"/>
    <mergeCell ref="D65:E65"/>
    <mergeCell ref="F65:G65"/>
    <mergeCell ref="H65:I65"/>
    <mergeCell ref="J65:K65"/>
    <mergeCell ref="L65:M65"/>
    <mergeCell ref="N65:O65"/>
    <mergeCell ref="D64:E64"/>
    <mergeCell ref="F64:G64"/>
    <mergeCell ref="H64:I64"/>
    <mergeCell ref="J64:K64"/>
    <mergeCell ref="C58:C59"/>
    <mergeCell ref="D63:G63"/>
    <mergeCell ref="H63:K63"/>
    <mergeCell ref="L63:O63"/>
    <mergeCell ref="P63:S63"/>
    <mergeCell ref="L64:M64"/>
    <mergeCell ref="N64:O64"/>
    <mergeCell ref="P64:Q64"/>
    <mergeCell ref="R64:S64"/>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D46:D47"/>
    <mergeCell ref="E46:E47"/>
    <mergeCell ref="H46:H47"/>
    <mergeCell ref="I46:I47"/>
    <mergeCell ref="B26:B28"/>
    <mergeCell ref="C26:C28"/>
    <mergeCell ref="D26:E26"/>
    <mergeCell ref="H26:I26"/>
    <mergeCell ref="L40:L41"/>
    <mergeCell ref="M40:M41"/>
    <mergeCell ref="P40:P41"/>
    <mergeCell ref="Q40:Q41"/>
    <mergeCell ref="D43:D44"/>
    <mergeCell ref="E43:E44"/>
    <mergeCell ref="H43:H44"/>
    <mergeCell ref="I43:I44"/>
    <mergeCell ref="L43:L44"/>
    <mergeCell ref="M43:M44"/>
    <mergeCell ref="P43:P44"/>
    <mergeCell ref="Q43:Q44"/>
    <mergeCell ref="D40:D41"/>
    <mergeCell ref="E40:E41"/>
    <mergeCell ref="H40:H41"/>
    <mergeCell ref="I40:I41"/>
    <mergeCell ref="F27:F28"/>
    <mergeCell ref="G27:G28"/>
    <mergeCell ref="J27:J28"/>
    <mergeCell ref="B60:B61"/>
    <mergeCell ref="C60:C61"/>
    <mergeCell ref="B10:C10"/>
    <mergeCell ref="D19:G19"/>
    <mergeCell ref="H19:K19"/>
    <mergeCell ref="L19:O19"/>
    <mergeCell ref="P19:S19"/>
    <mergeCell ref="B20:B23"/>
    <mergeCell ref="C20:C23"/>
    <mergeCell ref="D25:G25"/>
    <mergeCell ref="H25:K25"/>
    <mergeCell ref="L25:O25"/>
    <mergeCell ref="P25:S25"/>
    <mergeCell ref="L26:M26"/>
    <mergeCell ref="P26:Q26"/>
    <mergeCell ref="R27:R28"/>
    <mergeCell ref="S27:S28"/>
    <mergeCell ref="B29:B38"/>
    <mergeCell ref="C29:C38"/>
    <mergeCell ref="K27:K28"/>
    <mergeCell ref="N27:N28"/>
    <mergeCell ref="O27:O28"/>
    <mergeCell ref="B39:B50"/>
    <mergeCell ref="C39:C50"/>
    <mergeCell ref="B68:B71"/>
    <mergeCell ref="C68:C69"/>
    <mergeCell ref="F68:G68"/>
    <mergeCell ref="J68:K68"/>
    <mergeCell ref="N68:O68"/>
    <mergeCell ref="R68:S68"/>
    <mergeCell ref="F69:G69"/>
    <mergeCell ref="J69:K69"/>
    <mergeCell ref="N69:O69"/>
    <mergeCell ref="R69:S69"/>
    <mergeCell ref="C70:C71"/>
    <mergeCell ref="F70:G70"/>
    <mergeCell ref="J70:K70"/>
    <mergeCell ref="N70:O70"/>
    <mergeCell ref="R70:S70"/>
    <mergeCell ref="F71:G71"/>
    <mergeCell ref="J71:K71"/>
    <mergeCell ref="N71:O71"/>
    <mergeCell ref="R71:S71"/>
    <mergeCell ref="D323:G323"/>
    <mergeCell ref="H323:K323"/>
    <mergeCell ref="L323:O323"/>
    <mergeCell ref="P323:S323"/>
    <mergeCell ref="B324:B325"/>
    <mergeCell ref="C324:C325"/>
    <mergeCell ref="F324:G324"/>
    <mergeCell ref="J324:K324"/>
    <mergeCell ref="N324:O324"/>
    <mergeCell ref="R324:S324"/>
    <mergeCell ref="F325:G325"/>
    <mergeCell ref="J325:K325"/>
    <mergeCell ref="R325:S325"/>
    <mergeCell ref="N325:O325"/>
    <mergeCell ref="B326:B329"/>
    <mergeCell ref="C326:C327"/>
    <mergeCell ref="C328:C329"/>
    <mergeCell ref="E328:F328"/>
    <mergeCell ref="I328:J328"/>
    <mergeCell ref="M328:N328"/>
    <mergeCell ref="Q328:R328"/>
    <mergeCell ref="E329:F329"/>
    <mergeCell ref="I329:J329"/>
    <mergeCell ref="M329:N329"/>
    <mergeCell ref="Q329:R329"/>
  </mergeCells>
  <conditionalFormatting sqref="E136">
    <cfRule type="iconSet" priority="1">
      <iconSet iconSet="4ArrowsGray">
        <cfvo type="percent" val="0"/>
        <cfvo type="percent" val="25"/>
        <cfvo type="percent" val="50"/>
        <cfvo type="percent" val="75"/>
      </iconSet>
    </cfRule>
  </conditionalFormatting>
  <dataValidations xWindow="633" yWindow="580" count="92">
    <dataValidation type="list" allowBlank="1" showInputMessage="1" showErrorMessage="1" prompt="Select type of policy" sqref="G127" xr:uid="{00000000-0002-0000-0700-000000000000}">
      <formula1>$H$164:$H$185</formula1>
    </dataValidation>
    <dataValidation type="list" allowBlank="1" showInputMessage="1" showErrorMessage="1" prompt="Select type of assets" sqref="E113 Q113 M113 I113" xr:uid="{00000000-0002-0000-0700-000001000000}">
      <formula1>$L$140:$L$146</formula1>
    </dataValidation>
    <dataValidation type="whole" allowBlank="1" showInputMessage="1" showErrorMessage="1" error="Please enter a number here" prompt="Enter No. of development strategies" sqref="D129 H129 L129 P129" xr:uid="{00000000-0002-0000-0700-000002000000}">
      <formula1>0</formula1>
      <formula2>999999999</formula2>
    </dataValidation>
    <dataValidation type="whole" allowBlank="1" showInputMessage="1" showErrorMessage="1" error="Please enter a number" prompt="Enter No. of policy introduced or adjusted" sqref="D127 H127 L127 P127" xr:uid="{00000000-0002-0000-0700-000003000000}">
      <formula1>0</formula1>
      <formula2>999999999999</formula2>
    </dataValidation>
    <dataValidation type="decimal" allowBlank="1" showInputMessage="1" showErrorMessage="1" error="Please enter a number" prompt="Enter income level of households" sqref="O121 G121 K121 G115 G117 G119 K115 K117 K119 O115 O117 O119" xr:uid="{00000000-0002-0000-0700-000004000000}">
      <formula1>0</formula1>
      <formula2>9999999999999</formula2>
    </dataValidation>
    <dataValidation type="whole" allowBlank="1" showInputMessage="1" showErrorMessage="1" prompt="Enter number of households" sqref="L121 D121 H121 D115 D117 D119 H115 H117 H119 L115 L117 L119 P115 P117 P119 P121" xr:uid="{00000000-0002-0000-0700-000005000000}">
      <formula1>0</formula1>
      <formula2>999999999999</formula2>
    </dataValidation>
    <dataValidation type="whole" allowBlank="1" showInputMessage="1" showErrorMessage="1" prompt="Enter number of assets" sqref="D113 P113 L113 H113" xr:uid="{00000000-0002-0000-0700-000006000000}">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xr:uid="{00000000-0002-0000-07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94:E95 E97:E98 I94:I95 M97:M98 I97:I98 M94:M95 Q94:Q95 Q97:Q98" xr:uid="{00000000-0002-0000-0700-000008000000}">
      <formula1>0</formula1>
    </dataValidation>
    <dataValidation type="whole" allowBlank="1" showInputMessage="1" showErrorMessage="1" error="Please enter a number here" prompt="Please enter a number" sqref="D83:D88 H83:H88 L83:L88 P83:P88" xr:uid="{00000000-0002-0000-0700-000009000000}">
      <formula1>0</formula1>
      <formula2>9999999999999990</formula2>
    </dataValidation>
    <dataValidation type="decimal" allowBlank="1" showInputMessage="1" showErrorMessage="1" errorTitle="Invalid data" error="Please enter a number" prompt="Please enter a number here" sqref="E54 I54 D67 H67 L67 P67 H69 L69 P69 D69 H71 L71 P71 D71" xr:uid="{00000000-0002-0000-0700-00000A000000}">
      <formula1>0</formula1>
      <formula2>9999999999</formula2>
    </dataValidation>
    <dataValidation type="decimal" allowBlank="1" showInputMessage="1" showErrorMessage="1" errorTitle="Invalid data" error="Please enter a number" prompt="Enter total number of staff trained" sqref="D57" xr:uid="{00000000-0002-0000-0700-00000B000000}">
      <formula1>0</formula1>
      <formula2>9999999999</formula2>
    </dataValidation>
    <dataValidation type="decimal" allowBlank="1" showInputMessage="1" showErrorMessage="1" errorTitle="Invalid data" error="Please enter a number" sqref="Q54 P57 L57 H57 M54" xr:uid="{00000000-0002-0000-07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700-00000D00000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xr:uid="{00000000-0002-0000-0700-00000E000000}">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700-00000F000000}">
      <formula1>0</formula1>
      <formula2>9999999999</formula2>
    </dataValidation>
    <dataValidation type="list" allowBlank="1" showInputMessage="1" showErrorMessage="1" prompt="Select income source" sqref="E115:F115 R121 R119 R117 M121 M119 M117 I121 I119 I117 R115 M115 I115 E117:F117 E119:F119 E121:F121" xr:uid="{00000000-0002-0000-0700-000010000000}">
      <formula1>$K$139:$K$153</formula1>
    </dataValidation>
    <dataValidation type="list" allowBlank="1" showInputMessage="1" showErrorMessage="1" prompt="Please select the alternate source" sqref="G111 S111 S109 S107 S105 O109 O107 O105 K109 K107 K105 G109 G107 K111 G105 O111" xr:uid="{00000000-0002-0000-0700-000011000000}">
      <formula1>$K$139:$K$153</formula1>
    </dataValidation>
    <dataValidation type="list" allowBlank="1" showInputMessage="1" showErrorMessage="1" prompt="Select % increase in income level" sqref="F111 R111 R109 R107 R105 N109 N107 N105 J109 J107 J105 F109 F107 J111 F105 N111" xr:uid="{00000000-0002-0000-0700-000012000000}">
      <formula1>$E$168:$E$176</formula1>
    </dataValidation>
    <dataValidation type="list" allowBlank="1" showInputMessage="1" showErrorMessage="1" prompt="Select type of natural assets protected or rehabilitated" sqref="D94:D95 D97:D98 H94:H95 H97:H98 L97:L98 P97:P98 L94:L95 P94:P95" xr:uid="{00000000-0002-0000-0700-000013000000}">
      <formula1>$C$166:$C$173</formula1>
    </dataValidation>
    <dataValidation type="list" allowBlank="1" showInputMessage="1" showErrorMessage="1" prompt="Enter the unit and type of the natural asset of ecosystem restored" sqref="F94:F95 J97:J98 N97:N98 F97:F98 N94:N95 J94:J95" xr:uid="{00000000-0002-0000-0700-000014000000}">
      <formula1>$C$160:$C$163</formula1>
    </dataValidation>
    <dataValidation type="list" allowBlank="1" showInputMessage="1" showErrorMessage="1" prompt="Select targeted asset" sqref="E76:E81 I76:I81 M76:M81 Q76:Q81" xr:uid="{00000000-0002-0000-0700-000015000000}">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xr:uid="{00000000-0002-0000-0700-000016000000}">
      <formula1>$D$163:$D$166</formula1>
    </dataValidation>
    <dataValidation type="list" allowBlank="1" showInputMessage="1" showErrorMessage="1" prompt="Select status" sqref="O38 S38 S36 S34 S32 S30 O36 O34 O32 O30 K36 K34 K32 K30 G38 G34 G32 G30 G36 K38" xr:uid="{00000000-0002-0000-0700-000017000000}">
      <formula1>$E$163:$E$165</formula1>
    </dataValidation>
    <dataValidation type="list" allowBlank="1" showInputMessage="1" showErrorMessage="1" sqref="E142:E143" xr:uid="{00000000-0002-0000-0700-000018000000}">
      <formula1>$D$16:$D$18</formula1>
    </dataValidation>
    <dataValidation type="list" allowBlank="1" showInputMessage="1" showErrorMessage="1" prompt="Select effectiveness" sqref="G129 S129 O129 K129" xr:uid="{00000000-0002-0000-0700-000019000000}">
      <formula1>$K$155:$K$159</formula1>
    </dataValidation>
    <dataValidation type="list" allowBlank="1" showInputMessage="1" showErrorMessage="1" prompt="Select a sector" sqref="F65:G65 R65:S65 N65:O65 J65:K65" xr:uid="{00000000-0002-0000-0700-00001A000000}">
      <formula1>$J$146:$J$154</formula1>
    </dataValidation>
    <dataValidation type="decimal" allowBlank="1" showInputMessage="1" showErrorMessage="1" errorTitle="Invalid data" error="Please enter a number between 0 and 9999999" prompt="Enter a number here" sqref="Q27 E27 E21:G21 Q21:S21 M27 I27 M21:O21 I21:K21" xr:uid="{00000000-0002-0000-0700-00001B000000}">
      <formula1>0</formula1>
      <formula2>99999999999</formula2>
    </dataValidation>
    <dataValidation type="decimal" allowBlank="1" showInputMessage="1" showErrorMessage="1" errorTitle="Invalid data" error="Enter a percentage between 0 and 100" prompt="Enter a percentage (between 0 and 100)" sqref="N22:O23 G22 R22:S23 K22" xr:uid="{00000000-0002-0000-0700-00001C000000}">
      <formula1>0</formula1>
      <formula2>100</formula2>
    </dataValidation>
    <dataValidation type="decimal" allowBlank="1" showInputMessage="1" showErrorMessage="1" errorTitle="Invalid data" error="Please enter a number between 0 and 100" prompt="Enter a percentage between 0 and 100" sqref="P65:Q65 E67 G23 M22:M23 M28 I28 Q22:Q23 E28 E55 E103 I55 M55 M57 I57 Q28 E57 Q57 I67 M67 Q67 Q103 M111 I111 M103 I103 E111 Q55 D65:E65 E105 E107 E109 I105 I107 I109 M105 M107 M109 Q105 Q107 Q109 Q111 H65:I65 L65:M65 E22:F23 K23 I22:J23" xr:uid="{00000000-0002-0000-0700-00001D000000}">
      <formula1>0</formula1>
      <formula2>100</formula2>
    </dataValidation>
    <dataValidation type="list" allowBlank="1" showInputMessage="1" showErrorMessage="1" prompt="Select type of policy" sqref="S127 K127 O127" xr:uid="{00000000-0002-0000-0700-00001E000000}">
      <formula1>policy</formula1>
    </dataValidation>
    <dataValidation type="list" allowBlank="1" showInputMessage="1" showErrorMessage="1" prompt="Select income source" sqref="Q115 Q119 Q121 Q117" xr:uid="{00000000-0002-0000-0700-00001F000000}">
      <formula1>incomesource</formula1>
    </dataValidation>
    <dataValidation type="list" allowBlank="1" showInputMessage="1" showErrorMessage="1" prompt="Select the effectiveness of protection/rehabilitation" sqref="S97 S94" xr:uid="{00000000-0002-0000-0700-000020000000}">
      <formula1>effectiveness</formula1>
    </dataValidation>
    <dataValidation type="list" allowBlank="1" showInputMessage="1" showErrorMessage="1" prompt="Select programme/sector" sqref="F92 R92 N92 J92" xr:uid="{00000000-0002-0000-0700-000021000000}">
      <formula1>$J$146:$J$154</formula1>
    </dataValidation>
    <dataValidation type="list" allowBlank="1" showInputMessage="1" showErrorMessage="1" prompt="Select level of improvements" sqref="I92 M92 Q92" xr:uid="{00000000-0002-0000-0700-000022000000}">
      <formula1>effectiveness</formula1>
    </dataValidation>
    <dataValidation type="list" allowBlank="1" showInputMessage="1" showErrorMessage="1" prompt="Select changes in asset" sqref="F76:G81 R76:S81 N76:O81 J76:K81" xr:uid="{00000000-0002-0000-0700-000023000000}">
      <formula1>$I$155:$I$159</formula1>
    </dataValidation>
    <dataValidation type="list" allowBlank="1" showInputMessage="1" showErrorMessage="1" prompt="Select response level" sqref="F74 R74 N74 J74" xr:uid="{00000000-0002-0000-0700-000024000000}">
      <formula1>$H$155:$H$159</formula1>
    </dataValidation>
    <dataValidation type="list" allowBlank="1" showInputMessage="1" showErrorMessage="1" prompt="Select geographical scale" sqref="E74 Q74 M74 I74" xr:uid="{00000000-0002-0000-0700-000025000000}">
      <formula1>$D$151:$D$153</formula1>
    </dataValidation>
    <dataValidation type="list" allowBlank="1" showInputMessage="1" showErrorMessage="1" prompt="Select project/programme sector" sqref="D74 Q30 Q32 Q34 Q36 Q38 M38 M36 M34 M32 M30 I30 I32 I34 I36 I38 E38 E36 E34 E32 E30 P74 L74 H74" xr:uid="{00000000-0002-0000-0700-000026000000}">
      <formula1>$J$146:$J$154</formula1>
    </dataValidation>
    <dataValidation type="list" allowBlank="1" showInputMessage="1" showErrorMessage="1" prompt="Select level of awarness" sqref="F67:G67 R67:S67 N67:O67 J67:K67" xr:uid="{00000000-0002-0000-0700-000027000000}">
      <formula1>$G$155:$G$159</formula1>
    </dataValidation>
    <dataValidation type="list" allowBlank="1" showInputMessage="1" showErrorMessage="1" prompt="Select scale" sqref="G59 S59 K59 O59" xr:uid="{00000000-0002-0000-0700-000028000000}">
      <formula1>$F$155:$F$158</formula1>
    </dataValidation>
    <dataValidation type="list" allowBlank="1" showInputMessage="1" showErrorMessage="1" prompt="Select scale" sqref="F127 Q59 M59 I59 E59 R38 R36 R34 R32 R30 N30 N32 N34 N36 N38 J38 J36 J34 J32 J30 F38 F36 F34 F32 F30 R127 N127 J127" xr:uid="{00000000-0002-0000-0700-000029000000}">
      <formula1>$D$151:$D$153</formula1>
    </dataValidation>
    <dataValidation type="list" allowBlank="1" showInputMessage="1" showErrorMessage="1" prompt="Select capacity level" sqref="G54 S54 K54 O54" xr:uid="{00000000-0002-0000-0700-00002A000000}">
      <formula1>$F$155:$F$158</formula1>
    </dataValidation>
    <dataValidation type="list" allowBlank="1" showInputMessage="1" showErrorMessage="1" prompt="Select sector" sqref="F54 Q127 R54 R113 N113 J113 F113 R59 E127 S83:S88 P76:P81 O83:O88 L76:L81 K83:K88 H76:H81 G83:G88 D76:D81 J59 N59 I127 J54 N54 M127 F59" xr:uid="{00000000-0002-0000-0700-00002B000000}">
      <formula1>$J$146:$J$154</formula1>
    </dataValidation>
    <dataValidation type="list" allowBlank="1" showInputMessage="1" showErrorMessage="1" sqref="I126 O112 K82 I82 G82 K126 M126 Q82 S82 E126 O126 F112 G126 S112 O82 M82 K112 S126 Q126 I326 K326 M326 E326 O326 G326 S326 Q326" xr:uid="{00000000-0002-0000-0700-00002C000000}">
      <formula1>group</formula1>
    </dataValidation>
    <dataValidation type="list" allowBlank="1" showInputMessage="1" showErrorMessage="1" sqref="B68:B70" xr:uid="{118D440D-FB83-4A2C-8F4F-480A823D4A37}">
      <formula1>selectyn</formula1>
    </dataValidation>
    <dataValidation type="list" allowBlank="1" showInputMessage="1" showErrorMessage="1" error="Select from the drop-down list" prompt="Select type of hazards information generated from the drop-down list_x000a_" sqref="F27:F28 R27:R28 N27:N28 J27:J28" xr:uid="{00000000-0002-0000-0700-00002E000000}">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700-00002F00000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xr:uid="{00000000-0002-0000-0700-000030000000}">
      <formula1>$D$135:$D$142</formula1>
    </dataValidation>
    <dataValidation type="list" allowBlank="1" showInputMessage="1" showErrorMessage="1" prompt="Select type" sqref="F57:G57 P59 L59 H59 D59 R57:S57 N57:O57 J57:K57" xr:uid="{00000000-0002-0000-0700-000031000000}">
      <formula1>$D$147:$D$149</formula1>
    </dataValidation>
    <dataValidation type="list" allowBlank="1" showInputMessage="1" showErrorMessage="1" sqref="E83:F88 I83:J88 M83:N88 Q83:R88" xr:uid="{00000000-0002-0000-0700-000032000000}">
      <formula1>type1</formula1>
    </dataValidation>
    <dataValidation type="list" allowBlank="1" showInputMessage="1" showErrorMessage="1" prompt="Select level of improvements" sqref="D92:E92 P92 L92 H92" xr:uid="{00000000-0002-0000-0700-000033000000}">
      <formula1>$K$155:$K$159</formula1>
    </dataValidation>
    <dataValidation type="list" allowBlank="1" showInputMessage="1" showErrorMessage="1" prompt="Select type" sqref="G92 O92 S92 K92" xr:uid="{00000000-0002-0000-0700-000034000000}">
      <formula1>$F$136:$F$140</formula1>
    </dataValidation>
    <dataValidation type="list" allowBlank="1" showInputMessage="1" showErrorMessage="1" error="Please select a level of effectiveness from the drop-down list" prompt="Select the level of effectiveness of protection/rehabilitation" sqref="G94:G95 R94:R95 R97:R98 O97:O98 O94:O95 K94:K95 K97:K98 G97:G98" xr:uid="{00000000-0002-0000-0700-000035000000}">
      <formula1>$K$155:$K$159</formula1>
    </dataValidation>
    <dataValidation type="list" allowBlank="1" showInputMessage="1" showErrorMessage="1" error="Please select improvement level from the drop-down list" prompt="Select improvement level" sqref="F103:G103 R103:S103 N103:O103 J103:K103" xr:uid="{00000000-0002-0000-0700-000036000000}">
      <formula1>$H$150:$H$154</formula1>
    </dataValidation>
    <dataValidation type="list" allowBlank="1" showInputMessage="1" showErrorMessage="1" prompt="Select adaptation strategy" sqref="G113 S113 O113 K113" xr:uid="{00000000-0002-0000-0700-000037000000}">
      <formula1>$I$161:$I$177</formula1>
    </dataValidation>
    <dataValidation type="list" allowBlank="1" showInputMessage="1" showErrorMessage="1" prompt="Select integration level" sqref="D125:S125" xr:uid="{00000000-0002-0000-0700-000038000000}">
      <formula1>$H$143:$H$147</formula1>
    </dataValidation>
    <dataValidation type="list" allowBlank="1" showInputMessage="1" showErrorMessage="1" prompt="Select state of enforcement" sqref="E129:F129 Q129:R129 M129:N129 I129:J129" xr:uid="{00000000-0002-0000-0700-000039000000}">
      <formula1>$I$136:$I$140</formula1>
    </dataValidation>
    <dataValidation allowBlank="1" showInputMessage="1" showErrorMessage="1" prompt="Please enter your project ID" sqref="C12" xr:uid="{00000000-0002-0000-0700-00003E000000}"/>
    <dataValidation allowBlank="1" showInputMessage="1" showErrorMessage="1" prompt="Enter the name of the Implementing Entity_x000a_" sqref="C13" xr:uid="{381F48D3-D626-4D6A-814A-E1C9062B0E4C}"/>
    <dataValidation type="list" allowBlank="1" showInputMessage="1" showErrorMessage="1" error="Select from the drop-down list._x000a_" prompt="Select overall effectiveness" sqref="G27:G28 K27:K28 O27:O28 S27:S28" xr:uid="{00000000-0002-0000-0700-000040000000}">
      <formula1>$K$155:$K$159</formula1>
    </dataValidation>
    <dataValidation allowBlank="1" showInputMessage="1" showErrorMessage="1" prompt="Please include number of institutions" sqref="P61 D61 H61 L61" xr:uid="{EBF31C11-AC79-412A-81B7-6191D55FD8D8}"/>
    <dataValidation type="list" allowBlank="1" showInputMessage="1" showErrorMessage="1" prompt="Select scale" sqref="G61 K61 O61 S61" xr:uid="{86244691-81EF-4DEB-8DBF-56CE43E8B13D}">
      <formula1>"4: High capacity, 3: Medium capacity, 2: Low capacity, 1: No capacity"</formula1>
    </dataValidation>
    <dataValidation type="list" allowBlank="1" showInputMessage="1" showErrorMessage="1" prompt="Select scale" sqref="E61 I61 M61 Q61" xr:uid="{5AE4C740-3F17-41D4-B5CF-A905AA1FB1A8}">
      <formula1>"National, Local"</formula1>
    </dataValidation>
    <dataValidation type="list" allowBlank="1" showInputMessage="1" showErrorMessage="1" prompt="Select sector" sqref="R61" xr:uid="{6AD840A3-39D3-41CE-91C2-E28C66C78A3A}">
      <formula1>"Agriculture, Coastal management, DRR, Food security, Urban development, Water management, Multi-sector, DRR and Early Warning Systems, Forests, Innovation, Other"</formula1>
    </dataValidation>
    <dataValidation type="list" allowBlank="1" showInputMessage="1" showErrorMessage="1" prompt="Select sector" sqref="F61" xr:uid="{23480A53-EFF3-436D-99E4-65678026F645}">
      <formula1>"Agriculture, Coastal Management, DRR, Food security, Urban development, Water management, Multi-sector, DRR and Early Warning Systems, Innovation, Forests, Other"</formula1>
    </dataValidation>
    <dataValidation type="list" allowBlank="1" showInputMessage="1" showErrorMessage="1" prompt="Select sector" sqref="J61" xr:uid="{D519F70B-B15E-42BC-8BED-2D359D34B750}">
      <formula1>"Agriculture, Costal Management, DRR, Food Security, Urban development, Water management, Multi-sector, DRR and Early Warning Systems, Innovation, Forests, Other"</formula1>
    </dataValidation>
    <dataValidation type="list" allowBlank="1" showInputMessage="1" showErrorMessage="1" prompt="Select sector" sqref="N61" xr:uid="{6ABF1338-130F-4572-B833-E1795E2E31C3}">
      <formula1>"Agriculture, Coastal Management, DRR, Food security, Urban development, Water management, Multi-sector, DRR and Early Warning System, Forests, Innovation, Other"</formula1>
    </dataValidation>
    <dataValidation type="list" allowBlank="1" showInputMessage="1" showErrorMessage="1" errorTitle="Invalid data" error="Please enter a number between 0 and 100" sqref="E71" xr:uid="{E3AF2213-F2FD-421F-936F-B9B52C3CB346}">
      <formula1>"Training manuals, handbooks, technical guidelines"</formula1>
    </dataValidation>
    <dataValidation type="list" allowBlank="1" showInputMessage="1" showErrorMessage="1" prompt="Select level of awarness" sqref="F69:G69 J69:K69 N69:O69 R69:S69" xr:uid="{2C698B9A-936A-49F5-9B61-33BCAD6261C0}">
      <formula1>"5: Fully aware, 4: Mostly aware, 3: Partially aware, 2: Partially not aware, 1: Aware of neither"</formula1>
    </dataValidation>
    <dataValidation type="list" allowBlank="1" showInputMessage="1" showErrorMessage="1" prompt="Select level of awarness" sqref="F71:G71" xr:uid="{477B5C32-3E99-4393-8ADD-759805BEEC4B}">
      <formula1>"Regional, National, Sub-national, Local"</formula1>
    </dataValidation>
    <dataValidation type="list" allowBlank="1" showInputMessage="1" showErrorMessage="1" errorTitle="Invalid data" error="Please enter a number between 0 and 100" sqref="I71 M71 Q71" xr:uid="{2BCBD5F2-50BA-4E4F-9CF9-9D32FB69CDB3}">
      <formula1>"Training manuals, Handbooks, Technical guidelines"</formula1>
    </dataValidation>
    <dataValidation type="list" allowBlank="1" showInputMessage="1" showErrorMessage="1" sqref="J71:K71 R71:S71 N71:O71" xr:uid="{8A34FA51-B26D-44CB-82BA-20485DFEB76F}">
      <formula1>"Regional, National, Sub-national, Local"</formula1>
    </dataValidation>
    <dataValidation type="list" allowBlank="1" showInputMessage="1" showErrorMessage="1" prompt="Select type" sqref="E329:F329 I329:J329 M329:N329 Q329:R329" xr:uid="{D8ECCCF3-723D-45D0-9D8A-4639A5331DF3}">
      <formula1>"Innovative practice, Innovative product, Innovative technology "</formula1>
    </dataValidation>
    <dataValidation type="list" allowBlank="1" showInputMessage="1" showErrorMessage="1" prompt="Select status" sqref="J327 N327 F327 R327" xr:uid="{BE6BA75C-4390-4EA1-89EB-E6EEC9BD4A30}">
      <formula1>"No innovative practices, Undertaking innovative practices, Completed innovation practices"</formula1>
    </dataValidation>
    <dataValidation type="list" allowBlank="1" showInputMessage="1" showErrorMessage="1" prompt="Select integration level" sqref="R325:S325 N325:O325" xr:uid="{8CD08F53-9710-498C-82E7-30EDF47AC6B9}">
      <formula1>"Innovation rolled out, Innovation accelerated, Innovation scaled-up, Innovation replicated"</formula1>
    </dataValidation>
    <dataValidation type="list" allowBlank="1" showInputMessage="1" showErrorMessage="1" prompt="Select integration level" sqref="P325 H325 L325" xr:uid="{EA6B33F9-B1E0-45CB-B9E8-E70EAB2E3AC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integration level" sqref="E325" xr:uid="{48385B3C-41A2-42F9-A705-03320687E843}">
      <formula1>"Regional, National, Subnational, Community"</formula1>
    </dataValidation>
    <dataValidation type="list" allowBlank="1" showInputMessage="1" showErrorMessage="1" prompt="Select sector" sqref="Q327 E327 I327 M327" xr:uid="{CD03580B-1E99-4A5E-B09B-523AF4C823BF}">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level" sqref="S329 G329 O327 G327 K327 S327 K329 O329" xr:uid="{8A68C21A-1013-4136-B613-4A18E7C3C628}">
      <formula1>"5: Very effective, 4: Effective, 3: Moderately effective, 2: Partially effective, 1: Ineffective"</formula1>
    </dataValidation>
    <dataValidation type="list" allowBlank="1" showInputMessage="1" showErrorMessage="1" prompt="Select integration level" sqref="I325 M325 Q325" xr:uid="{8EE7A359-1CAA-4C9D-98A7-FA1BCD83AB78}">
      <formula1>"Regional, National, Sub-national, Community"</formula1>
    </dataValidation>
    <dataValidation type="list" allowBlank="1" showInputMessage="1" showErrorMessage="1" sqref="J325:K325" xr:uid="{3501EDF8-4090-439B-A5FF-681EE3BC7426}">
      <formula1>"Innovation rolled out, Innovation accelerated, Innovation scaled-up, Innovation replicated"</formula1>
    </dataValidation>
    <dataValidation type="whole" allowBlank="1" showInputMessage="1" showErrorMessage="1" error="Please enter a number" prompt="Enter number of innovative practices, tools, technologies" sqref="D327 L327 P327" xr:uid="{EF97A7B1-CE99-4D44-9EA9-B892F742DE7C}">
      <formula1>0</formula1>
      <formula2>999999999999</formula2>
    </dataValidation>
    <dataValidation type="list" allowBlank="1" showInputMessage="1" showErrorMessage="1" sqref="D325" xr:uid="{F103F772-1203-4BE4-BF28-6FCA854192C5}">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whole" allowBlank="1" showInputMessage="1" showErrorMessage="1" error="Please enter a number" prompt="Enter number of innovative practices/tools technologies" sqref="H327" xr:uid="{6FE92763-6D08-4769-AA3E-B7EC9019F9D5}">
      <formula1>0</formula1>
      <formula2>999999999999</formula2>
    </dataValidation>
    <dataValidation type="whole" allowBlank="1" showInputMessage="1" showErrorMessage="1" error="Please enter a number here" prompt="Enter number of key findings" sqref="D329 H329 L329 P329" xr:uid="{2BD7A6F7-12CA-4D20-AF06-382B6F38AC4C}">
      <formula1>0</formula1>
      <formula2>999999999</formula2>
    </dataValidation>
    <dataValidation type="list" allowBlank="1" showInputMessage="1" showErrorMessage="1" errorTitle="Invalid data" error="Please enter a number between 0 and 100" prompt="Enter a percentage using the drop down menu" sqref="Q69 E69 I69 M69" xr:uid="{E40152C3-FB54-4066-B109-A88CAEBCE3AE}">
      <formula1>"20% to 39%, 40% to 60%, 61% to 80%"</formula1>
    </dataValidation>
    <dataValidation type="list" allowBlank="1" showInputMessage="1" showErrorMessage="1" prompt="Select integration level" sqref="F325:G325" xr:uid="{8AEFD5B6-3015-4AFF-97C8-A144C2F97D94}">
      <formula1>"Innovation rolled out,Innovation accelerated, Innovation scaled-up, Innovation replicated"</formula1>
    </dataValidation>
    <dataValidation type="list" allowBlank="1" showInputMessage="1" showErrorMessage="1" error="Select from the drop-down list" prompt="Select from the drop-down list" sqref="C15" xr:uid="{5473C0D7-C684-40CA-A69C-D4CC862A2F2C}">
      <formula1>$B$157:$B$315</formula1>
    </dataValidation>
    <dataValidation type="list" allowBlank="1" showInputMessage="1" showErrorMessage="1" error="Select from the drop-down list" prompt="Select from the drop-down list" sqref="C16" xr:uid="{D6EC7A40-7E83-4A30-A061-55423BE2E45F}">
      <formula1>$B$151:$B$154</formula1>
    </dataValidation>
    <dataValidation type="list" allowBlank="1" showInputMessage="1" showErrorMessage="1" error="Please select from the drop-down list" prompt="Please select from the drop-down list" sqref="C14" xr:uid="{314A50DB-05A0-41ED-9EDB-40BECEC392F0}">
      <formula1>$C$151:$C$153</formula1>
    </dataValidation>
    <dataValidation type="list" allowBlank="1" showInputMessage="1" showErrorMessage="1" error="Please select the from the drop-down list_x000a_" prompt="Please select from the drop-down list" sqref="C17" xr:uid="{B1028AC4-C943-4B09-9D45-9C50A07195EE}">
      <formula1>$J$142:$J$149</formula1>
    </dataValidation>
  </dataValidations>
  <hyperlinks>
    <hyperlink ref="B8" r:id="rId1" xr:uid="{151BFDEC-876A-432C-900B-26A9E8AB4754}"/>
  </hyperlinks>
  <pageMargins left="0.7" right="0.7" top="0.75" bottom="0.75" header="0.3" footer="0.3"/>
  <pageSetup paperSize="8" scale="34" fitToHeight="0" orientation="landscape" cellComments="asDisplayed"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4104F-E9C7-4FA8-82D8-A660B49AE444}">
  <sheetPr>
    <tabColor theme="0"/>
  </sheetPr>
  <dimension ref="B1:AN67"/>
  <sheetViews>
    <sheetView topLeftCell="A32" zoomScale="80" zoomScaleNormal="80" workbookViewId="0">
      <selection activeCell="N30" sqref="N30"/>
    </sheetView>
  </sheetViews>
  <sheetFormatPr defaultColWidth="8.7265625" defaultRowHeight="14" x14ac:dyDescent="0.3"/>
  <cols>
    <col min="1" max="1" width="1.453125" style="23" customWidth="1"/>
    <col min="2" max="2" width="1.453125" style="22" customWidth="1"/>
    <col min="3" max="3" width="10.26953125" style="22" customWidth="1"/>
    <col min="4" max="4" width="21" style="22" customWidth="1"/>
    <col min="5" max="5" width="27.453125" style="23" customWidth="1"/>
    <col min="6" max="6" width="18" style="23" customWidth="1"/>
    <col min="7" max="7" width="12.1796875" style="23" customWidth="1"/>
    <col min="8" max="8" width="1.81640625" style="23" hidden="1" customWidth="1"/>
    <col min="9" max="9" width="3" style="23" customWidth="1"/>
    <col min="10" max="10" width="6.1796875" style="23" customWidth="1"/>
    <col min="11" max="12" width="18.1796875" style="23" customWidth="1"/>
    <col min="13" max="13" width="31.453125" style="23" customWidth="1"/>
    <col min="14" max="14" width="21.54296875" style="23" customWidth="1"/>
    <col min="15" max="15" width="17.81640625" style="23" customWidth="1"/>
    <col min="16" max="16" width="4.81640625" style="23" customWidth="1"/>
    <col min="17" max="17" width="10.26953125" style="23" customWidth="1"/>
    <col min="18" max="19" width="8.7265625" style="23"/>
    <col min="20" max="20" width="23" style="23" customWidth="1"/>
    <col min="21" max="21" width="28.26953125" style="23" customWidth="1"/>
    <col min="22" max="22" width="23.7265625" style="23" customWidth="1"/>
    <col min="23" max="23" width="12.26953125" style="23" customWidth="1"/>
    <col min="24" max="24" width="2.26953125" style="23" customWidth="1"/>
    <col min="25" max="25" width="10.7265625" style="23" customWidth="1"/>
    <col min="26" max="26" width="5.81640625" style="23" customWidth="1"/>
    <col min="27" max="27" width="4.7265625" style="23" customWidth="1"/>
    <col min="28" max="28" width="24.7265625" style="23" customWidth="1"/>
    <col min="29" max="29" width="22.54296875" style="23" customWidth="1"/>
    <col min="30" max="30" width="30.453125" style="23" customWidth="1"/>
    <col min="31" max="31" width="13.453125" style="23" customWidth="1"/>
    <col min="32" max="32" width="2.7265625" style="23" customWidth="1"/>
    <col min="33" max="33" width="10.7265625" style="23" customWidth="1"/>
    <col min="34" max="34" width="4.7265625" style="23" customWidth="1"/>
    <col min="35" max="35" width="5" style="23" customWidth="1"/>
    <col min="36" max="36" width="23.26953125" style="23" customWidth="1"/>
    <col min="37" max="37" width="21" style="23" customWidth="1"/>
    <col min="38" max="38" width="32.1796875" style="23" customWidth="1"/>
    <col min="39" max="39" width="14.1796875" style="23" customWidth="1"/>
    <col min="40" max="40" width="2.81640625" style="23" customWidth="1"/>
    <col min="41" max="16384" width="8.7265625" style="23"/>
  </cols>
  <sheetData>
    <row r="1" spans="2:40" ht="14.5" thickBot="1" x14ac:dyDescent="0.35"/>
    <row r="2" spans="2:40" ht="14.5" thickBot="1" x14ac:dyDescent="0.35">
      <c r="B2" s="65"/>
      <c r="C2" s="66"/>
      <c r="D2" s="66"/>
      <c r="E2" s="67"/>
      <c r="F2" s="67"/>
      <c r="G2" s="67"/>
      <c r="H2" s="68"/>
      <c r="J2" s="65"/>
      <c r="K2" s="66"/>
      <c r="L2" s="66"/>
      <c r="M2" s="67"/>
      <c r="N2" s="67"/>
      <c r="O2" s="67"/>
      <c r="P2" s="68"/>
      <c r="R2" s="65"/>
      <c r="S2" s="66"/>
      <c r="T2" s="66"/>
      <c r="U2" s="67"/>
      <c r="V2" s="67"/>
      <c r="W2" s="67"/>
      <c r="X2" s="68"/>
      <c r="Z2" s="65"/>
      <c r="AA2" s="66"/>
      <c r="AB2" s="66"/>
      <c r="AC2" s="67"/>
      <c r="AD2" s="67"/>
      <c r="AE2" s="67"/>
      <c r="AF2" s="68"/>
      <c r="AH2" s="65"/>
      <c r="AI2" s="66"/>
      <c r="AJ2" s="66"/>
      <c r="AK2" s="67"/>
      <c r="AL2" s="67"/>
      <c r="AM2" s="67"/>
      <c r="AN2" s="68"/>
    </row>
    <row r="3" spans="2:40" ht="20.65" customHeight="1" thickBot="1" x14ac:dyDescent="0.45">
      <c r="B3" s="69"/>
      <c r="C3" s="614" t="s">
        <v>918</v>
      </c>
      <c r="D3" s="615"/>
      <c r="E3" s="615"/>
      <c r="F3" s="615"/>
      <c r="G3" s="616"/>
      <c r="H3" s="70"/>
      <c r="J3" s="69"/>
      <c r="K3" s="614" t="s">
        <v>972</v>
      </c>
      <c r="L3" s="615"/>
      <c r="M3" s="615"/>
      <c r="N3" s="615"/>
      <c r="O3" s="616"/>
      <c r="P3" s="70"/>
      <c r="R3" s="69"/>
      <c r="S3" s="614" t="s">
        <v>775</v>
      </c>
      <c r="T3" s="615"/>
      <c r="U3" s="615"/>
      <c r="V3" s="615"/>
      <c r="W3" s="616"/>
      <c r="X3" s="70"/>
      <c r="Z3" s="69"/>
      <c r="AA3" s="614" t="s">
        <v>776</v>
      </c>
      <c r="AB3" s="615"/>
      <c r="AC3" s="615"/>
      <c r="AD3" s="615"/>
      <c r="AE3" s="616"/>
      <c r="AF3" s="70"/>
      <c r="AH3" s="69"/>
      <c r="AI3" s="614" t="s">
        <v>777</v>
      </c>
      <c r="AJ3" s="615"/>
      <c r="AK3" s="615"/>
      <c r="AL3" s="615"/>
      <c r="AM3" s="616"/>
      <c r="AN3" s="70"/>
    </row>
    <row r="4" spans="2:40" ht="14.65" customHeight="1" x14ac:dyDescent="0.3">
      <c r="B4" s="617"/>
      <c r="C4" s="618"/>
      <c r="D4" s="618"/>
      <c r="E4" s="618"/>
      <c r="F4" s="618"/>
      <c r="G4" s="72"/>
      <c r="H4" s="70"/>
      <c r="J4" s="619"/>
      <c r="K4" s="618"/>
      <c r="L4" s="618"/>
      <c r="M4" s="618"/>
      <c r="N4" s="618"/>
      <c r="O4" s="72"/>
      <c r="P4" s="70"/>
      <c r="R4" s="619"/>
      <c r="S4" s="618"/>
      <c r="T4" s="618"/>
      <c r="U4" s="618"/>
      <c r="V4" s="618"/>
      <c r="W4" s="72"/>
      <c r="X4" s="70"/>
      <c r="Z4" s="619"/>
      <c r="AA4" s="618"/>
      <c r="AB4" s="618"/>
      <c r="AC4" s="618"/>
      <c r="AD4" s="618"/>
      <c r="AE4" s="72"/>
      <c r="AF4" s="70"/>
      <c r="AH4" s="619"/>
      <c r="AI4" s="618"/>
      <c r="AJ4" s="618"/>
      <c r="AK4" s="618"/>
      <c r="AL4" s="618"/>
      <c r="AM4" s="72"/>
      <c r="AN4" s="70"/>
    </row>
    <row r="5" spans="2:40" x14ac:dyDescent="0.3">
      <c r="B5" s="71"/>
      <c r="C5" s="612"/>
      <c r="D5" s="612"/>
      <c r="E5" s="612"/>
      <c r="F5" s="612"/>
      <c r="G5" s="72"/>
      <c r="H5" s="70"/>
      <c r="J5" s="71"/>
      <c r="K5" s="612"/>
      <c r="L5" s="612"/>
      <c r="M5" s="612"/>
      <c r="N5" s="612"/>
      <c r="O5" s="72"/>
      <c r="P5" s="70"/>
      <c r="R5" s="71"/>
      <c r="S5" s="612"/>
      <c r="T5" s="612"/>
      <c r="U5" s="612"/>
      <c r="V5" s="612"/>
      <c r="W5" s="72"/>
      <c r="X5" s="70"/>
      <c r="Z5" s="71"/>
      <c r="AA5" s="612"/>
      <c r="AB5" s="612"/>
      <c r="AC5" s="612"/>
      <c r="AD5" s="612"/>
      <c r="AE5" s="72"/>
      <c r="AF5" s="70"/>
      <c r="AH5" s="71"/>
      <c r="AI5" s="612"/>
      <c r="AJ5" s="612"/>
      <c r="AK5" s="612"/>
      <c r="AL5" s="612"/>
      <c r="AM5" s="72"/>
      <c r="AN5" s="70"/>
    </row>
    <row r="6" spans="2:40" x14ac:dyDescent="0.3">
      <c r="B6" s="71"/>
      <c r="C6" s="47"/>
      <c r="D6" s="52"/>
      <c r="E6" s="48"/>
      <c r="F6" s="72"/>
      <c r="G6" s="72"/>
      <c r="H6" s="70"/>
      <c r="J6" s="71"/>
      <c r="K6" s="47"/>
      <c r="L6" s="52"/>
      <c r="M6" s="48"/>
      <c r="N6" s="72"/>
      <c r="O6" s="72"/>
      <c r="P6" s="70"/>
      <c r="R6" s="71"/>
      <c r="S6" s="47"/>
      <c r="T6" s="52"/>
      <c r="U6" s="48"/>
      <c r="V6" s="72"/>
      <c r="W6" s="72"/>
      <c r="X6" s="70"/>
      <c r="Z6" s="71"/>
      <c r="AA6" s="47"/>
      <c r="AB6" s="52"/>
      <c r="AC6" s="48"/>
      <c r="AD6" s="72"/>
      <c r="AE6" s="72"/>
      <c r="AF6" s="70"/>
      <c r="AH6" s="71"/>
      <c r="AI6" s="47"/>
      <c r="AJ6" s="52"/>
      <c r="AK6" s="48"/>
      <c r="AL6" s="72"/>
      <c r="AM6" s="72"/>
      <c r="AN6" s="70"/>
    </row>
    <row r="7" spans="2:40" ht="13.9" customHeight="1" thickBot="1" x14ac:dyDescent="0.35">
      <c r="B7" s="71"/>
      <c r="C7" s="613" t="s">
        <v>230</v>
      </c>
      <c r="D7" s="613"/>
      <c r="E7" s="49"/>
      <c r="F7" s="72"/>
      <c r="G7" s="72"/>
      <c r="H7" s="70"/>
      <c r="J7" s="71"/>
      <c r="K7" s="613" t="s">
        <v>230</v>
      </c>
      <c r="L7" s="613"/>
      <c r="M7" s="49"/>
      <c r="N7" s="72"/>
      <c r="O7" s="72"/>
      <c r="P7" s="70"/>
      <c r="R7" s="71"/>
      <c r="S7" s="613" t="s">
        <v>230</v>
      </c>
      <c r="T7" s="613"/>
      <c r="U7" s="49"/>
      <c r="V7" s="72"/>
      <c r="W7" s="72"/>
      <c r="X7" s="70"/>
      <c r="Z7" s="71"/>
      <c r="AA7" s="613" t="s">
        <v>230</v>
      </c>
      <c r="AB7" s="613"/>
      <c r="AC7" s="49"/>
      <c r="AD7" s="72"/>
      <c r="AE7" s="72"/>
      <c r="AF7" s="70"/>
      <c r="AH7" s="71"/>
      <c r="AI7" s="613" t="s">
        <v>230</v>
      </c>
      <c r="AJ7" s="613"/>
      <c r="AK7" s="49"/>
      <c r="AL7" s="72"/>
      <c r="AM7" s="72"/>
      <c r="AN7" s="70"/>
    </row>
    <row r="8" spans="2:40" ht="27.75" customHeight="1" thickBot="1" x14ac:dyDescent="0.35">
      <c r="B8" s="71"/>
      <c r="C8" s="620" t="s">
        <v>238</v>
      </c>
      <c r="D8" s="620"/>
      <c r="E8" s="620"/>
      <c r="F8" s="620"/>
      <c r="G8" s="72"/>
      <c r="H8" s="70"/>
      <c r="I8" s="401"/>
      <c r="J8" s="71"/>
      <c r="K8" s="620" t="s">
        <v>238</v>
      </c>
      <c r="L8" s="620"/>
      <c r="M8" s="620"/>
      <c r="N8" s="620"/>
      <c r="O8" s="72"/>
      <c r="P8" s="70"/>
      <c r="Q8" s="397"/>
      <c r="R8" s="71"/>
      <c r="S8" s="620" t="s">
        <v>238</v>
      </c>
      <c r="T8" s="620"/>
      <c r="U8" s="620"/>
      <c r="V8" s="620"/>
      <c r="W8" s="72"/>
      <c r="X8" s="70"/>
      <c r="Y8" s="397"/>
      <c r="Z8" s="71"/>
      <c r="AA8" s="620" t="s">
        <v>238</v>
      </c>
      <c r="AB8" s="620"/>
      <c r="AC8" s="620"/>
      <c r="AD8" s="620"/>
      <c r="AE8" s="72"/>
      <c r="AF8" s="70"/>
      <c r="AG8" s="406"/>
      <c r="AH8" s="71"/>
      <c r="AI8" s="620" t="s">
        <v>238</v>
      </c>
      <c r="AJ8" s="620"/>
      <c r="AK8" s="620"/>
      <c r="AL8" s="620"/>
      <c r="AM8" s="72"/>
      <c r="AN8" s="70"/>
    </row>
    <row r="9" spans="2:40" ht="48.75" customHeight="1" thickBot="1" x14ac:dyDescent="0.35">
      <c r="B9" s="71"/>
      <c r="C9" s="621" t="s">
        <v>922</v>
      </c>
      <c r="D9" s="621"/>
      <c r="E9" s="622">
        <v>1234938</v>
      </c>
      <c r="F9" s="623"/>
      <c r="G9" s="478"/>
      <c r="H9" s="70"/>
      <c r="J9" s="71"/>
      <c r="K9" s="624" t="s">
        <v>1057</v>
      </c>
      <c r="L9" s="624"/>
      <c r="M9" s="625">
        <v>2796431</v>
      </c>
      <c r="N9" s="626"/>
      <c r="O9" s="564"/>
      <c r="P9" s="70"/>
      <c r="R9" s="71"/>
      <c r="S9" s="621" t="s">
        <v>657</v>
      </c>
      <c r="T9" s="621"/>
      <c r="U9" s="622"/>
      <c r="V9" s="623"/>
      <c r="W9" s="72"/>
      <c r="X9" s="70"/>
      <c r="Z9" s="71"/>
      <c r="AA9" s="621" t="s">
        <v>657</v>
      </c>
      <c r="AB9" s="621"/>
      <c r="AC9" s="622"/>
      <c r="AD9" s="623"/>
      <c r="AE9" s="72"/>
      <c r="AF9" s="70"/>
      <c r="AH9" s="71"/>
      <c r="AI9" s="621" t="s">
        <v>657</v>
      </c>
      <c r="AJ9" s="621"/>
      <c r="AK9" s="622"/>
      <c r="AL9" s="623"/>
      <c r="AM9" s="72"/>
      <c r="AN9" s="70"/>
    </row>
    <row r="10" spans="2:40" ht="57.75" customHeight="1" thickBot="1" x14ac:dyDescent="0.35">
      <c r="B10" s="71"/>
      <c r="C10" s="613" t="s">
        <v>231</v>
      </c>
      <c r="D10" s="613"/>
      <c r="E10" s="627"/>
      <c r="F10" s="628"/>
      <c r="G10" s="72"/>
      <c r="H10" s="70"/>
      <c r="J10" s="71"/>
      <c r="K10" s="629" t="s">
        <v>231</v>
      </c>
      <c r="L10" s="629"/>
      <c r="M10" s="627" t="s">
        <v>1078</v>
      </c>
      <c r="N10" s="628"/>
      <c r="O10" s="564"/>
      <c r="P10" s="70"/>
      <c r="R10" s="71"/>
      <c r="S10" s="613" t="s">
        <v>231</v>
      </c>
      <c r="T10" s="613"/>
      <c r="U10" s="627"/>
      <c r="V10" s="628"/>
      <c r="W10" s="72"/>
      <c r="X10" s="70"/>
      <c r="Z10" s="71"/>
      <c r="AA10" s="613" t="s">
        <v>231</v>
      </c>
      <c r="AB10" s="613"/>
      <c r="AC10" s="627"/>
      <c r="AD10" s="628"/>
      <c r="AE10" s="72"/>
      <c r="AF10" s="70"/>
      <c r="AH10" s="71"/>
      <c r="AI10" s="613" t="s">
        <v>231</v>
      </c>
      <c r="AJ10" s="613"/>
      <c r="AK10" s="627"/>
      <c r="AL10" s="628"/>
      <c r="AM10" s="72"/>
      <c r="AN10" s="70"/>
    </row>
    <row r="11" spans="2:40" ht="14.5" thickBot="1" x14ac:dyDescent="0.35">
      <c r="B11" s="71"/>
      <c r="C11" s="52"/>
      <c r="D11" s="52"/>
      <c r="E11" s="72"/>
      <c r="F11" s="72"/>
      <c r="G11" s="72"/>
      <c r="H11" s="70"/>
      <c r="J11" s="71"/>
      <c r="K11" s="565"/>
      <c r="L11" s="565"/>
      <c r="M11" s="564"/>
      <c r="N11" s="564"/>
      <c r="O11" s="564"/>
      <c r="P11" s="70"/>
      <c r="R11" s="71"/>
      <c r="S11" s="52"/>
      <c r="T11" s="52"/>
      <c r="U11" s="72"/>
      <c r="V11" s="72"/>
      <c r="W11" s="72"/>
      <c r="X11" s="70"/>
      <c r="Z11" s="71"/>
      <c r="AA11" s="52"/>
      <c r="AB11" s="52"/>
      <c r="AC11" s="72"/>
      <c r="AD11" s="72"/>
      <c r="AE11" s="72"/>
      <c r="AF11" s="70"/>
      <c r="AH11" s="71"/>
      <c r="AI11" s="52"/>
      <c r="AJ11" s="52"/>
      <c r="AK11" s="72"/>
      <c r="AL11" s="72"/>
      <c r="AM11" s="72"/>
      <c r="AN11" s="70"/>
    </row>
    <row r="12" spans="2:40" ht="18.75" customHeight="1" thickBot="1" x14ac:dyDescent="0.35">
      <c r="B12" s="71"/>
      <c r="C12" s="613" t="s">
        <v>295</v>
      </c>
      <c r="D12" s="613"/>
      <c r="E12" s="622" t="s">
        <v>917</v>
      </c>
      <c r="F12" s="623"/>
      <c r="G12" s="72"/>
      <c r="H12" s="70"/>
      <c r="J12" s="71"/>
      <c r="K12" s="629" t="s">
        <v>295</v>
      </c>
      <c r="L12" s="629"/>
      <c r="M12" s="622" t="s">
        <v>917</v>
      </c>
      <c r="N12" s="623"/>
      <c r="O12" s="564"/>
      <c r="P12" s="70"/>
      <c r="R12" s="71"/>
      <c r="S12" s="613" t="s">
        <v>295</v>
      </c>
      <c r="T12" s="613"/>
      <c r="U12" s="622"/>
      <c r="V12" s="623"/>
      <c r="W12" s="72"/>
      <c r="X12" s="70"/>
      <c r="Z12" s="71"/>
      <c r="AA12" s="613" t="s">
        <v>295</v>
      </c>
      <c r="AB12" s="613"/>
      <c r="AC12" s="622"/>
      <c r="AD12" s="623"/>
      <c r="AE12" s="72"/>
      <c r="AF12" s="70"/>
      <c r="AH12" s="71"/>
      <c r="AI12" s="613" t="s">
        <v>295</v>
      </c>
      <c r="AJ12" s="613"/>
      <c r="AK12" s="622"/>
      <c r="AL12" s="623"/>
      <c r="AM12" s="72"/>
      <c r="AN12" s="70"/>
    </row>
    <row r="13" spans="2:40" ht="15" customHeight="1" x14ac:dyDescent="0.3">
      <c r="B13" s="71"/>
      <c r="C13" s="630" t="s">
        <v>294</v>
      </c>
      <c r="D13" s="630"/>
      <c r="E13" s="630"/>
      <c r="F13" s="630"/>
      <c r="G13" s="72"/>
      <c r="H13" s="70"/>
      <c r="J13" s="71"/>
      <c r="K13" s="631" t="s">
        <v>294</v>
      </c>
      <c r="L13" s="631"/>
      <c r="M13" s="631"/>
      <c r="N13" s="631"/>
      <c r="O13" s="564"/>
      <c r="P13" s="70"/>
      <c r="R13" s="71"/>
      <c r="S13" s="630" t="s">
        <v>294</v>
      </c>
      <c r="T13" s="630"/>
      <c r="U13" s="630"/>
      <c r="V13" s="630"/>
      <c r="W13" s="72"/>
      <c r="X13" s="70"/>
      <c r="Z13" s="71"/>
      <c r="AA13" s="630" t="s">
        <v>294</v>
      </c>
      <c r="AB13" s="630"/>
      <c r="AC13" s="630"/>
      <c r="AD13" s="630"/>
      <c r="AE13" s="72"/>
      <c r="AF13" s="70"/>
      <c r="AH13" s="71"/>
      <c r="AI13" s="630" t="s">
        <v>294</v>
      </c>
      <c r="AJ13" s="630"/>
      <c r="AK13" s="630"/>
      <c r="AL13" s="630"/>
      <c r="AM13" s="72"/>
      <c r="AN13" s="70"/>
    </row>
    <row r="14" spans="2:40" ht="15" customHeight="1" x14ac:dyDescent="0.3">
      <c r="B14" s="71"/>
      <c r="C14" s="391"/>
      <c r="D14" s="391"/>
      <c r="E14" s="391"/>
      <c r="F14" s="391"/>
      <c r="G14" s="72"/>
      <c r="H14" s="70"/>
      <c r="J14" s="71"/>
      <c r="K14" s="566"/>
      <c r="L14" s="566"/>
      <c r="M14" s="566"/>
      <c r="N14" s="566"/>
      <c r="O14" s="564"/>
      <c r="P14" s="70"/>
      <c r="R14" s="71"/>
      <c r="S14" s="391"/>
      <c r="T14" s="391"/>
      <c r="U14" s="391"/>
      <c r="V14" s="391"/>
      <c r="W14" s="72"/>
      <c r="X14" s="70"/>
      <c r="Z14" s="71"/>
      <c r="AA14" s="400"/>
      <c r="AB14" s="400"/>
      <c r="AC14" s="400"/>
      <c r="AD14" s="400"/>
      <c r="AE14" s="72"/>
      <c r="AF14" s="70"/>
      <c r="AH14" s="71"/>
      <c r="AI14" s="400"/>
      <c r="AJ14" s="400"/>
      <c r="AK14" s="400"/>
      <c r="AL14" s="400"/>
      <c r="AM14" s="72"/>
      <c r="AN14" s="70"/>
    </row>
    <row r="15" spans="2:40" ht="14.65" customHeight="1" thickBot="1" x14ac:dyDescent="0.35">
      <c r="B15" s="71"/>
      <c r="C15" s="613" t="s">
        <v>214</v>
      </c>
      <c r="D15" s="613"/>
      <c r="E15" s="72"/>
      <c r="F15" s="72"/>
      <c r="G15" s="72"/>
      <c r="H15" s="70"/>
      <c r="I15" s="24"/>
      <c r="J15" s="71"/>
      <c r="K15" s="629" t="s">
        <v>214</v>
      </c>
      <c r="L15" s="629"/>
      <c r="M15" s="564"/>
      <c r="N15" s="564"/>
      <c r="O15" s="564"/>
      <c r="P15" s="70"/>
      <c r="R15" s="71"/>
      <c r="S15" s="613" t="s">
        <v>214</v>
      </c>
      <c r="T15" s="613"/>
      <c r="U15" s="72"/>
      <c r="V15" s="72"/>
      <c r="W15" s="72"/>
      <c r="X15" s="70"/>
      <c r="Z15" s="71"/>
      <c r="AA15" s="613" t="s">
        <v>214</v>
      </c>
      <c r="AB15" s="613"/>
      <c r="AC15" s="72"/>
      <c r="AD15" s="72"/>
      <c r="AE15" s="72"/>
      <c r="AF15" s="70"/>
      <c r="AH15" s="71"/>
      <c r="AI15" s="613" t="s">
        <v>214</v>
      </c>
      <c r="AJ15" s="613"/>
      <c r="AK15" s="72"/>
      <c r="AL15" s="72"/>
      <c r="AM15" s="72"/>
      <c r="AN15" s="70"/>
    </row>
    <row r="16" spans="2:40" ht="56.65" customHeight="1" thickBot="1" x14ac:dyDescent="0.35">
      <c r="B16" s="71"/>
      <c r="C16" s="613" t="s">
        <v>271</v>
      </c>
      <c r="D16" s="613"/>
      <c r="E16" s="154" t="s">
        <v>215</v>
      </c>
      <c r="F16" s="155" t="s">
        <v>921</v>
      </c>
      <c r="G16" s="72"/>
      <c r="H16" s="70"/>
      <c r="I16" s="24"/>
      <c r="J16" s="71"/>
      <c r="K16" s="629" t="s">
        <v>271</v>
      </c>
      <c r="L16" s="629"/>
      <c r="M16" s="567" t="s">
        <v>215</v>
      </c>
      <c r="N16" s="568" t="s">
        <v>921</v>
      </c>
      <c r="O16" s="569"/>
      <c r="P16" s="70"/>
      <c r="R16" s="71"/>
      <c r="S16" s="613" t="s">
        <v>271</v>
      </c>
      <c r="T16" s="613"/>
      <c r="U16" s="154" t="s">
        <v>215</v>
      </c>
      <c r="V16" s="155" t="s">
        <v>216</v>
      </c>
      <c r="W16" s="72"/>
      <c r="X16" s="70"/>
      <c r="Z16" s="71"/>
      <c r="AA16" s="613" t="s">
        <v>271</v>
      </c>
      <c r="AB16" s="613"/>
      <c r="AC16" s="154" t="s">
        <v>215</v>
      </c>
      <c r="AD16" s="155" t="s">
        <v>216</v>
      </c>
      <c r="AE16" s="72"/>
      <c r="AF16" s="70"/>
      <c r="AH16" s="71"/>
      <c r="AI16" s="613" t="s">
        <v>271</v>
      </c>
      <c r="AJ16" s="613"/>
      <c r="AK16" s="154" t="s">
        <v>215</v>
      </c>
      <c r="AL16" s="155" t="s">
        <v>216</v>
      </c>
      <c r="AM16" s="72"/>
      <c r="AN16" s="70"/>
    </row>
    <row r="17" spans="2:40" ht="84" x14ac:dyDescent="0.3">
      <c r="B17" s="71"/>
      <c r="C17" s="52"/>
      <c r="D17" s="52"/>
      <c r="E17" s="35" t="s">
        <v>842</v>
      </c>
      <c r="F17" s="36">
        <v>76454</v>
      </c>
      <c r="G17" s="72"/>
      <c r="H17" s="70"/>
      <c r="I17" s="24"/>
      <c r="J17" s="71"/>
      <c r="K17" s="565"/>
      <c r="L17" s="565"/>
      <c r="M17" s="570" t="s">
        <v>842</v>
      </c>
      <c r="N17" s="571">
        <v>23144.660212723767</v>
      </c>
      <c r="O17" s="564"/>
      <c r="P17" s="70"/>
      <c r="R17" s="71"/>
      <c r="S17" s="52"/>
      <c r="T17" s="52"/>
      <c r="U17" s="35"/>
      <c r="V17" s="36"/>
      <c r="W17" s="72"/>
      <c r="X17" s="70"/>
      <c r="Z17" s="71"/>
      <c r="AA17" s="52"/>
      <c r="AB17" s="52"/>
      <c r="AC17" s="35"/>
      <c r="AD17" s="36"/>
      <c r="AE17" s="72"/>
      <c r="AF17" s="70"/>
      <c r="AH17" s="71"/>
      <c r="AI17" s="52"/>
      <c r="AJ17" s="52"/>
      <c r="AK17" s="35"/>
      <c r="AL17" s="36"/>
      <c r="AM17" s="72"/>
      <c r="AN17" s="70"/>
    </row>
    <row r="18" spans="2:40" ht="42" x14ac:dyDescent="0.3">
      <c r="B18" s="71"/>
      <c r="C18" s="52"/>
      <c r="D18" s="52"/>
      <c r="E18" s="26" t="s">
        <v>843</v>
      </c>
      <c r="F18" s="27">
        <v>21622</v>
      </c>
      <c r="G18" s="72"/>
      <c r="H18" s="70"/>
      <c r="I18" s="24"/>
      <c r="J18" s="71"/>
      <c r="K18" s="565"/>
      <c r="L18" s="565"/>
      <c r="M18" s="572" t="s">
        <v>843</v>
      </c>
      <c r="N18" s="571">
        <v>9257.8640850895063</v>
      </c>
      <c r="O18" s="564"/>
      <c r="P18" s="70"/>
      <c r="R18" s="71"/>
      <c r="S18" s="52"/>
      <c r="T18" s="52"/>
      <c r="U18" s="26"/>
      <c r="V18" s="27"/>
      <c r="W18" s="72"/>
      <c r="X18" s="70"/>
      <c r="Z18" s="71"/>
      <c r="AA18" s="52"/>
      <c r="AB18" s="52"/>
      <c r="AC18" s="26"/>
      <c r="AD18" s="27"/>
      <c r="AE18" s="72"/>
      <c r="AF18" s="70"/>
      <c r="AH18" s="71"/>
      <c r="AI18" s="52"/>
      <c r="AJ18" s="52"/>
      <c r="AK18" s="26"/>
      <c r="AL18" s="27"/>
      <c r="AM18" s="72"/>
      <c r="AN18" s="70"/>
    </row>
    <row r="19" spans="2:40" ht="56" x14ac:dyDescent="0.3">
      <c r="B19" s="71"/>
      <c r="C19" s="52"/>
      <c r="D19" s="52"/>
      <c r="E19" s="26" t="s">
        <v>844</v>
      </c>
      <c r="F19" s="27">
        <v>0</v>
      </c>
      <c r="G19" s="72"/>
      <c r="H19" s="70"/>
      <c r="I19" s="24"/>
      <c r="J19" s="71"/>
      <c r="K19" s="565"/>
      <c r="L19" s="565"/>
      <c r="M19" s="572" t="s">
        <v>844</v>
      </c>
      <c r="N19" s="571">
        <v>1542.9773475149177</v>
      </c>
      <c r="O19" s="564"/>
      <c r="P19" s="70"/>
      <c r="R19" s="71"/>
      <c r="S19" s="52"/>
      <c r="T19" s="52"/>
      <c r="U19" s="26"/>
      <c r="V19" s="27"/>
      <c r="W19" s="72"/>
      <c r="X19" s="70"/>
      <c r="Z19" s="71"/>
      <c r="AA19" s="52"/>
      <c r="AB19" s="52"/>
      <c r="AC19" s="26"/>
      <c r="AD19" s="27"/>
      <c r="AE19" s="72"/>
      <c r="AF19" s="70"/>
      <c r="AH19" s="71"/>
      <c r="AI19" s="52"/>
      <c r="AJ19" s="52"/>
      <c r="AK19" s="26"/>
      <c r="AL19" s="27"/>
      <c r="AM19" s="72"/>
      <c r="AN19" s="70"/>
    </row>
    <row r="20" spans="2:40" ht="56" x14ac:dyDescent="0.3">
      <c r="B20" s="71"/>
      <c r="C20" s="52"/>
      <c r="D20" s="52"/>
      <c r="E20" s="26" t="s">
        <v>845</v>
      </c>
      <c r="F20" s="27">
        <v>0</v>
      </c>
      <c r="G20" s="72"/>
      <c r="H20" s="70"/>
      <c r="I20" s="24"/>
      <c r="J20" s="71"/>
      <c r="K20" s="565"/>
      <c r="L20" s="565"/>
      <c r="M20" s="572" t="s">
        <v>845</v>
      </c>
      <c r="N20" s="571">
        <v>1542.9773475149177</v>
      </c>
      <c r="O20" s="564"/>
      <c r="P20" s="70"/>
      <c r="R20" s="71"/>
      <c r="S20" s="52"/>
      <c r="T20" s="52"/>
      <c r="U20" s="26"/>
      <c r="V20" s="27"/>
      <c r="W20" s="72"/>
      <c r="X20" s="70"/>
      <c r="Z20" s="71"/>
      <c r="AA20" s="52"/>
      <c r="AB20" s="52"/>
      <c r="AC20" s="26"/>
      <c r="AD20" s="27"/>
      <c r="AE20" s="72"/>
      <c r="AF20" s="70"/>
      <c r="AH20" s="71"/>
      <c r="AI20" s="52"/>
      <c r="AJ20" s="52"/>
      <c r="AK20" s="26"/>
      <c r="AL20" s="27"/>
      <c r="AM20" s="72"/>
      <c r="AN20" s="70"/>
    </row>
    <row r="21" spans="2:40" ht="56" x14ac:dyDescent="0.3">
      <c r="B21" s="71"/>
      <c r="C21" s="52"/>
      <c r="D21" s="52"/>
      <c r="E21" s="26" t="s">
        <v>846</v>
      </c>
      <c r="F21" s="27">
        <v>0</v>
      </c>
      <c r="G21" s="72"/>
      <c r="H21" s="70"/>
      <c r="I21" s="24"/>
      <c r="J21" s="71"/>
      <c r="K21" s="565"/>
      <c r="L21" s="565"/>
      <c r="M21" s="572" t="s">
        <v>846</v>
      </c>
      <c r="N21" s="571">
        <v>23144.660212723767</v>
      </c>
      <c r="O21" s="564"/>
      <c r="P21" s="70"/>
      <c r="R21" s="71"/>
      <c r="S21" s="52"/>
      <c r="T21" s="52"/>
      <c r="U21" s="26"/>
      <c r="V21" s="27"/>
      <c r="W21" s="72"/>
      <c r="X21" s="70"/>
      <c r="Z21" s="71"/>
      <c r="AA21" s="52"/>
      <c r="AB21" s="52"/>
      <c r="AC21" s="26"/>
      <c r="AD21" s="27"/>
      <c r="AE21" s="72"/>
      <c r="AF21" s="70"/>
      <c r="AH21" s="71"/>
      <c r="AI21" s="52"/>
      <c r="AJ21" s="52"/>
      <c r="AK21" s="26"/>
      <c r="AL21" s="27"/>
      <c r="AM21" s="72"/>
      <c r="AN21" s="70"/>
    </row>
    <row r="22" spans="2:40" ht="70" x14ac:dyDescent="0.3">
      <c r="B22" s="71"/>
      <c r="C22" s="52"/>
      <c r="D22" s="52"/>
      <c r="E22" s="26" t="s">
        <v>847</v>
      </c>
      <c r="F22" s="27">
        <v>0</v>
      </c>
      <c r="G22" s="72"/>
      <c r="H22" s="70"/>
      <c r="I22" s="24"/>
      <c r="J22" s="71"/>
      <c r="K22" s="565"/>
      <c r="L22" s="565"/>
      <c r="M22" s="572" t="s">
        <v>847</v>
      </c>
      <c r="N22" s="571">
        <v>3085.9546950298354</v>
      </c>
      <c r="O22" s="564"/>
      <c r="P22" s="70"/>
      <c r="R22" s="71"/>
      <c r="S22" s="52"/>
      <c r="T22" s="52"/>
      <c r="U22" s="26"/>
      <c r="V22" s="27"/>
      <c r="W22" s="72"/>
      <c r="X22" s="70"/>
      <c r="Z22" s="71"/>
      <c r="AA22" s="52"/>
      <c r="AB22" s="52"/>
      <c r="AC22" s="26"/>
      <c r="AD22" s="27"/>
      <c r="AE22" s="72"/>
      <c r="AF22" s="70"/>
      <c r="AH22" s="71"/>
      <c r="AI22" s="52"/>
      <c r="AJ22" s="52"/>
      <c r="AK22" s="26"/>
      <c r="AL22" s="27"/>
      <c r="AM22" s="72"/>
      <c r="AN22" s="70"/>
    </row>
    <row r="23" spans="2:40" ht="84" x14ac:dyDescent="0.3">
      <c r="B23" s="71"/>
      <c r="C23" s="52"/>
      <c r="D23" s="52"/>
      <c r="E23" s="26" t="s">
        <v>848</v>
      </c>
      <c r="F23" s="27">
        <v>580688</v>
      </c>
      <c r="G23" s="72"/>
      <c r="H23" s="70"/>
      <c r="I23" s="24"/>
      <c r="J23" s="71"/>
      <c r="K23" s="565"/>
      <c r="L23" s="565"/>
      <c r="M23" s="572" t="s">
        <v>848</v>
      </c>
      <c r="N23" s="571">
        <v>607161.58624712017</v>
      </c>
      <c r="O23" s="564"/>
      <c r="P23" s="70"/>
      <c r="R23" s="71"/>
      <c r="S23" s="52"/>
      <c r="T23" s="52"/>
      <c r="U23" s="26"/>
      <c r="V23" s="27"/>
      <c r="W23" s="72"/>
      <c r="X23" s="70"/>
      <c r="Z23" s="71"/>
      <c r="AA23" s="52"/>
      <c r="AB23" s="52"/>
      <c r="AC23" s="26"/>
      <c r="AD23" s="27"/>
      <c r="AE23" s="72"/>
      <c r="AF23" s="70"/>
      <c r="AH23" s="71"/>
      <c r="AI23" s="52"/>
      <c r="AJ23" s="52"/>
      <c r="AK23" s="26"/>
      <c r="AL23" s="27"/>
      <c r="AM23" s="72"/>
      <c r="AN23" s="70"/>
    </row>
    <row r="24" spans="2:40" ht="70" x14ac:dyDescent="0.3">
      <c r="B24" s="71"/>
      <c r="C24" s="52"/>
      <c r="D24" s="52"/>
      <c r="E24" s="26" t="s">
        <v>849</v>
      </c>
      <c r="F24" s="27">
        <v>132719</v>
      </c>
      <c r="G24" s="72"/>
      <c r="H24" s="70"/>
      <c r="I24" s="24"/>
      <c r="J24" s="71"/>
      <c r="K24" s="565"/>
      <c r="L24" s="565"/>
      <c r="M24" s="572" t="s">
        <v>849</v>
      </c>
      <c r="N24" s="571">
        <v>217714.1037343549</v>
      </c>
      <c r="O24" s="564"/>
      <c r="P24" s="70"/>
      <c r="R24" s="71"/>
      <c r="S24" s="52"/>
      <c r="T24" s="52"/>
      <c r="U24" s="26"/>
      <c r="V24" s="27"/>
      <c r="W24" s="72"/>
      <c r="X24" s="70"/>
      <c r="Z24" s="71"/>
      <c r="AA24" s="52"/>
      <c r="AB24" s="52"/>
      <c r="AC24" s="26"/>
      <c r="AD24" s="27"/>
      <c r="AE24" s="72"/>
      <c r="AF24" s="70"/>
      <c r="AH24" s="71"/>
      <c r="AI24" s="52"/>
      <c r="AJ24" s="52"/>
      <c r="AK24" s="26"/>
      <c r="AL24" s="27"/>
      <c r="AM24" s="72"/>
      <c r="AN24" s="70"/>
    </row>
    <row r="25" spans="2:40" ht="56" x14ac:dyDescent="0.3">
      <c r="B25" s="71"/>
      <c r="C25" s="52"/>
      <c r="D25" s="52"/>
      <c r="E25" s="26" t="s">
        <v>850</v>
      </c>
      <c r="F25" s="27">
        <v>93297</v>
      </c>
      <c r="G25" s="72"/>
      <c r="H25" s="70"/>
      <c r="I25" s="24"/>
      <c r="J25" s="71"/>
      <c r="K25" s="565"/>
      <c r="L25" s="565"/>
      <c r="M25" s="572" t="s">
        <v>850</v>
      </c>
      <c r="N25" s="571">
        <v>120815.12451037254</v>
      </c>
      <c r="O25" s="564"/>
      <c r="P25" s="70"/>
      <c r="R25" s="71"/>
      <c r="S25" s="52"/>
      <c r="T25" s="52"/>
      <c r="U25" s="26"/>
      <c r="V25" s="27"/>
      <c r="W25" s="72"/>
      <c r="X25" s="70"/>
      <c r="Z25" s="71"/>
      <c r="AA25" s="52"/>
      <c r="AB25" s="52"/>
      <c r="AC25" s="26"/>
      <c r="AD25" s="27"/>
      <c r="AE25" s="72"/>
      <c r="AF25" s="70"/>
      <c r="AH25" s="71"/>
      <c r="AI25" s="52"/>
      <c r="AJ25" s="52"/>
      <c r="AK25" s="26"/>
      <c r="AL25" s="27"/>
      <c r="AM25" s="72"/>
      <c r="AN25" s="70"/>
    </row>
    <row r="26" spans="2:40" ht="56" x14ac:dyDescent="0.3">
      <c r="B26" s="71"/>
      <c r="C26" s="52"/>
      <c r="D26" s="52"/>
      <c r="E26" s="26" t="s">
        <v>851</v>
      </c>
      <c r="F26" s="27">
        <v>129374</v>
      </c>
      <c r="G26" s="72"/>
      <c r="H26" s="70"/>
      <c r="I26" s="24"/>
      <c r="J26" s="71"/>
      <c r="K26" s="565"/>
      <c r="L26" s="565"/>
      <c r="M26" s="572" t="s">
        <v>851</v>
      </c>
      <c r="N26" s="571">
        <v>167104.44673586561</v>
      </c>
      <c r="O26" s="564"/>
      <c r="P26" s="70"/>
      <c r="R26" s="71"/>
      <c r="S26" s="52"/>
      <c r="T26" s="52"/>
      <c r="U26" s="26"/>
      <c r="V26" s="27"/>
      <c r="W26" s="72"/>
      <c r="X26" s="70"/>
      <c r="Z26" s="71"/>
      <c r="AA26" s="52"/>
      <c r="AB26" s="52"/>
      <c r="AC26" s="26"/>
      <c r="AD26" s="27"/>
      <c r="AE26" s="72"/>
      <c r="AF26" s="70"/>
      <c r="AH26" s="71"/>
      <c r="AI26" s="52"/>
      <c r="AJ26" s="52"/>
      <c r="AK26" s="26"/>
      <c r="AL26" s="27"/>
      <c r="AM26" s="72"/>
      <c r="AN26" s="70"/>
    </row>
    <row r="27" spans="2:40" ht="42" x14ac:dyDescent="0.3">
      <c r="B27" s="71"/>
      <c r="C27" s="52"/>
      <c r="D27" s="52"/>
      <c r="E27" s="146" t="s">
        <v>852</v>
      </c>
      <c r="F27" s="151">
        <v>160433</v>
      </c>
      <c r="G27" s="72"/>
      <c r="H27" s="70"/>
      <c r="I27" s="24"/>
      <c r="J27" s="71"/>
      <c r="K27" s="565"/>
      <c r="L27" s="565"/>
      <c r="M27" s="572" t="s">
        <v>852</v>
      </c>
      <c r="N27" s="571">
        <v>226663.3723499414</v>
      </c>
      <c r="O27" s="564"/>
      <c r="P27" s="70"/>
      <c r="R27" s="71"/>
      <c r="S27" s="52"/>
      <c r="T27" s="52"/>
      <c r="U27" s="146"/>
      <c r="V27" s="151"/>
      <c r="W27" s="72"/>
      <c r="X27" s="70"/>
      <c r="Z27" s="71"/>
      <c r="AA27" s="52"/>
      <c r="AB27" s="52"/>
      <c r="AC27" s="146"/>
      <c r="AD27" s="151"/>
      <c r="AE27" s="72"/>
      <c r="AF27" s="70"/>
      <c r="AH27" s="71"/>
      <c r="AI27" s="52"/>
      <c r="AJ27" s="52"/>
      <c r="AK27" s="146"/>
      <c r="AL27" s="151"/>
      <c r="AM27" s="72"/>
      <c r="AN27" s="70"/>
    </row>
    <row r="28" spans="2:40" x14ac:dyDescent="0.3">
      <c r="B28" s="52"/>
      <c r="C28" s="52"/>
      <c r="D28" s="52"/>
      <c r="E28" s="473" t="s">
        <v>915</v>
      </c>
      <c r="F28" s="461">
        <v>40351</v>
      </c>
      <c r="G28" s="72"/>
      <c r="H28" s="70"/>
      <c r="I28" s="24"/>
      <c r="J28" s="71"/>
      <c r="K28" s="565"/>
      <c r="L28" s="565"/>
      <c r="M28" s="572" t="s">
        <v>915</v>
      </c>
      <c r="N28" s="571">
        <v>55579.8</v>
      </c>
      <c r="O28" s="564"/>
      <c r="P28" s="70"/>
      <c r="R28" s="71"/>
      <c r="S28" s="52"/>
      <c r="T28" s="52"/>
      <c r="U28" s="470"/>
      <c r="V28" s="471"/>
      <c r="W28" s="72"/>
      <c r="X28" s="70"/>
      <c r="Z28" s="71"/>
      <c r="AA28" s="52"/>
      <c r="AB28" s="52"/>
      <c r="AC28" s="470"/>
      <c r="AD28" s="471"/>
      <c r="AE28" s="72"/>
      <c r="AF28" s="70"/>
      <c r="AH28" s="71"/>
      <c r="AI28" s="52"/>
      <c r="AJ28" s="52"/>
      <c r="AK28" s="470"/>
      <c r="AL28" s="471"/>
      <c r="AM28" s="72"/>
      <c r="AN28" s="70"/>
    </row>
    <row r="29" spans="2:40" ht="14.5" thickBot="1" x14ac:dyDescent="0.35">
      <c r="B29" s="52"/>
      <c r="C29" s="52"/>
      <c r="D29" s="52"/>
      <c r="E29" s="473" t="s">
        <v>916</v>
      </c>
      <c r="F29" s="475"/>
      <c r="G29" s="72"/>
      <c r="H29" s="70"/>
      <c r="I29" s="24"/>
      <c r="J29" s="71"/>
      <c r="K29" s="565"/>
      <c r="L29" s="565"/>
      <c r="M29" s="572" t="s">
        <v>916</v>
      </c>
      <c r="N29" s="571">
        <v>104736.16</v>
      </c>
      <c r="O29" s="564"/>
      <c r="P29" s="70"/>
      <c r="R29" s="71"/>
      <c r="S29" s="52"/>
      <c r="T29" s="52"/>
      <c r="U29" s="470"/>
      <c r="V29" s="471"/>
      <c r="W29" s="72"/>
      <c r="X29" s="70"/>
      <c r="Z29" s="71"/>
      <c r="AA29" s="52"/>
      <c r="AB29" s="52"/>
      <c r="AC29" s="470"/>
      <c r="AD29" s="471"/>
      <c r="AE29" s="72"/>
      <c r="AF29" s="70"/>
      <c r="AH29" s="71"/>
      <c r="AI29" s="52"/>
      <c r="AJ29" s="52"/>
      <c r="AK29" s="470"/>
      <c r="AL29" s="471"/>
      <c r="AM29" s="72"/>
      <c r="AN29" s="70"/>
    </row>
    <row r="30" spans="2:40" ht="14.5" thickBot="1" x14ac:dyDescent="0.35">
      <c r="B30" s="52"/>
      <c r="C30" s="52"/>
      <c r="D30" s="52"/>
      <c r="E30" s="474" t="s">
        <v>265</v>
      </c>
      <c r="F30" s="472">
        <f>SUM(F17:F29)</f>
        <v>1234938</v>
      </c>
      <c r="G30" s="72"/>
      <c r="H30" s="70"/>
      <c r="I30" s="24"/>
      <c r="J30" s="71"/>
      <c r="K30" s="565"/>
      <c r="L30" s="565"/>
      <c r="M30" s="573" t="s">
        <v>265</v>
      </c>
      <c r="N30" s="589">
        <f>SUM(N17:N29)</f>
        <v>1561493.6874782513</v>
      </c>
      <c r="O30" s="564"/>
      <c r="P30" s="70"/>
      <c r="R30" s="71"/>
      <c r="S30" s="52"/>
      <c r="T30" s="52"/>
      <c r="U30" s="153" t="s">
        <v>265</v>
      </c>
      <c r="V30" s="152">
        <f>SUM(V17:V27)</f>
        <v>0</v>
      </c>
      <c r="W30" s="72"/>
      <c r="X30" s="70"/>
      <c r="Z30" s="71"/>
      <c r="AA30" s="52"/>
      <c r="AB30" s="52"/>
      <c r="AC30" s="153" t="s">
        <v>265</v>
      </c>
      <c r="AD30" s="152">
        <f>SUM(AD17:AD27)</f>
        <v>0</v>
      </c>
      <c r="AE30" s="72"/>
      <c r="AF30" s="70"/>
      <c r="AH30" s="71"/>
      <c r="AI30" s="52"/>
      <c r="AJ30" s="52"/>
      <c r="AK30" s="153" t="s">
        <v>265</v>
      </c>
      <c r="AL30" s="152">
        <f>SUM(AL17:AL27)</f>
        <v>0</v>
      </c>
      <c r="AM30" s="72"/>
      <c r="AN30" s="70"/>
    </row>
    <row r="31" spans="2:40" x14ac:dyDescent="0.3">
      <c r="B31" s="71"/>
      <c r="C31" s="52"/>
      <c r="D31" s="52"/>
      <c r="E31" s="72"/>
      <c r="F31" s="72"/>
      <c r="G31" s="72"/>
      <c r="H31" s="70"/>
      <c r="I31" s="24"/>
      <c r="J31" s="71"/>
      <c r="K31" s="565"/>
      <c r="L31" s="565"/>
      <c r="M31" s="564"/>
      <c r="N31" s="564"/>
      <c r="O31" s="564"/>
      <c r="P31" s="70"/>
      <c r="R31" s="71"/>
      <c r="S31" s="52"/>
      <c r="T31" s="52"/>
      <c r="U31" s="72"/>
      <c r="V31" s="72"/>
      <c r="W31" s="72"/>
      <c r="X31" s="70"/>
      <c r="Z31" s="71"/>
      <c r="AA31" s="52"/>
      <c r="AB31" s="52"/>
      <c r="AC31" s="72"/>
      <c r="AD31" s="72"/>
      <c r="AE31" s="72"/>
      <c r="AF31" s="70"/>
      <c r="AH31" s="71"/>
      <c r="AI31" s="52"/>
      <c r="AJ31" s="52"/>
      <c r="AK31" s="72"/>
      <c r="AL31" s="72"/>
      <c r="AM31" s="72"/>
      <c r="AN31" s="70"/>
    </row>
    <row r="32" spans="2:40" ht="34.5" customHeight="1" thickBot="1" x14ac:dyDescent="0.35">
      <c r="B32" s="71"/>
      <c r="C32" s="613" t="s">
        <v>269</v>
      </c>
      <c r="D32" s="613"/>
      <c r="E32" s="72"/>
      <c r="F32" s="72"/>
      <c r="G32" s="72"/>
      <c r="H32" s="70"/>
      <c r="I32" s="24"/>
      <c r="J32" s="71"/>
      <c r="K32" s="629" t="s">
        <v>269</v>
      </c>
      <c r="L32" s="629"/>
      <c r="M32" s="564"/>
      <c r="N32" s="564"/>
      <c r="O32" s="564"/>
      <c r="P32" s="70"/>
      <c r="R32" s="71"/>
      <c r="S32" s="613" t="s">
        <v>269</v>
      </c>
      <c r="T32" s="613"/>
      <c r="U32" s="72"/>
      <c r="V32" s="72"/>
      <c r="W32" s="72"/>
      <c r="X32" s="70"/>
      <c r="Z32" s="71"/>
      <c r="AA32" s="613" t="s">
        <v>269</v>
      </c>
      <c r="AB32" s="613"/>
      <c r="AC32" s="72"/>
      <c r="AD32" s="72"/>
      <c r="AE32" s="72"/>
      <c r="AF32" s="70"/>
      <c r="AH32" s="71"/>
      <c r="AI32" s="613" t="s">
        <v>269</v>
      </c>
      <c r="AJ32" s="613"/>
      <c r="AK32" s="72"/>
      <c r="AL32" s="72"/>
      <c r="AM32" s="72"/>
      <c r="AN32" s="70"/>
    </row>
    <row r="33" spans="2:40" ht="49.9" customHeight="1" thickBot="1" x14ac:dyDescent="0.35">
      <c r="B33" s="71"/>
      <c r="C33" s="613" t="s">
        <v>272</v>
      </c>
      <c r="D33" s="613"/>
      <c r="E33" s="481" t="s">
        <v>215</v>
      </c>
      <c r="F33" s="155" t="s">
        <v>217</v>
      </c>
      <c r="G33" s="558" t="s">
        <v>239</v>
      </c>
      <c r="H33" s="70"/>
      <c r="J33" s="71"/>
      <c r="K33" s="629" t="s">
        <v>272</v>
      </c>
      <c r="L33" s="629"/>
      <c r="M33" s="574" t="s">
        <v>215</v>
      </c>
      <c r="N33" s="575" t="s">
        <v>217</v>
      </c>
      <c r="O33" s="576" t="s">
        <v>239</v>
      </c>
      <c r="P33" s="70"/>
      <c r="R33" s="71"/>
      <c r="S33" s="613" t="s">
        <v>272</v>
      </c>
      <c r="T33" s="613"/>
      <c r="U33" s="390" t="s">
        <v>215</v>
      </c>
      <c r="V33" s="156" t="s">
        <v>217</v>
      </c>
      <c r="W33" s="100" t="s">
        <v>239</v>
      </c>
      <c r="X33" s="70"/>
      <c r="Z33" s="71"/>
      <c r="AA33" s="613" t="s">
        <v>272</v>
      </c>
      <c r="AB33" s="613"/>
      <c r="AC33" s="399" t="s">
        <v>215</v>
      </c>
      <c r="AD33" s="156" t="s">
        <v>217</v>
      </c>
      <c r="AE33" s="100" t="s">
        <v>239</v>
      </c>
      <c r="AF33" s="70"/>
      <c r="AH33" s="71"/>
      <c r="AI33" s="613" t="s">
        <v>272</v>
      </c>
      <c r="AJ33" s="613"/>
      <c r="AK33" s="399" t="s">
        <v>215</v>
      </c>
      <c r="AL33" s="156" t="s">
        <v>217</v>
      </c>
      <c r="AM33" s="100" t="s">
        <v>239</v>
      </c>
      <c r="AN33" s="70"/>
    </row>
    <row r="34" spans="2:40" ht="84" x14ac:dyDescent="0.3">
      <c r="B34" s="71"/>
      <c r="C34" s="52"/>
      <c r="D34" s="52"/>
      <c r="E34" s="25" t="s">
        <v>842</v>
      </c>
      <c r="F34" s="27">
        <v>60999</v>
      </c>
      <c r="G34" s="555">
        <v>44105</v>
      </c>
      <c r="H34" s="70"/>
      <c r="J34" s="71"/>
      <c r="K34" s="565"/>
      <c r="L34" s="565"/>
      <c r="M34" s="577" t="s">
        <v>842</v>
      </c>
      <c r="N34" s="577">
        <v>96000</v>
      </c>
      <c r="O34" s="578">
        <v>44531</v>
      </c>
      <c r="P34" s="70"/>
      <c r="R34" s="71"/>
      <c r="S34" s="52"/>
      <c r="T34" s="52"/>
      <c r="U34" s="25"/>
      <c r="V34" s="104"/>
      <c r="W34" s="132"/>
      <c r="X34" s="70"/>
      <c r="Z34" s="71"/>
      <c r="AA34" s="52"/>
      <c r="AB34" s="52"/>
      <c r="AC34" s="25"/>
      <c r="AD34" s="104"/>
      <c r="AE34" s="132"/>
      <c r="AF34" s="70"/>
      <c r="AH34" s="71"/>
      <c r="AI34" s="52"/>
      <c r="AJ34" s="52"/>
      <c r="AK34" s="25"/>
      <c r="AL34" s="104"/>
      <c r="AM34" s="132"/>
      <c r="AN34" s="70"/>
    </row>
    <row r="35" spans="2:40" ht="42" x14ac:dyDescent="0.3">
      <c r="B35" s="71"/>
      <c r="C35" s="52"/>
      <c r="D35" s="52"/>
      <c r="E35" s="26" t="s">
        <v>843</v>
      </c>
      <c r="F35" s="27">
        <v>44300</v>
      </c>
      <c r="G35" s="556">
        <v>44105</v>
      </c>
      <c r="H35" s="70"/>
      <c r="J35" s="71"/>
      <c r="K35" s="565"/>
      <c r="L35" s="565"/>
      <c r="M35" s="579" t="s">
        <v>843</v>
      </c>
      <c r="N35" s="577">
        <v>48000</v>
      </c>
      <c r="O35" s="578">
        <v>44531</v>
      </c>
      <c r="P35" s="70"/>
      <c r="R35" s="71"/>
      <c r="S35" s="52"/>
      <c r="T35" s="52"/>
      <c r="U35" s="26"/>
      <c r="V35" s="105"/>
      <c r="W35" s="133"/>
      <c r="X35" s="70"/>
      <c r="Z35" s="71"/>
      <c r="AA35" s="52"/>
      <c r="AB35" s="52"/>
      <c r="AC35" s="26"/>
      <c r="AD35" s="105"/>
      <c r="AE35" s="133"/>
      <c r="AF35" s="70"/>
      <c r="AH35" s="71"/>
      <c r="AI35" s="52"/>
      <c r="AJ35" s="52"/>
      <c r="AK35" s="26"/>
      <c r="AL35" s="105"/>
      <c r="AM35" s="133"/>
      <c r="AN35" s="70"/>
    </row>
    <row r="36" spans="2:40" ht="56" x14ac:dyDescent="0.3">
      <c r="B36" s="71"/>
      <c r="C36" s="52"/>
      <c r="D36" s="52"/>
      <c r="E36" s="26" t="s">
        <v>844</v>
      </c>
      <c r="F36" s="27">
        <v>29532</v>
      </c>
      <c r="G36" s="556">
        <v>44105</v>
      </c>
      <c r="H36" s="70"/>
      <c r="J36" s="71"/>
      <c r="K36" s="565"/>
      <c r="L36" s="565"/>
      <c r="M36" s="579" t="s">
        <v>844</v>
      </c>
      <c r="N36" s="577">
        <v>10240</v>
      </c>
      <c r="O36" s="578">
        <v>44531</v>
      </c>
      <c r="P36" s="70"/>
      <c r="R36" s="71"/>
      <c r="S36" s="52"/>
      <c r="T36" s="52"/>
      <c r="U36" s="26"/>
      <c r="V36" s="105"/>
      <c r="W36" s="133"/>
      <c r="X36" s="70"/>
      <c r="Z36" s="71"/>
      <c r="AA36" s="52"/>
      <c r="AB36" s="52"/>
      <c r="AC36" s="26"/>
      <c r="AD36" s="105"/>
      <c r="AE36" s="133"/>
      <c r="AF36" s="70"/>
      <c r="AH36" s="71"/>
      <c r="AI36" s="52"/>
      <c r="AJ36" s="52"/>
      <c r="AK36" s="26"/>
      <c r="AL36" s="105"/>
      <c r="AM36" s="133"/>
      <c r="AN36" s="70"/>
    </row>
    <row r="37" spans="2:40" ht="56" x14ac:dyDescent="0.3">
      <c r="B37" s="71"/>
      <c r="C37" s="52"/>
      <c r="D37" s="52"/>
      <c r="E37" s="26" t="s">
        <v>845</v>
      </c>
      <c r="F37" s="27">
        <v>6902</v>
      </c>
      <c r="G37" s="556">
        <v>44105</v>
      </c>
      <c r="H37" s="70"/>
      <c r="J37" s="71"/>
      <c r="K37" s="565"/>
      <c r="L37" s="565"/>
      <c r="M37" s="579" t="s">
        <v>845</v>
      </c>
      <c r="N37" s="577">
        <v>16000</v>
      </c>
      <c r="O37" s="578">
        <v>44531</v>
      </c>
      <c r="P37" s="70"/>
      <c r="R37" s="71"/>
      <c r="S37" s="52"/>
      <c r="T37" s="52"/>
      <c r="U37" s="26"/>
      <c r="V37" s="105"/>
      <c r="W37" s="133"/>
      <c r="X37" s="70"/>
      <c r="Z37" s="71"/>
      <c r="AA37" s="52"/>
      <c r="AB37" s="52"/>
      <c r="AC37" s="26"/>
      <c r="AD37" s="105"/>
      <c r="AE37" s="133"/>
      <c r="AF37" s="70"/>
      <c r="AH37" s="71"/>
      <c r="AI37" s="52"/>
      <c r="AJ37" s="52"/>
      <c r="AK37" s="26"/>
      <c r="AL37" s="105"/>
      <c r="AM37" s="133"/>
      <c r="AN37" s="70"/>
    </row>
    <row r="38" spans="2:40" ht="56" x14ac:dyDescent="0.3">
      <c r="B38" s="71"/>
      <c r="C38" s="52"/>
      <c r="D38" s="52"/>
      <c r="E38" s="26" t="s">
        <v>846</v>
      </c>
      <c r="F38" s="27">
        <v>382591</v>
      </c>
      <c r="G38" s="556">
        <v>44105</v>
      </c>
      <c r="H38" s="70"/>
      <c r="J38" s="71"/>
      <c r="K38" s="565"/>
      <c r="L38" s="565"/>
      <c r="M38" s="579" t="s">
        <v>846</v>
      </c>
      <c r="N38" s="577">
        <v>224000.00000000003</v>
      </c>
      <c r="O38" s="578">
        <v>44531</v>
      </c>
      <c r="P38" s="70"/>
      <c r="R38" s="71"/>
      <c r="S38" s="52"/>
      <c r="T38" s="52"/>
      <c r="U38" s="26"/>
      <c r="V38" s="105"/>
      <c r="W38" s="133"/>
      <c r="X38" s="70"/>
      <c r="Z38" s="71"/>
      <c r="AA38" s="52"/>
      <c r="AB38" s="52"/>
      <c r="AC38" s="26"/>
      <c r="AD38" s="105"/>
      <c r="AE38" s="133"/>
      <c r="AF38" s="70"/>
      <c r="AH38" s="71"/>
      <c r="AI38" s="52"/>
      <c r="AJ38" s="52"/>
      <c r="AK38" s="26"/>
      <c r="AL38" s="105"/>
      <c r="AM38" s="133"/>
      <c r="AN38" s="70"/>
    </row>
    <row r="39" spans="2:40" ht="70" x14ac:dyDescent="0.3">
      <c r="B39" s="71"/>
      <c r="C39" s="52"/>
      <c r="D39" s="52"/>
      <c r="E39" s="26" t="s">
        <v>847</v>
      </c>
      <c r="F39" s="27">
        <v>84327</v>
      </c>
      <c r="G39" s="556">
        <v>44105</v>
      </c>
      <c r="H39" s="70"/>
      <c r="J39" s="71"/>
      <c r="K39" s="565"/>
      <c r="L39" s="565"/>
      <c r="M39" s="579" t="s">
        <v>847</v>
      </c>
      <c r="N39" s="577">
        <v>32000</v>
      </c>
      <c r="O39" s="578">
        <v>44531</v>
      </c>
      <c r="P39" s="70"/>
      <c r="R39" s="71"/>
      <c r="S39" s="52"/>
      <c r="T39" s="52"/>
      <c r="U39" s="26"/>
      <c r="V39" s="105"/>
      <c r="W39" s="133"/>
      <c r="X39" s="70"/>
      <c r="Z39" s="71"/>
      <c r="AA39" s="52"/>
      <c r="AB39" s="52"/>
      <c r="AC39" s="26"/>
      <c r="AD39" s="105"/>
      <c r="AE39" s="133"/>
      <c r="AF39" s="70"/>
      <c r="AH39" s="71"/>
      <c r="AI39" s="52"/>
      <c r="AJ39" s="52"/>
      <c r="AK39" s="26"/>
      <c r="AL39" s="105"/>
      <c r="AM39" s="133"/>
      <c r="AN39" s="70"/>
    </row>
    <row r="40" spans="2:40" ht="84" x14ac:dyDescent="0.3">
      <c r="B40" s="71"/>
      <c r="C40" s="52"/>
      <c r="D40" s="52"/>
      <c r="E40" s="26" t="s">
        <v>848</v>
      </c>
      <c r="F40" s="27">
        <v>116143</v>
      </c>
      <c r="G40" s="556">
        <v>44105</v>
      </c>
      <c r="H40" s="70"/>
      <c r="J40" s="71"/>
      <c r="K40" s="565"/>
      <c r="L40" s="565"/>
      <c r="M40" s="579" t="s">
        <v>848</v>
      </c>
      <c r="N40" s="577">
        <v>1126400</v>
      </c>
      <c r="O40" s="578">
        <v>44531</v>
      </c>
      <c r="P40" s="70"/>
      <c r="R40" s="71"/>
      <c r="S40" s="52"/>
      <c r="T40" s="52"/>
      <c r="U40" s="26"/>
      <c r="V40" s="105"/>
      <c r="W40" s="133"/>
      <c r="X40" s="70"/>
      <c r="Z40" s="71"/>
      <c r="AA40" s="52"/>
      <c r="AB40" s="52"/>
      <c r="AC40" s="26"/>
      <c r="AD40" s="105"/>
      <c r="AE40" s="133"/>
      <c r="AF40" s="70"/>
      <c r="AH40" s="71"/>
      <c r="AI40" s="52"/>
      <c r="AJ40" s="52"/>
      <c r="AK40" s="26"/>
      <c r="AL40" s="105"/>
      <c r="AM40" s="133"/>
      <c r="AN40" s="70"/>
    </row>
    <row r="41" spans="2:40" ht="70" x14ac:dyDescent="0.3">
      <c r="B41" s="71"/>
      <c r="C41" s="52"/>
      <c r="D41" s="52"/>
      <c r="E41" s="26" t="s">
        <v>849</v>
      </c>
      <c r="F41" s="27">
        <v>112735</v>
      </c>
      <c r="G41" s="556">
        <v>44105</v>
      </c>
      <c r="H41" s="70"/>
      <c r="J41" s="71"/>
      <c r="K41" s="565"/>
      <c r="L41" s="565"/>
      <c r="M41" s="579" t="s">
        <v>849</v>
      </c>
      <c r="N41" s="577">
        <v>355519.99999999994</v>
      </c>
      <c r="O41" s="578">
        <v>44531</v>
      </c>
      <c r="P41" s="70"/>
      <c r="R41" s="71"/>
      <c r="S41" s="52"/>
      <c r="T41" s="52"/>
      <c r="U41" s="26"/>
      <c r="V41" s="105"/>
      <c r="W41" s="133"/>
      <c r="X41" s="70"/>
      <c r="Z41" s="71"/>
      <c r="AA41" s="52"/>
      <c r="AB41" s="52"/>
      <c r="AC41" s="26"/>
      <c r="AD41" s="105"/>
      <c r="AE41" s="133"/>
      <c r="AF41" s="70"/>
      <c r="AH41" s="71"/>
      <c r="AI41" s="52"/>
      <c r="AJ41" s="52"/>
      <c r="AK41" s="26"/>
      <c r="AL41" s="105"/>
      <c r="AM41" s="133"/>
      <c r="AN41" s="70"/>
    </row>
    <row r="42" spans="2:40" ht="56" x14ac:dyDescent="0.3">
      <c r="B42" s="71"/>
      <c r="C42" s="52"/>
      <c r="D42" s="52"/>
      <c r="E42" s="26" t="s">
        <v>850</v>
      </c>
      <c r="F42" s="27">
        <v>265793</v>
      </c>
      <c r="G42" s="556">
        <v>44105</v>
      </c>
      <c r="H42" s="70"/>
      <c r="J42" s="71"/>
      <c r="K42" s="565"/>
      <c r="L42" s="565"/>
      <c r="M42" s="579" t="s">
        <v>850</v>
      </c>
      <c r="N42" s="577">
        <v>249920</v>
      </c>
      <c r="O42" s="578">
        <v>44531</v>
      </c>
      <c r="P42" s="70"/>
      <c r="R42" s="71"/>
      <c r="S42" s="52"/>
      <c r="T42" s="52"/>
      <c r="U42" s="26"/>
      <c r="V42" s="105"/>
      <c r="W42" s="133"/>
      <c r="X42" s="70"/>
      <c r="Z42" s="71"/>
      <c r="AA42" s="52"/>
      <c r="AB42" s="52"/>
      <c r="AC42" s="26"/>
      <c r="AD42" s="105"/>
      <c r="AE42" s="133"/>
      <c r="AF42" s="70"/>
      <c r="AH42" s="71"/>
      <c r="AI42" s="52"/>
      <c r="AJ42" s="52"/>
      <c r="AK42" s="26"/>
      <c r="AL42" s="105"/>
      <c r="AM42" s="133"/>
      <c r="AN42" s="70"/>
    </row>
    <row r="43" spans="2:40" ht="56.5" thickBot="1" x14ac:dyDescent="0.35">
      <c r="B43" s="71"/>
      <c r="C43" s="52"/>
      <c r="D43" s="52"/>
      <c r="E43" s="146" t="s">
        <v>851</v>
      </c>
      <c r="F43" s="27">
        <v>103150</v>
      </c>
      <c r="G43" s="556">
        <v>44105</v>
      </c>
      <c r="H43" s="70"/>
      <c r="J43" s="71"/>
      <c r="K43" s="565"/>
      <c r="L43" s="565"/>
      <c r="M43" s="580" t="s">
        <v>851</v>
      </c>
      <c r="N43" s="577">
        <v>346560</v>
      </c>
      <c r="O43" s="578">
        <v>44531</v>
      </c>
      <c r="P43" s="70"/>
      <c r="R43" s="71"/>
      <c r="S43" s="52"/>
      <c r="T43" s="52"/>
      <c r="U43" s="146"/>
      <c r="V43" s="147"/>
      <c r="W43" s="148"/>
      <c r="X43" s="70"/>
      <c r="Z43" s="71"/>
      <c r="AA43" s="52"/>
      <c r="AB43" s="52"/>
      <c r="AC43" s="146"/>
      <c r="AD43" s="147"/>
      <c r="AE43" s="148"/>
      <c r="AF43" s="70"/>
      <c r="AH43" s="71"/>
      <c r="AI43" s="52"/>
      <c r="AJ43" s="52"/>
      <c r="AK43" s="146"/>
      <c r="AL43" s="147"/>
      <c r="AM43" s="148"/>
      <c r="AN43" s="70"/>
    </row>
    <row r="44" spans="2:40" ht="42.5" thickBot="1" x14ac:dyDescent="0.35">
      <c r="B44" s="71"/>
      <c r="C44" s="52"/>
      <c r="D44" s="52"/>
      <c r="E44" s="26" t="s">
        <v>852</v>
      </c>
      <c r="F44" s="27">
        <v>449567</v>
      </c>
      <c r="G44" s="556">
        <v>44105</v>
      </c>
      <c r="H44" s="70"/>
      <c r="J44" s="71"/>
      <c r="K44" s="565"/>
      <c r="L44" s="565"/>
      <c r="M44" s="581" t="s">
        <v>852</v>
      </c>
      <c r="N44" s="577">
        <v>429760</v>
      </c>
      <c r="O44" s="578">
        <v>44531</v>
      </c>
      <c r="P44" s="70"/>
      <c r="R44" s="71"/>
      <c r="S44" s="52"/>
      <c r="T44" s="52"/>
      <c r="U44" s="153" t="s">
        <v>265</v>
      </c>
      <c r="V44" s="149">
        <f>SUM(V34:V43)</f>
        <v>0</v>
      </c>
      <c r="W44" s="150"/>
      <c r="X44" s="70"/>
      <c r="Z44" s="71"/>
      <c r="AA44" s="52"/>
      <c r="AB44" s="52"/>
      <c r="AC44" s="153" t="s">
        <v>265</v>
      </c>
      <c r="AD44" s="149">
        <f>SUM(AD34:AD43)</f>
        <v>0</v>
      </c>
      <c r="AE44" s="150"/>
      <c r="AF44" s="70"/>
      <c r="AH44" s="71"/>
      <c r="AI44" s="52"/>
      <c r="AJ44" s="52"/>
      <c r="AK44" s="153" t="s">
        <v>265</v>
      </c>
      <c r="AL44" s="149">
        <f>SUM(AL34:AL43)</f>
        <v>0</v>
      </c>
      <c r="AM44" s="150"/>
      <c r="AN44" s="70"/>
    </row>
    <row r="45" spans="2:40" x14ac:dyDescent="0.3">
      <c r="B45" s="71"/>
      <c r="C45" s="52"/>
      <c r="D45" s="52"/>
      <c r="E45" s="26" t="s">
        <v>915</v>
      </c>
      <c r="F45" s="636">
        <v>734194</v>
      </c>
      <c r="G45" s="556">
        <v>44105</v>
      </c>
      <c r="H45" s="70"/>
      <c r="J45" s="71"/>
      <c r="K45" s="565"/>
      <c r="L45" s="565"/>
      <c r="M45" s="581" t="s">
        <v>915</v>
      </c>
      <c r="N45" s="577">
        <v>41600.000000000007</v>
      </c>
      <c r="O45" s="578">
        <v>44531</v>
      </c>
      <c r="P45" s="70"/>
      <c r="R45" s="71"/>
      <c r="S45" s="52"/>
      <c r="T45" s="52"/>
      <c r="U45" s="477"/>
      <c r="V45" s="476"/>
      <c r="W45" s="476"/>
      <c r="X45" s="70"/>
      <c r="Z45" s="71"/>
      <c r="AA45" s="52"/>
      <c r="AB45" s="52"/>
      <c r="AC45" s="477"/>
      <c r="AD45" s="476"/>
      <c r="AE45" s="476"/>
      <c r="AF45" s="70"/>
      <c r="AH45" s="71"/>
      <c r="AI45" s="52"/>
      <c r="AJ45" s="52"/>
      <c r="AK45" s="477"/>
      <c r="AL45" s="476"/>
      <c r="AM45" s="476"/>
      <c r="AN45" s="70"/>
    </row>
    <row r="46" spans="2:40" x14ac:dyDescent="0.3">
      <c r="B46" s="71"/>
      <c r="C46" s="52"/>
      <c r="D46" s="52"/>
      <c r="E46" s="26" t="s">
        <v>916</v>
      </c>
      <c r="F46" s="636"/>
      <c r="G46" s="556">
        <v>44105</v>
      </c>
      <c r="H46" s="70"/>
      <c r="J46" s="71"/>
      <c r="K46" s="565"/>
      <c r="L46" s="565"/>
      <c r="M46" s="581" t="s">
        <v>916</v>
      </c>
      <c r="N46" s="577">
        <v>224000.00000000003</v>
      </c>
      <c r="O46" s="578">
        <v>44531</v>
      </c>
      <c r="P46" s="70"/>
      <c r="R46" s="71"/>
      <c r="S46" s="52"/>
      <c r="T46" s="52"/>
      <c r="U46" s="477"/>
      <c r="V46" s="476"/>
      <c r="W46" s="476"/>
      <c r="X46" s="70"/>
      <c r="Z46" s="71"/>
      <c r="AA46" s="52"/>
      <c r="AB46" s="52"/>
      <c r="AC46" s="477"/>
      <c r="AD46" s="476"/>
      <c r="AE46" s="476"/>
      <c r="AF46" s="70"/>
      <c r="AH46" s="71"/>
      <c r="AI46" s="52"/>
      <c r="AJ46" s="52"/>
      <c r="AK46" s="477"/>
      <c r="AL46" s="476"/>
      <c r="AM46" s="476"/>
      <c r="AN46" s="70"/>
    </row>
    <row r="47" spans="2:40" ht="14.5" thickBot="1" x14ac:dyDescent="0.35">
      <c r="B47" s="71"/>
      <c r="C47" s="52"/>
      <c r="D47" s="52"/>
      <c r="E47" s="482" t="s">
        <v>310</v>
      </c>
      <c r="F47" s="559">
        <f>SUM(F34:F46)</f>
        <v>2390233</v>
      </c>
      <c r="G47" s="557"/>
      <c r="H47" s="70"/>
      <c r="J47" s="71"/>
      <c r="K47" s="565"/>
      <c r="L47" s="565"/>
      <c r="M47" s="582" t="s">
        <v>310</v>
      </c>
      <c r="N47" s="583">
        <v>3200000</v>
      </c>
      <c r="O47" s="583"/>
      <c r="P47" s="70"/>
      <c r="R47" s="71"/>
      <c r="S47" s="52"/>
      <c r="T47" s="52"/>
      <c r="U47" s="72"/>
      <c r="V47" s="72"/>
      <c r="W47" s="72"/>
      <c r="X47" s="70"/>
      <c r="Z47" s="71"/>
      <c r="AA47" s="52"/>
      <c r="AB47" s="52"/>
      <c r="AC47" s="72"/>
      <c r="AD47" s="72"/>
      <c r="AE47" s="72"/>
      <c r="AF47" s="70"/>
      <c r="AH47" s="71"/>
      <c r="AI47" s="52"/>
      <c r="AJ47" s="52"/>
      <c r="AK47" s="72"/>
      <c r="AL47" s="72"/>
      <c r="AM47" s="72"/>
      <c r="AN47" s="70"/>
    </row>
    <row r="48" spans="2:40" ht="34.5" customHeight="1" thickBot="1" x14ac:dyDescent="0.35">
      <c r="B48" s="71"/>
      <c r="C48" s="613"/>
      <c r="D48" s="613"/>
      <c r="E48" s="613"/>
      <c r="F48" s="613"/>
      <c r="G48" s="159"/>
      <c r="H48" s="70"/>
      <c r="J48" s="71"/>
      <c r="K48" s="629"/>
      <c r="L48" s="629"/>
      <c r="M48" s="629"/>
      <c r="N48" s="629"/>
      <c r="O48" s="584"/>
      <c r="P48" s="70"/>
      <c r="R48" s="71"/>
      <c r="S48" s="613" t="s">
        <v>273</v>
      </c>
      <c r="T48" s="613"/>
      <c r="U48" s="613"/>
      <c r="V48" s="613"/>
      <c r="W48" s="159"/>
      <c r="X48" s="70"/>
      <c r="Z48" s="71"/>
      <c r="AA48" s="613" t="s">
        <v>273</v>
      </c>
      <c r="AB48" s="613"/>
      <c r="AC48" s="613"/>
      <c r="AD48" s="613"/>
      <c r="AE48" s="159"/>
      <c r="AF48" s="70"/>
      <c r="AH48" s="71"/>
      <c r="AI48" s="613" t="s">
        <v>273</v>
      </c>
      <c r="AJ48" s="613"/>
      <c r="AK48" s="613"/>
      <c r="AL48" s="613"/>
      <c r="AM48" s="159"/>
      <c r="AN48" s="70"/>
    </row>
    <row r="49" spans="2:40" ht="63.75" customHeight="1" thickBot="1" x14ac:dyDescent="0.35">
      <c r="B49" s="71"/>
      <c r="C49" s="613"/>
      <c r="D49" s="613"/>
      <c r="E49" s="634"/>
      <c r="F49" s="634"/>
      <c r="G49" s="72"/>
      <c r="H49" s="70"/>
      <c r="J49" s="71"/>
      <c r="K49" s="629"/>
      <c r="L49" s="629"/>
      <c r="M49" s="635"/>
      <c r="N49" s="635"/>
      <c r="O49" s="564"/>
      <c r="P49" s="70"/>
      <c r="R49" s="71"/>
      <c r="S49" s="613" t="s">
        <v>211</v>
      </c>
      <c r="T49" s="613"/>
      <c r="U49" s="632"/>
      <c r="V49" s="633"/>
      <c r="W49" s="72"/>
      <c r="X49" s="70"/>
      <c r="Z49" s="71"/>
      <c r="AA49" s="613" t="s">
        <v>211</v>
      </c>
      <c r="AB49" s="613"/>
      <c r="AC49" s="632"/>
      <c r="AD49" s="633"/>
      <c r="AE49" s="72"/>
      <c r="AF49" s="70"/>
      <c r="AH49" s="71"/>
      <c r="AI49" s="613" t="s">
        <v>211</v>
      </c>
      <c r="AJ49" s="613"/>
      <c r="AK49" s="632"/>
      <c r="AL49" s="633"/>
      <c r="AM49" s="72"/>
      <c r="AN49" s="70"/>
    </row>
    <row r="50" spans="2:40" ht="14.5" thickBot="1" x14ac:dyDescent="0.35">
      <c r="B50" s="71"/>
      <c r="C50" s="639"/>
      <c r="D50" s="639"/>
      <c r="E50" s="639"/>
      <c r="F50" s="639"/>
      <c r="G50" s="72"/>
      <c r="H50" s="70"/>
      <c r="J50" s="71"/>
      <c r="K50" s="640"/>
      <c r="L50" s="640"/>
      <c r="M50" s="640"/>
      <c r="N50" s="640"/>
      <c r="O50" s="564"/>
      <c r="P50" s="70"/>
      <c r="R50" s="71"/>
      <c r="S50" s="639"/>
      <c r="T50" s="639"/>
      <c r="U50" s="639"/>
      <c r="V50" s="639"/>
      <c r="W50" s="72"/>
      <c r="X50" s="70"/>
      <c r="Z50" s="71"/>
      <c r="AA50" s="639"/>
      <c r="AB50" s="639"/>
      <c r="AC50" s="639"/>
      <c r="AD50" s="639"/>
      <c r="AE50" s="72"/>
      <c r="AF50" s="70"/>
      <c r="AH50" s="71"/>
      <c r="AI50" s="639"/>
      <c r="AJ50" s="639"/>
      <c r="AK50" s="639"/>
      <c r="AL50" s="639"/>
      <c r="AM50" s="72"/>
      <c r="AN50" s="70"/>
    </row>
    <row r="51" spans="2:40" ht="58.9" customHeight="1" thickBot="1" x14ac:dyDescent="0.35">
      <c r="B51" s="71"/>
      <c r="C51" s="613"/>
      <c r="D51" s="613"/>
      <c r="E51" s="641"/>
      <c r="F51" s="641"/>
      <c r="G51" s="72"/>
      <c r="H51" s="70"/>
      <c r="J51" s="71"/>
      <c r="K51" s="629"/>
      <c r="L51" s="629"/>
      <c r="M51" s="642"/>
      <c r="N51" s="642"/>
      <c r="O51" s="564"/>
      <c r="P51" s="70"/>
      <c r="R51" s="71"/>
      <c r="S51" s="613" t="s">
        <v>212</v>
      </c>
      <c r="T51" s="613"/>
      <c r="U51" s="643"/>
      <c r="V51" s="644"/>
      <c r="W51" s="72"/>
      <c r="X51" s="70"/>
      <c r="Z51" s="71"/>
      <c r="AA51" s="613" t="s">
        <v>212</v>
      </c>
      <c r="AB51" s="613"/>
      <c r="AC51" s="643"/>
      <c r="AD51" s="644"/>
      <c r="AE51" s="72"/>
      <c r="AF51" s="70"/>
      <c r="AH51" s="71"/>
      <c r="AI51" s="613" t="s">
        <v>212</v>
      </c>
      <c r="AJ51" s="613"/>
      <c r="AK51" s="643"/>
      <c r="AL51" s="644"/>
      <c r="AM51" s="72"/>
      <c r="AN51" s="70"/>
    </row>
    <row r="52" spans="2:40" ht="16.149999999999999" customHeight="1" thickBot="1" x14ac:dyDescent="0.35">
      <c r="B52" s="71"/>
      <c r="C52" s="420"/>
      <c r="D52" s="420"/>
      <c r="E52" s="421"/>
      <c r="F52" s="421"/>
      <c r="G52" s="72"/>
      <c r="H52" s="70"/>
      <c r="J52" s="71"/>
      <c r="K52" s="585"/>
      <c r="L52" s="585"/>
      <c r="M52" s="586"/>
      <c r="N52" s="586"/>
      <c r="O52" s="564"/>
      <c r="P52" s="70"/>
      <c r="R52" s="71"/>
      <c r="S52" s="420"/>
      <c r="T52" s="420"/>
      <c r="U52" s="645"/>
      <c r="V52" s="645"/>
      <c r="W52" s="72"/>
      <c r="X52" s="70"/>
      <c r="Z52" s="71"/>
      <c r="AA52" s="420"/>
      <c r="AB52" s="420"/>
      <c r="AC52" s="422"/>
      <c r="AD52" s="422"/>
      <c r="AE52" s="72"/>
      <c r="AF52" s="70"/>
      <c r="AH52" s="71"/>
      <c r="AI52" s="420"/>
      <c r="AJ52" s="420"/>
      <c r="AK52" s="422"/>
      <c r="AL52" s="422"/>
      <c r="AM52" s="72"/>
      <c r="AN52" s="70"/>
    </row>
    <row r="53" spans="2:40" ht="100.15" customHeight="1" thickBot="1" x14ac:dyDescent="0.35">
      <c r="B53" s="71"/>
      <c r="C53" s="613"/>
      <c r="D53" s="613"/>
      <c r="E53" s="653"/>
      <c r="F53" s="653"/>
      <c r="G53" s="72"/>
      <c r="H53" s="70"/>
      <c r="J53" s="71"/>
      <c r="K53" s="629"/>
      <c r="L53" s="629"/>
      <c r="M53" s="654"/>
      <c r="N53" s="654"/>
      <c r="O53" s="564"/>
      <c r="P53" s="70"/>
      <c r="R53" s="71"/>
      <c r="S53" s="613" t="s">
        <v>213</v>
      </c>
      <c r="T53" s="613"/>
      <c r="U53" s="637"/>
      <c r="V53" s="638"/>
      <c r="W53" s="72"/>
      <c r="X53" s="70"/>
      <c r="Z53" s="71"/>
      <c r="AA53" s="613" t="s">
        <v>213</v>
      </c>
      <c r="AB53" s="613"/>
      <c r="AC53" s="637"/>
      <c r="AD53" s="638"/>
      <c r="AE53" s="72"/>
      <c r="AF53" s="70"/>
      <c r="AH53" s="71"/>
      <c r="AI53" s="613" t="s">
        <v>213</v>
      </c>
      <c r="AJ53" s="613"/>
      <c r="AK53" s="637"/>
      <c r="AL53" s="638"/>
      <c r="AM53" s="72"/>
      <c r="AN53" s="70"/>
    </row>
    <row r="54" spans="2:40" x14ac:dyDescent="0.3">
      <c r="B54" s="71"/>
      <c r="C54" s="52"/>
      <c r="D54" s="52"/>
      <c r="E54" s="72"/>
      <c r="F54" s="72"/>
      <c r="G54" s="72"/>
      <c r="H54" s="70"/>
      <c r="J54" s="71"/>
      <c r="K54" s="565"/>
      <c r="L54" s="565"/>
      <c r="M54" s="564"/>
      <c r="N54" s="564"/>
      <c r="O54" s="564"/>
      <c r="P54" s="70"/>
      <c r="R54" s="71"/>
      <c r="S54" s="52"/>
      <c r="T54" s="52"/>
      <c r="U54" s="72"/>
      <c r="V54" s="72"/>
      <c r="W54" s="72"/>
      <c r="X54" s="70"/>
      <c r="Z54" s="71"/>
      <c r="AA54" s="52"/>
      <c r="AB54" s="52"/>
      <c r="AC54" s="72"/>
      <c r="AD54" s="72"/>
      <c r="AE54" s="72"/>
      <c r="AF54" s="70"/>
      <c r="AH54" s="71"/>
      <c r="AI54" s="52"/>
      <c r="AJ54" s="52"/>
      <c r="AK54" s="72"/>
      <c r="AL54" s="72"/>
      <c r="AM54" s="72"/>
      <c r="AN54" s="70"/>
    </row>
    <row r="55" spans="2:40" ht="14.5" thickBot="1" x14ac:dyDescent="0.35">
      <c r="B55" s="73"/>
      <c r="C55" s="646"/>
      <c r="D55" s="646"/>
      <c r="E55" s="74"/>
      <c r="F55" s="57"/>
      <c r="G55" s="57"/>
      <c r="H55" s="75"/>
      <c r="J55" s="73"/>
      <c r="K55" s="655"/>
      <c r="L55" s="655"/>
      <c r="M55" s="587"/>
      <c r="N55" s="588"/>
      <c r="O55" s="588"/>
      <c r="P55" s="75"/>
      <c r="R55" s="73"/>
      <c r="S55" s="646"/>
      <c r="T55" s="646"/>
      <c r="U55" s="74"/>
      <c r="V55" s="57"/>
      <c r="W55" s="57"/>
      <c r="X55" s="75"/>
      <c r="Z55" s="73"/>
      <c r="AA55" s="646"/>
      <c r="AB55" s="646"/>
      <c r="AC55" s="74"/>
      <c r="AD55" s="57"/>
      <c r="AE55" s="57"/>
      <c r="AF55" s="75"/>
      <c r="AH55" s="73"/>
      <c r="AI55" s="646"/>
      <c r="AJ55" s="646"/>
      <c r="AK55" s="74"/>
      <c r="AL55" s="57"/>
      <c r="AM55" s="57"/>
      <c r="AN55" s="75"/>
    </row>
    <row r="56" spans="2:40" s="28" customFormat="1" ht="64.900000000000006" customHeight="1" x14ac:dyDescent="0.3">
      <c r="B56" s="388"/>
      <c r="C56" s="647"/>
      <c r="D56" s="647"/>
      <c r="E56" s="648"/>
      <c r="F56" s="648"/>
      <c r="G56" s="13"/>
    </row>
    <row r="57" spans="2:40" ht="59.25" customHeight="1" x14ac:dyDescent="0.3">
      <c r="B57" s="388"/>
      <c r="C57" s="652"/>
      <c r="D57" s="652"/>
      <c r="E57" s="652"/>
      <c r="F57" s="652"/>
      <c r="G57" s="652"/>
    </row>
    <row r="58" spans="2:40" ht="49.9" customHeight="1" x14ac:dyDescent="0.3">
      <c r="B58" s="388"/>
      <c r="C58" s="649"/>
      <c r="D58" s="649"/>
      <c r="E58" s="651"/>
      <c r="F58" s="651"/>
      <c r="G58" s="13"/>
    </row>
    <row r="59" spans="2:40" ht="100.15" customHeight="1" x14ac:dyDescent="0.3">
      <c r="B59" s="388"/>
      <c r="C59" s="649"/>
      <c r="D59" s="649"/>
      <c r="E59" s="650"/>
      <c r="F59" s="650"/>
      <c r="G59" s="13"/>
    </row>
    <row r="60" spans="2:40" x14ac:dyDescent="0.3">
      <c r="B60" s="388"/>
      <c r="C60" s="388"/>
      <c r="D60" s="388"/>
      <c r="E60" s="13"/>
      <c r="F60" s="13"/>
      <c r="G60" s="13"/>
    </row>
    <row r="61" spans="2:40" x14ac:dyDescent="0.3">
      <c r="B61" s="388"/>
      <c r="C61" s="647"/>
      <c r="D61" s="647"/>
      <c r="E61" s="13"/>
      <c r="F61" s="13"/>
      <c r="G61" s="13"/>
    </row>
    <row r="62" spans="2:40" ht="49.9" customHeight="1" x14ac:dyDescent="0.3">
      <c r="B62" s="388"/>
      <c r="C62" s="647"/>
      <c r="D62" s="647"/>
      <c r="E62" s="650"/>
      <c r="F62" s="650"/>
      <c r="G62" s="13"/>
    </row>
    <row r="63" spans="2:40" ht="100.15" customHeight="1" x14ac:dyDescent="0.3">
      <c r="B63" s="388"/>
      <c r="C63" s="649"/>
      <c r="D63" s="649"/>
      <c r="E63" s="650"/>
      <c r="F63" s="650"/>
      <c r="G63" s="13"/>
    </row>
    <row r="64" spans="2:40" x14ac:dyDescent="0.3">
      <c r="B64" s="388"/>
      <c r="C64" s="29"/>
      <c r="D64" s="388"/>
      <c r="E64" s="30"/>
      <c r="F64" s="13"/>
      <c r="G64" s="13"/>
    </row>
    <row r="65" spans="2:7" x14ac:dyDescent="0.3">
      <c r="B65" s="388"/>
      <c r="C65" s="29"/>
      <c r="D65" s="29"/>
      <c r="E65" s="30"/>
      <c r="F65" s="30"/>
      <c r="G65" s="12"/>
    </row>
    <row r="66" spans="2:7" x14ac:dyDescent="0.3">
      <c r="E66" s="31"/>
      <c r="F66" s="31"/>
    </row>
    <row r="67" spans="2:7" x14ac:dyDescent="0.3">
      <c r="E67" s="31"/>
      <c r="F67" s="31"/>
    </row>
  </sheetData>
  <mergeCells count="139">
    <mergeCell ref="AI55:AJ55"/>
    <mergeCell ref="AI50:AL50"/>
    <mergeCell ref="AI51:AJ51"/>
    <mergeCell ref="AK51:AL51"/>
    <mergeCell ref="AI53:AJ53"/>
    <mergeCell ref="AK53:AL53"/>
    <mergeCell ref="AI16:AJ16"/>
    <mergeCell ref="AI32:AJ32"/>
    <mergeCell ref="AI33:AJ33"/>
    <mergeCell ref="AI48:AL48"/>
    <mergeCell ref="AI49:AJ49"/>
    <mergeCell ref="AK49:AL49"/>
    <mergeCell ref="AA53:AB53"/>
    <mergeCell ref="AC53:AD53"/>
    <mergeCell ref="AA55:AB55"/>
    <mergeCell ref="AI3:AM3"/>
    <mergeCell ref="AH4:AL4"/>
    <mergeCell ref="AI5:AL5"/>
    <mergeCell ref="AI7:AJ7"/>
    <mergeCell ref="AI8:AL8"/>
    <mergeCell ref="AI9:AJ9"/>
    <mergeCell ref="AK9:AL9"/>
    <mergeCell ref="AI10:AJ10"/>
    <mergeCell ref="AK10:AL10"/>
    <mergeCell ref="AI12:AJ12"/>
    <mergeCell ref="AK12:AL12"/>
    <mergeCell ref="AI13:AL13"/>
    <mergeCell ref="AI15:AJ15"/>
    <mergeCell ref="AA48:AD48"/>
    <mergeCell ref="AA49:AB49"/>
    <mergeCell ref="AC49:AD49"/>
    <mergeCell ref="AA50:AD50"/>
    <mergeCell ref="AA51:AB51"/>
    <mergeCell ref="AC51:AD51"/>
    <mergeCell ref="AA13:AD13"/>
    <mergeCell ref="AA15:AB15"/>
    <mergeCell ref="AA16:AB16"/>
    <mergeCell ref="AA32:AB32"/>
    <mergeCell ref="AA33:AB33"/>
    <mergeCell ref="AA9:AB9"/>
    <mergeCell ref="AC9:AD9"/>
    <mergeCell ref="AA10:AB10"/>
    <mergeCell ref="AC10:AD10"/>
    <mergeCell ref="AA12:AB12"/>
    <mergeCell ref="AC12:AD12"/>
    <mergeCell ref="AA3:AE3"/>
    <mergeCell ref="Z4:AD4"/>
    <mergeCell ref="AA5:AD5"/>
    <mergeCell ref="AA7:AB7"/>
    <mergeCell ref="AA8:AD8"/>
    <mergeCell ref="S55:T55"/>
    <mergeCell ref="C56:D56"/>
    <mergeCell ref="E56:F56"/>
    <mergeCell ref="C63:D63"/>
    <mergeCell ref="E63:F63"/>
    <mergeCell ref="C58:D58"/>
    <mergeCell ref="E58:F58"/>
    <mergeCell ref="C59:D59"/>
    <mergeCell ref="E59:F59"/>
    <mergeCell ref="C61:D61"/>
    <mergeCell ref="C62:D62"/>
    <mergeCell ref="E62:F62"/>
    <mergeCell ref="C57:G57"/>
    <mergeCell ref="C53:D53"/>
    <mergeCell ref="E53:F53"/>
    <mergeCell ref="K53:L53"/>
    <mergeCell ref="M53:N53"/>
    <mergeCell ref="C55:D55"/>
    <mergeCell ref="K55:L55"/>
    <mergeCell ref="S53:T53"/>
    <mergeCell ref="U53:V53"/>
    <mergeCell ref="C50:F50"/>
    <mergeCell ref="K50:N50"/>
    <mergeCell ref="S50:V50"/>
    <mergeCell ref="C51:D51"/>
    <mergeCell ref="E51:F51"/>
    <mergeCell ref="K51:L51"/>
    <mergeCell ref="M51:N51"/>
    <mergeCell ref="S51:T51"/>
    <mergeCell ref="U51:V51"/>
    <mergeCell ref="U52:V52"/>
    <mergeCell ref="U49:V49"/>
    <mergeCell ref="C33:D33"/>
    <mergeCell ref="K33:L33"/>
    <mergeCell ref="S33:T33"/>
    <mergeCell ref="C48:F48"/>
    <mergeCell ref="K48:N48"/>
    <mergeCell ref="S48:V48"/>
    <mergeCell ref="C49:D49"/>
    <mergeCell ref="E49:F49"/>
    <mergeCell ref="K49:L49"/>
    <mergeCell ref="M49:N49"/>
    <mergeCell ref="S49:T49"/>
    <mergeCell ref="F45:F46"/>
    <mergeCell ref="C16:D16"/>
    <mergeCell ref="K16:L16"/>
    <mergeCell ref="S16:T16"/>
    <mergeCell ref="C32:D32"/>
    <mergeCell ref="K32:L32"/>
    <mergeCell ref="S32:T32"/>
    <mergeCell ref="C13:F13"/>
    <mergeCell ref="K13:N13"/>
    <mergeCell ref="S13:V13"/>
    <mergeCell ref="C15:D15"/>
    <mergeCell ref="K15:L15"/>
    <mergeCell ref="S15:T15"/>
    <mergeCell ref="U12:V12"/>
    <mergeCell ref="C10:D10"/>
    <mergeCell ref="E10:F10"/>
    <mergeCell ref="K10:L10"/>
    <mergeCell ref="M10:N10"/>
    <mergeCell ref="S10:T10"/>
    <mergeCell ref="U10:V10"/>
    <mergeCell ref="C12:D12"/>
    <mergeCell ref="E12:F12"/>
    <mergeCell ref="K12:L12"/>
    <mergeCell ref="M12:N12"/>
    <mergeCell ref="S12:T12"/>
    <mergeCell ref="C8:F8"/>
    <mergeCell ref="K8:N8"/>
    <mergeCell ref="S8:V8"/>
    <mergeCell ref="C9:D9"/>
    <mergeCell ref="E9:F9"/>
    <mergeCell ref="K9:L9"/>
    <mergeCell ref="M9:N9"/>
    <mergeCell ref="S9:T9"/>
    <mergeCell ref="U9:V9"/>
    <mergeCell ref="C5:F5"/>
    <mergeCell ref="K5:N5"/>
    <mergeCell ref="S5:V5"/>
    <mergeCell ref="C7:D7"/>
    <mergeCell ref="K7:L7"/>
    <mergeCell ref="S7:T7"/>
    <mergeCell ref="C3:G3"/>
    <mergeCell ref="K3:O3"/>
    <mergeCell ref="S3:W3"/>
    <mergeCell ref="B4:F4"/>
    <mergeCell ref="J4:N4"/>
    <mergeCell ref="R4:V4"/>
  </mergeCells>
  <dataValidations count="2">
    <dataValidation type="list" allowBlank="1" showInputMessage="1" showErrorMessage="1" sqref="E62" xr:uid="{6DFB340A-EC6A-49BE-ADE7-5D7CEAA82B7B}">
      <formula1>$J$68:$J$69</formula1>
    </dataValidation>
    <dataValidation type="whole" allowBlank="1" showInputMessage="1" showErrorMessage="1" sqref="E58 E51:E52 E9 AK51:AK52 AK9 U51:U52 U9 AC51:AC52 AC9 M51:M52 M9" xr:uid="{7DEBC898-635F-49A6-BE52-393765388814}">
      <formula1>-999999999</formula1>
      <formula2>999999999</formula2>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51"/>
  <sheetViews>
    <sheetView topLeftCell="A20" zoomScale="87" zoomScaleNormal="87" workbookViewId="0">
      <selection activeCell="E12" sqref="E12:F12"/>
    </sheetView>
  </sheetViews>
  <sheetFormatPr defaultColWidth="8.7265625" defaultRowHeight="14.5" x14ac:dyDescent="0.35"/>
  <cols>
    <col min="1" max="2" width="1.7265625" customWidth="1"/>
    <col min="3" max="3" width="43" customWidth="1"/>
    <col min="4" max="4" width="30.1796875" customWidth="1"/>
    <col min="5" max="5" width="22.7265625" customWidth="1"/>
    <col min="6" max="6" width="48.81640625" customWidth="1"/>
    <col min="7" max="7" width="2.81640625" customWidth="1"/>
    <col min="8" max="8" width="1.453125" customWidth="1"/>
  </cols>
  <sheetData>
    <row r="1" spans="2:7" ht="15" thickBot="1" x14ac:dyDescent="0.4"/>
    <row r="2" spans="2:7" ht="15" thickBot="1" x14ac:dyDescent="0.4">
      <c r="B2" s="89"/>
      <c r="C2" s="90"/>
      <c r="D2" s="90"/>
      <c r="E2" s="90"/>
      <c r="F2" s="90"/>
      <c r="G2" s="91"/>
    </row>
    <row r="3" spans="2:7" ht="20.5" thickBot="1" x14ac:dyDescent="0.45">
      <c r="B3" s="92"/>
      <c r="C3" s="614" t="s">
        <v>218</v>
      </c>
      <c r="D3" s="615"/>
      <c r="E3" s="615"/>
      <c r="F3" s="616"/>
      <c r="G3" s="59"/>
    </row>
    <row r="4" spans="2:7" x14ac:dyDescent="0.35">
      <c r="B4" s="617"/>
      <c r="C4" s="658"/>
      <c r="D4" s="658"/>
      <c r="E4" s="658"/>
      <c r="F4" s="658"/>
      <c r="G4" s="59"/>
    </row>
    <row r="5" spans="2:7" x14ac:dyDescent="0.35">
      <c r="B5" s="60"/>
      <c r="C5" s="674"/>
      <c r="D5" s="674"/>
      <c r="E5" s="674"/>
      <c r="F5" s="674"/>
      <c r="G5" s="59"/>
    </row>
    <row r="6" spans="2:7" x14ac:dyDescent="0.35">
      <c r="B6" s="60"/>
      <c r="C6" s="61"/>
      <c r="D6" s="62"/>
      <c r="E6" s="61"/>
      <c r="F6" s="62"/>
      <c r="G6" s="59"/>
    </row>
    <row r="7" spans="2:7" x14ac:dyDescent="0.35">
      <c r="B7" s="60"/>
      <c r="C7" s="657" t="s">
        <v>227</v>
      </c>
      <c r="D7" s="657"/>
      <c r="E7" s="63"/>
      <c r="F7" s="62"/>
      <c r="G7" s="59"/>
    </row>
    <row r="8" spans="2:7" ht="15" thickBot="1" x14ac:dyDescent="0.4">
      <c r="B8" s="60"/>
      <c r="C8" s="659" t="s">
        <v>280</v>
      </c>
      <c r="D8" s="659"/>
      <c r="E8" s="659"/>
      <c r="F8" s="659"/>
      <c r="G8" s="59"/>
    </row>
    <row r="9" spans="2:7" ht="15" thickBot="1" x14ac:dyDescent="0.4">
      <c r="B9" s="60"/>
      <c r="C9" s="37" t="s">
        <v>229</v>
      </c>
      <c r="D9" s="597" t="s">
        <v>228</v>
      </c>
      <c r="E9" s="666" t="s">
        <v>259</v>
      </c>
      <c r="F9" s="667"/>
      <c r="G9" s="59"/>
    </row>
    <row r="10" spans="2:7" ht="148.9" customHeight="1" x14ac:dyDescent="0.35">
      <c r="B10" s="60"/>
      <c r="C10" s="462" t="s">
        <v>853</v>
      </c>
      <c r="D10" s="520" t="s">
        <v>1082</v>
      </c>
      <c r="E10" s="675" t="s">
        <v>1059</v>
      </c>
      <c r="F10" s="675"/>
      <c r="G10" s="59"/>
    </row>
    <row r="11" spans="2:7" ht="105" customHeight="1" x14ac:dyDescent="0.35">
      <c r="B11" s="60"/>
      <c r="C11" s="462" t="s">
        <v>854</v>
      </c>
      <c r="D11" s="520" t="s">
        <v>1083</v>
      </c>
      <c r="E11" s="675" t="s">
        <v>1060</v>
      </c>
      <c r="F11" s="675"/>
      <c r="G11" s="59"/>
    </row>
    <row r="12" spans="2:7" ht="120" customHeight="1" x14ac:dyDescent="0.35">
      <c r="B12" s="60"/>
      <c r="C12" s="462" t="s">
        <v>855</v>
      </c>
      <c r="D12" s="520" t="s">
        <v>1084</v>
      </c>
      <c r="E12" s="675" t="s">
        <v>1101</v>
      </c>
      <c r="F12" s="675"/>
      <c r="G12" s="59"/>
    </row>
    <row r="13" spans="2:7" ht="129.75" customHeight="1" x14ac:dyDescent="0.35">
      <c r="B13" s="60"/>
      <c r="C13" s="463" t="s">
        <v>856</v>
      </c>
      <c r="D13" s="520" t="s">
        <v>1075</v>
      </c>
      <c r="E13" s="675" t="s">
        <v>1085</v>
      </c>
      <c r="F13" s="675"/>
      <c r="G13" s="59"/>
    </row>
    <row r="14" spans="2:7" ht="110.65" customHeight="1" x14ac:dyDescent="0.35">
      <c r="B14" s="60"/>
      <c r="C14" s="462" t="s">
        <v>857</v>
      </c>
      <c r="D14" s="520" t="s">
        <v>1076</v>
      </c>
      <c r="E14" s="676" t="s">
        <v>992</v>
      </c>
      <c r="F14" s="677"/>
      <c r="G14" s="59"/>
    </row>
    <row r="15" spans="2:7" ht="118.9" customHeight="1" x14ac:dyDescent="0.35">
      <c r="B15" s="60"/>
      <c r="C15" s="463" t="s">
        <v>957</v>
      </c>
      <c r="D15" s="598" t="s">
        <v>1086</v>
      </c>
      <c r="E15" s="665" t="s">
        <v>1061</v>
      </c>
      <c r="F15" s="665"/>
      <c r="G15" s="59"/>
    </row>
    <row r="16" spans="2:7" x14ac:dyDescent="0.35">
      <c r="B16" s="60"/>
      <c r="C16" s="62"/>
      <c r="D16" s="62"/>
      <c r="E16" s="62"/>
      <c r="F16" s="62"/>
      <c r="G16" s="59"/>
    </row>
    <row r="17" spans="2:8" x14ac:dyDescent="0.35">
      <c r="B17" s="60"/>
      <c r="C17" s="661" t="s">
        <v>243</v>
      </c>
      <c r="D17" s="661"/>
      <c r="E17" s="661"/>
      <c r="F17" s="661"/>
      <c r="G17" s="59"/>
    </row>
    <row r="18" spans="2:8" ht="15" thickBot="1" x14ac:dyDescent="0.4">
      <c r="B18" s="60"/>
      <c r="C18" s="662" t="s">
        <v>257</v>
      </c>
      <c r="D18" s="662"/>
      <c r="E18" s="662"/>
      <c r="F18" s="662"/>
      <c r="G18" s="59"/>
    </row>
    <row r="19" spans="2:8" ht="15" thickBot="1" x14ac:dyDescent="0.4">
      <c r="B19" s="60"/>
      <c r="C19" s="37" t="s">
        <v>229</v>
      </c>
      <c r="D19" s="597" t="s">
        <v>228</v>
      </c>
      <c r="E19" s="666" t="s">
        <v>259</v>
      </c>
      <c r="F19" s="667"/>
      <c r="G19" s="59"/>
    </row>
    <row r="20" spans="2:8" ht="242.25" customHeight="1" x14ac:dyDescent="0.35">
      <c r="B20" s="60"/>
      <c r="C20" s="38" t="s">
        <v>1087</v>
      </c>
      <c r="D20" s="38" t="s">
        <v>1089</v>
      </c>
      <c r="E20" s="668" t="s">
        <v>1062</v>
      </c>
      <c r="F20" s="669"/>
      <c r="G20" s="59"/>
    </row>
    <row r="21" spans="2:8" ht="382.5" customHeight="1" x14ac:dyDescent="0.35">
      <c r="B21" s="60"/>
      <c r="C21" s="39" t="s">
        <v>1088</v>
      </c>
      <c r="D21" s="39" t="s">
        <v>1090</v>
      </c>
      <c r="E21" s="670" t="s">
        <v>1063</v>
      </c>
      <c r="F21" s="671"/>
      <c r="G21" s="59"/>
    </row>
    <row r="22" spans="2:8" ht="40.15" customHeight="1" x14ac:dyDescent="0.35">
      <c r="B22" s="60"/>
      <c r="C22" s="39"/>
      <c r="D22" s="39"/>
      <c r="E22" s="672"/>
      <c r="F22" s="673"/>
      <c r="G22" s="59"/>
    </row>
    <row r="23" spans="2:8" ht="40.15" customHeight="1" thickBot="1" x14ac:dyDescent="0.4">
      <c r="B23" s="60"/>
      <c r="C23" s="40"/>
      <c r="D23" s="40"/>
      <c r="E23" s="663"/>
      <c r="F23" s="664"/>
      <c r="G23" s="59"/>
    </row>
    <row r="24" spans="2:8" x14ac:dyDescent="0.35">
      <c r="B24" s="60"/>
      <c r="C24" s="62"/>
      <c r="D24" s="62"/>
      <c r="E24" s="62"/>
      <c r="F24" s="62"/>
      <c r="G24" s="59"/>
    </row>
    <row r="25" spans="2:8" x14ac:dyDescent="0.35">
      <c r="B25" s="60"/>
      <c r="C25" s="62"/>
      <c r="D25" s="62"/>
      <c r="E25" s="62"/>
      <c r="F25" s="62"/>
      <c r="G25" s="59"/>
    </row>
    <row r="26" spans="2:8" ht="31.5" customHeight="1" x14ac:dyDescent="0.35">
      <c r="B26" s="60"/>
      <c r="C26" s="660" t="s">
        <v>242</v>
      </c>
      <c r="D26" s="660"/>
      <c r="E26" s="660"/>
      <c r="F26" s="660"/>
      <c r="G26" s="59"/>
    </row>
    <row r="27" spans="2:8" ht="15" thickBot="1" x14ac:dyDescent="0.4">
      <c r="B27" s="60"/>
      <c r="C27" s="659" t="s">
        <v>260</v>
      </c>
      <c r="D27" s="659"/>
      <c r="E27" s="688"/>
      <c r="F27" s="688"/>
      <c r="G27" s="59"/>
    </row>
    <row r="28" spans="2:8" ht="100.15" customHeight="1" thickBot="1" x14ac:dyDescent="0.4">
      <c r="B28" s="60"/>
      <c r="C28" s="683"/>
      <c r="D28" s="684"/>
      <c r="E28" s="684"/>
      <c r="F28" s="685"/>
      <c r="G28" s="59"/>
    </row>
    <row r="29" spans="2:8" ht="15" thickBot="1" x14ac:dyDescent="0.4">
      <c r="B29" s="407"/>
      <c r="C29" s="690"/>
      <c r="D29" s="691"/>
      <c r="E29" s="690"/>
      <c r="F29" s="691"/>
      <c r="G29" s="64"/>
      <c r="H29" s="409"/>
    </row>
    <row r="30" spans="2:8" ht="15" customHeight="1" x14ac:dyDescent="0.35">
      <c r="B30" s="408"/>
      <c r="C30" s="687"/>
      <c r="D30" s="687"/>
      <c r="E30" s="687"/>
      <c r="F30" s="687"/>
      <c r="G30" s="408"/>
    </row>
    <row r="31" spans="2:8" x14ac:dyDescent="0.35">
      <c r="B31" s="8"/>
      <c r="C31" s="687"/>
      <c r="D31" s="687"/>
      <c r="E31" s="687"/>
      <c r="F31" s="687"/>
      <c r="G31" s="8"/>
    </row>
    <row r="32" spans="2:8" x14ac:dyDescent="0.35">
      <c r="B32" s="8"/>
      <c r="C32" s="689"/>
      <c r="D32" s="689"/>
      <c r="E32" s="689"/>
      <c r="F32" s="689"/>
      <c r="G32" s="8"/>
    </row>
    <row r="33" spans="2:7" x14ac:dyDescent="0.35">
      <c r="B33" s="8"/>
      <c r="C33" s="8"/>
      <c r="D33" s="8"/>
      <c r="E33" s="8"/>
      <c r="F33" s="8"/>
      <c r="G33" s="8"/>
    </row>
    <row r="34" spans="2:7" x14ac:dyDescent="0.35">
      <c r="B34" s="8"/>
      <c r="C34" s="8"/>
      <c r="D34" s="8"/>
      <c r="E34" s="8"/>
      <c r="F34" s="8"/>
      <c r="G34" s="8"/>
    </row>
    <row r="35" spans="2:7" x14ac:dyDescent="0.35">
      <c r="B35" s="8"/>
      <c r="C35" s="678"/>
      <c r="D35" s="678"/>
      <c r="E35" s="7"/>
      <c r="F35" s="8"/>
      <c r="G35" s="8"/>
    </row>
    <row r="36" spans="2:7" x14ac:dyDescent="0.35">
      <c r="B36" s="8"/>
      <c r="C36" s="678"/>
      <c r="D36" s="678"/>
      <c r="E36" s="7"/>
      <c r="F36" s="8"/>
      <c r="G36" s="8"/>
    </row>
    <row r="37" spans="2:7" x14ac:dyDescent="0.35">
      <c r="B37" s="8"/>
      <c r="C37" s="686"/>
      <c r="D37" s="686"/>
      <c r="E37" s="686"/>
      <c r="F37" s="686"/>
      <c r="G37" s="8"/>
    </row>
    <row r="38" spans="2:7" x14ac:dyDescent="0.35">
      <c r="B38" s="8"/>
      <c r="C38" s="681"/>
      <c r="D38" s="681"/>
      <c r="E38" s="682"/>
      <c r="F38" s="682"/>
      <c r="G38" s="8"/>
    </row>
    <row r="39" spans="2:7" x14ac:dyDescent="0.35">
      <c r="B39" s="8"/>
      <c r="C39" s="681"/>
      <c r="D39" s="681"/>
      <c r="E39" s="679"/>
      <c r="F39" s="679"/>
      <c r="G39" s="8"/>
    </row>
    <row r="40" spans="2:7" x14ac:dyDescent="0.35">
      <c r="B40" s="8"/>
      <c r="C40" s="8"/>
      <c r="D40" s="8"/>
      <c r="E40" s="8"/>
      <c r="F40" s="8"/>
      <c r="G40" s="8"/>
    </row>
    <row r="41" spans="2:7" x14ac:dyDescent="0.35">
      <c r="B41" s="8"/>
      <c r="C41" s="678"/>
      <c r="D41" s="678"/>
      <c r="E41" s="7"/>
      <c r="F41" s="8"/>
      <c r="G41" s="8"/>
    </row>
    <row r="42" spans="2:7" x14ac:dyDescent="0.35">
      <c r="B42" s="8"/>
      <c r="C42" s="678"/>
      <c r="D42" s="678"/>
      <c r="E42" s="680"/>
      <c r="F42" s="680"/>
      <c r="G42" s="8"/>
    </row>
    <row r="43" spans="2:7" x14ac:dyDescent="0.35">
      <c r="B43" s="8"/>
      <c r="C43" s="7"/>
      <c r="D43" s="7"/>
      <c r="E43" s="7"/>
      <c r="F43" s="7"/>
      <c r="G43" s="8"/>
    </row>
    <row r="44" spans="2:7" x14ac:dyDescent="0.35">
      <c r="B44" s="8"/>
      <c r="C44" s="681"/>
      <c r="D44" s="681"/>
      <c r="E44" s="682"/>
      <c r="F44" s="682"/>
      <c r="G44" s="8"/>
    </row>
    <row r="45" spans="2:7" x14ac:dyDescent="0.35">
      <c r="B45" s="8"/>
      <c r="C45" s="681"/>
      <c r="D45" s="681"/>
      <c r="E45" s="679"/>
      <c r="F45" s="679"/>
      <c r="G45" s="8"/>
    </row>
    <row r="46" spans="2:7" x14ac:dyDescent="0.35">
      <c r="B46" s="8"/>
      <c r="C46" s="8"/>
      <c r="D46" s="8"/>
      <c r="E46" s="8"/>
      <c r="F46" s="8"/>
      <c r="G46" s="8"/>
    </row>
    <row r="47" spans="2:7" x14ac:dyDescent="0.35">
      <c r="B47" s="8"/>
      <c r="C47" s="678"/>
      <c r="D47" s="678"/>
      <c r="E47" s="8"/>
      <c r="F47" s="8"/>
      <c r="G47" s="8"/>
    </row>
    <row r="48" spans="2:7" x14ac:dyDescent="0.35">
      <c r="B48" s="8"/>
      <c r="C48" s="678"/>
      <c r="D48" s="678"/>
      <c r="E48" s="679"/>
      <c r="F48" s="679"/>
      <c r="G48" s="8"/>
    </row>
    <row r="49" spans="2:7" x14ac:dyDescent="0.35">
      <c r="B49" s="8"/>
      <c r="C49" s="681"/>
      <c r="D49" s="681"/>
      <c r="E49" s="679"/>
      <c r="F49" s="679"/>
      <c r="G49" s="8"/>
    </row>
    <row r="50" spans="2:7" x14ac:dyDescent="0.35">
      <c r="B50" s="8"/>
      <c r="C50" s="9"/>
      <c r="D50" s="8"/>
      <c r="E50" s="9"/>
      <c r="F50" s="8"/>
      <c r="G50" s="8"/>
    </row>
    <row r="51" spans="2:7" x14ac:dyDescent="0.35">
      <c r="B51" s="8"/>
      <c r="C51" s="9"/>
      <c r="D51" s="9"/>
      <c r="E51" s="9"/>
      <c r="F51" s="9"/>
      <c r="G51" s="10"/>
    </row>
  </sheetData>
  <mergeCells count="50">
    <mergeCell ref="E30:F30"/>
    <mergeCell ref="C31:D31"/>
    <mergeCell ref="E31:F31"/>
    <mergeCell ref="C39:D39"/>
    <mergeCell ref="E27:F27"/>
    <mergeCell ref="C32:D32"/>
    <mergeCell ref="E32:F32"/>
    <mergeCell ref="C29:D29"/>
    <mergeCell ref="E29:F29"/>
    <mergeCell ref="C30:D30"/>
    <mergeCell ref="C49:D49"/>
    <mergeCell ref="E49:F49"/>
    <mergeCell ref="C45:D45"/>
    <mergeCell ref="E45:F45"/>
    <mergeCell ref="C35:D35"/>
    <mergeCell ref="C36:D36"/>
    <mergeCell ref="E39:F39"/>
    <mergeCell ref="C41:D41"/>
    <mergeCell ref="C37:F37"/>
    <mergeCell ref="C38:D38"/>
    <mergeCell ref="E13:F13"/>
    <mergeCell ref="E14:F14"/>
    <mergeCell ref="C3:F3"/>
    <mergeCell ref="C47:D47"/>
    <mergeCell ref="C48:D48"/>
    <mergeCell ref="E48:F48"/>
    <mergeCell ref="C42:D42"/>
    <mergeCell ref="E42:F42"/>
    <mergeCell ref="C44:D44"/>
    <mergeCell ref="E44:F44"/>
    <mergeCell ref="C28:F28"/>
    <mergeCell ref="C27:D27"/>
    <mergeCell ref="E10:F10"/>
    <mergeCell ref="E11:F11"/>
    <mergeCell ref="E12:F12"/>
    <mergeCell ref="E38:F38"/>
    <mergeCell ref="B4:F4"/>
    <mergeCell ref="C5:F5"/>
    <mergeCell ref="C7:D7"/>
    <mergeCell ref="C8:F8"/>
    <mergeCell ref="E9:F9"/>
    <mergeCell ref="C26:F26"/>
    <mergeCell ref="C17:F17"/>
    <mergeCell ref="C18:F18"/>
    <mergeCell ref="E23:F23"/>
    <mergeCell ref="E15:F15"/>
    <mergeCell ref="E19:F19"/>
    <mergeCell ref="E20:F20"/>
    <mergeCell ref="E21:F21"/>
    <mergeCell ref="E22:F22"/>
  </mergeCells>
  <dataValidations disablePrompts="1" count="2">
    <dataValidation type="whole" allowBlank="1" showInputMessage="1" showErrorMessage="1" sqref="E44 E38" xr:uid="{00000000-0002-0000-0300-000000000000}">
      <formula1>-999999999</formula1>
      <formula2>999999999</formula2>
    </dataValidation>
    <dataValidation type="list" allowBlank="1" showInputMessage="1" showErrorMessage="1" sqref="E48" xr:uid="{00000000-0002-0000-0300-000001000000}">
      <formula1>$K$55:$K$56</formula1>
    </dataValidation>
  </dataValidations>
  <pageMargins left="0.25" right="0.25" top="0.17" bottom="0.17" header="0.17" footer="0.17"/>
  <pageSetup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42806-BBBA-476D-B173-A3A425DC23A3}">
  <sheetPr>
    <tabColor theme="0"/>
  </sheetPr>
  <dimension ref="A1:U71"/>
  <sheetViews>
    <sheetView topLeftCell="A23" zoomScale="87" zoomScaleNormal="87" workbookViewId="0">
      <selection activeCell="I26" sqref="I26"/>
    </sheetView>
  </sheetViews>
  <sheetFormatPr defaultColWidth="9.26953125" defaultRowHeight="14.5" x14ac:dyDescent="0.35"/>
  <cols>
    <col min="1" max="2" width="1.7265625" style="270" customWidth="1"/>
    <col min="3" max="3" width="28.1796875" style="270" customWidth="1"/>
    <col min="4" max="4" width="33.7265625" style="270" customWidth="1"/>
    <col min="5" max="5" width="32.1796875" style="270" customWidth="1"/>
    <col min="6" max="6" width="38.453125" style="270" customWidth="1"/>
    <col min="7" max="7" width="36.26953125" style="270" customWidth="1"/>
    <col min="8" max="8" width="24" style="270" customWidth="1"/>
    <col min="9" max="9" width="25.54296875" style="270" customWidth="1"/>
    <col min="10" max="10" width="22" style="270" customWidth="1"/>
    <col min="11" max="11" width="24.54296875" style="270" customWidth="1"/>
    <col min="12" max="12" width="24.453125" style="270" customWidth="1"/>
    <col min="13" max="13" width="2" style="270" customWidth="1"/>
    <col min="14" max="14" width="3" style="270" customWidth="1"/>
    <col min="15" max="15" width="81.81640625" style="270" customWidth="1"/>
    <col min="16" max="19" width="9.26953125" style="270"/>
    <col min="20" max="16384" width="9.26953125" style="269"/>
  </cols>
  <sheetData>
    <row r="1" spans="1:19" ht="15" thickBot="1" x14ac:dyDescent="0.4"/>
    <row r="2" spans="1:19" ht="15" thickBot="1" x14ac:dyDescent="0.4">
      <c r="B2" s="327"/>
      <c r="C2" s="326"/>
      <c r="D2" s="326"/>
      <c r="E2" s="326"/>
      <c r="F2" s="326"/>
      <c r="G2" s="326"/>
      <c r="H2" s="326"/>
      <c r="I2" s="326"/>
      <c r="J2" s="326"/>
      <c r="K2" s="326"/>
      <c r="L2" s="326"/>
      <c r="M2" s="325"/>
      <c r="N2" s="271"/>
    </row>
    <row r="3" spans="1:19" customFormat="1" ht="20.5" thickBot="1" x14ac:dyDescent="0.45">
      <c r="A3" s="6"/>
      <c r="B3" s="92"/>
      <c r="C3" s="729" t="s">
        <v>700</v>
      </c>
      <c r="D3" s="730"/>
      <c r="E3" s="730"/>
      <c r="F3" s="730"/>
      <c r="G3" s="731"/>
      <c r="H3" s="324"/>
      <c r="I3" s="324"/>
      <c r="J3" s="324"/>
      <c r="K3" s="324"/>
      <c r="L3" s="324"/>
      <c r="M3" s="323"/>
      <c r="N3" s="161"/>
      <c r="O3" s="6"/>
      <c r="P3" s="6"/>
      <c r="Q3" s="6"/>
      <c r="R3" s="6"/>
      <c r="S3" s="6"/>
    </row>
    <row r="4" spans="1:19" customFormat="1" x14ac:dyDescent="0.35">
      <c r="A4" s="6"/>
      <c r="B4" s="92"/>
      <c r="C4" s="324"/>
      <c r="D4" s="324"/>
      <c r="E4" s="324"/>
      <c r="F4" s="324"/>
      <c r="G4" s="324"/>
      <c r="H4" s="324"/>
      <c r="I4" s="324"/>
      <c r="J4" s="324"/>
      <c r="K4" s="324"/>
      <c r="L4" s="324"/>
      <c r="M4" s="323"/>
      <c r="N4" s="161"/>
      <c r="O4" s="6"/>
      <c r="P4" s="6"/>
      <c r="Q4" s="6"/>
      <c r="R4" s="6"/>
      <c r="S4" s="6"/>
    </row>
    <row r="5" spans="1:19" x14ac:dyDescent="0.35">
      <c r="B5" s="277"/>
      <c r="C5" s="319"/>
      <c r="D5" s="319"/>
      <c r="E5" s="319"/>
      <c r="F5" s="319"/>
      <c r="G5" s="319"/>
      <c r="H5" s="319"/>
      <c r="I5" s="319"/>
      <c r="J5" s="319"/>
      <c r="K5" s="319"/>
      <c r="L5" s="319"/>
      <c r="M5" s="278"/>
      <c r="N5" s="271"/>
    </row>
    <row r="6" spans="1:19" x14ac:dyDescent="0.35">
      <c r="B6" s="277"/>
      <c r="C6" s="281" t="s">
        <v>699</v>
      </c>
      <c r="D6" s="319"/>
      <c r="E6" s="319"/>
      <c r="F6" s="319"/>
      <c r="G6" s="319"/>
      <c r="H6" s="319"/>
      <c r="I6" s="319"/>
      <c r="J6" s="319"/>
      <c r="K6" s="319"/>
      <c r="L6" s="319"/>
      <c r="M6" s="278"/>
      <c r="N6" s="271"/>
    </row>
    <row r="7" spans="1:19" ht="15" thickBot="1" x14ac:dyDescent="0.4">
      <c r="B7" s="277"/>
      <c r="C7" s="319"/>
      <c r="D7" s="319"/>
      <c r="E7" s="319"/>
      <c r="F7" s="319"/>
      <c r="G7" s="319"/>
      <c r="H7" s="319"/>
      <c r="I7" s="319"/>
      <c r="J7" s="319"/>
      <c r="K7" s="319"/>
      <c r="L7" s="319"/>
      <c r="M7" s="278"/>
      <c r="N7" s="271"/>
    </row>
    <row r="8" spans="1:19" ht="51" customHeight="1" thickBot="1" x14ac:dyDescent="0.4">
      <c r="B8" s="277"/>
      <c r="C8" s="322" t="s">
        <v>782</v>
      </c>
      <c r="D8" s="694"/>
      <c r="E8" s="694"/>
      <c r="F8" s="694"/>
      <c r="G8" s="695"/>
      <c r="H8" s="319"/>
      <c r="I8" s="319"/>
      <c r="J8" s="319"/>
      <c r="K8" s="319"/>
      <c r="L8" s="319"/>
      <c r="M8" s="278"/>
      <c r="N8" s="271"/>
    </row>
    <row r="9" spans="1:19" ht="46.5" customHeight="1" thickBot="1" x14ac:dyDescent="0.4">
      <c r="B9" s="277"/>
      <c r="C9" s="319"/>
      <c r="D9" s="740" t="s">
        <v>1014</v>
      </c>
      <c r="E9" s="740"/>
      <c r="F9" s="740"/>
      <c r="G9" s="740"/>
      <c r="H9" s="319"/>
      <c r="I9" s="319"/>
      <c r="J9" s="319"/>
      <c r="K9" s="319"/>
      <c r="L9" s="319"/>
      <c r="M9" s="278"/>
      <c r="N9" s="271"/>
    </row>
    <row r="10" spans="1:19" ht="98" x14ac:dyDescent="0.35">
      <c r="B10" s="277"/>
      <c r="C10" s="541" t="s">
        <v>783</v>
      </c>
      <c r="D10" s="542" t="s">
        <v>784</v>
      </c>
      <c r="E10" s="542" t="s">
        <v>785</v>
      </c>
      <c r="F10" s="542" t="s">
        <v>698</v>
      </c>
      <c r="G10" s="542" t="s">
        <v>786</v>
      </c>
      <c r="H10" s="542" t="s">
        <v>787</v>
      </c>
      <c r="I10" s="542" t="s">
        <v>697</v>
      </c>
      <c r="J10" s="542" t="s">
        <v>788</v>
      </c>
      <c r="K10" s="542" t="s">
        <v>789</v>
      </c>
      <c r="L10" s="543" t="s">
        <v>790</v>
      </c>
      <c r="M10" s="278"/>
      <c r="N10" s="284"/>
      <c r="O10" s="269"/>
    </row>
    <row r="11" spans="1:19" ht="20.25" customHeight="1" x14ac:dyDescent="0.35">
      <c r="B11" s="277"/>
      <c r="C11" s="544" t="s">
        <v>696</v>
      </c>
      <c r="D11" s="545"/>
      <c r="E11" s="591"/>
      <c r="F11" s="546"/>
      <c r="G11" s="546"/>
      <c r="H11" s="546"/>
      <c r="I11" s="546"/>
      <c r="J11" s="546"/>
      <c r="K11" s="546"/>
      <c r="L11" s="547"/>
      <c r="M11" s="285"/>
      <c r="N11" s="284"/>
      <c r="O11" s="269"/>
    </row>
    <row r="12" spans="1:19" ht="241.15" customHeight="1" x14ac:dyDescent="0.35">
      <c r="B12" s="277"/>
      <c r="C12" s="544" t="s">
        <v>695</v>
      </c>
      <c r="D12" s="545"/>
      <c r="E12" s="545"/>
      <c r="F12" s="548" t="s">
        <v>1015</v>
      </c>
      <c r="G12" s="548" t="s">
        <v>1080</v>
      </c>
      <c r="H12" s="548" t="s">
        <v>1016</v>
      </c>
      <c r="I12" s="548">
        <v>0</v>
      </c>
      <c r="J12" s="592" t="s">
        <v>1079</v>
      </c>
      <c r="K12" s="548" t="s">
        <v>1017</v>
      </c>
      <c r="L12" s="549" t="s">
        <v>1018</v>
      </c>
      <c r="M12" s="285"/>
      <c r="N12" s="284"/>
      <c r="O12" s="269"/>
    </row>
    <row r="13" spans="1:19" ht="20.25" customHeight="1" x14ac:dyDescent="0.35">
      <c r="B13" s="277"/>
      <c r="C13" s="544" t="s">
        <v>694</v>
      </c>
      <c r="D13" s="545"/>
      <c r="E13" s="591"/>
      <c r="F13" s="548"/>
      <c r="G13" s="548"/>
      <c r="H13" s="548"/>
      <c r="I13" s="548"/>
      <c r="J13" s="548"/>
      <c r="K13" s="548"/>
      <c r="L13" s="549"/>
      <c r="M13" s="285"/>
      <c r="N13" s="284"/>
      <c r="O13" s="269"/>
    </row>
    <row r="14" spans="1:19" ht="20.25" customHeight="1" x14ac:dyDescent="0.35">
      <c r="B14" s="277"/>
      <c r="C14" s="544" t="s">
        <v>693</v>
      </c>
      <c r="D14" s="545"/>
      <c r="E14" s="591"/>
      <c r="F14" s="548"/>
      <c r="G14" s="548"/>
      <c r="H14" s="548"/>
      <c r="I14" s="548"/>
      <c r="J14" s="548"/>
      <c r="K14" s="548"/>
      <c r="L14" s="549"/>
      <c r="M14" s="285"/>
      <c r="N14" s="284"/>
      <c r="O14" s="269"/>
    </row>
    <row r="15" spans="1:19" ht="20.25" customHeight="1" x14ac:dyDescent="0.35">
      <c r="B15" s="277"/>
      <c r="C15" s="544" t="s">
        <v>692</v>
      </c>
      <c r="D15" s="545"/>
      <c r="E15" s="591"/>
      <c r="F15" s="548"/>
      <c r="G15" s="548"/>
      <c r="H15" s="548"/>
      <c r="I15" s="548"/>
      <c r="J15" s="548"/>
      <c r="K15" s="548"/>
      <c r="L15" s="549"/>
      <c r="M15" s="285"/>
      <c r="N15" s="284"/>
      <c r="O15" s="269"/>
    </row>
    <row r="16" spans="1:19" ht="20.25" customHeight="1" x14ac:dyDescent="0.35">
      <c r="B16" s="277"/>
      <c r="C16" s="544" t="s">
        <v>691</v>
      </c>
      <c r="D16" s="545"/>
      <c r="E16" s="591"/>
      <c r="F16" s="548"/>
      <c r="G16" s="548"/>
      <c r="H16" s="548"/>
      <c r="I16" s="548"/>
      <c r="J16" s="548"/>
      <c r="K16" s="548"/>
      <c r="L16" s="549"/>
      <c r="M16" s="285"/>
      <c r="N16" s="284"/>
      <c r="O16" s="269"/>
    </row>
    <row r="17" spans="1:19" ht="20.25" customHeight="1" x14ac:dyDescent="0.35">
      <c r="B17" s="277"/>
      <c r="C17" s="544" t="s">
        <v>690</v>
      </c>
      <c r="D17" s="591"/>
      <c r="E17" s="591"/>
      <c r="F17" s="548"/>
      <c r="G17" s="548"/>
      <c r="H17" s="548"/>
      <c r="I17" s="548"/>
      <c r="J17" s="548"/>
      <c r="K17" s="548"/>
      <c r="L17" s="549"/>
      <c r="M17" s="285"/>
      <c r="N17" s="284"/>
      <c r="O17" s="269"/>
    </row>
    <row r="18" spans="1:19" ht="20.25" customHeight="1" x14ac:dyDescent="0.35">
      <c r="B18" s="277"/>
      <c r="C18" s="544" t="s">
        <v>689</v>
      </c>
      <c r="D18" s="545"/>
      <c r="E18" s="591"/>
      <c r="F18" s="548"/>
      <c r="G18" s="548"/>
      <c r="H18" s="548"/>
      <c r="I18" s="548"/>
      <c r="J18" s="548"/>
      <c r="K18" s="548"/>
      <c r="L18" s="549"/>
      <c r="M18" s="285"/>
      <c r="N18" s="284"/>
      <c r="O18" s="269"/>
    </row>
    <row r="19" spans="1:19" ht="20.25" customHeight="1" x14ac:dyDescent="0.35">
      <c r="B19" s="277"/>
      <c r="C19" s="544" t="s">
        <v>688</v>
      </c>
      <c r="D19" s="545"/>
      <c r="E19" s="591"/>
      <c r="F19" s="548"/>
      <c r="G19" s="548"/>
      <c r="H19" s="548"/>
      <c r="I19" s="548"/>
      <c r="J19" s="548"/>
      <c r="K19" s="548"/>
      <c r="L19" s="549"/>
      <c r="M19" s="285"/>
      <c r="N19" s="284"/>
      <c r="O19" s="269"/>
    </row>
    <row r="20" spans="1:19" ht="20.25" customHeight="1" x14ac:dyDescent="0.35">
      <c r="B20" s="277"/>
      <c r="C20" s="544" t="s">
        <v>687</v>
      </c>
      <c r="D20" s="545"/>
      <c r="E20" s="591"/>
      <c r="F20" s="548"/>
      <c r="G20" s="548"/>
      <c r="H20" s="548"/>
      <c r="I20" s="548"/>
      <c r="J20" s="548"/>
      <c r="K20" s="548"/>
      <c r="L20" s="549"/>
      <c r="M20" s="285"/>
      <c r="N20" s="284"/>
      <c r="O20" s="269"/>
    </row>
    <row r="21" spans="1:19" ht="20.25" customHeight="1" x14ac:dyDescent="0.35">
      <c r="B21" s="277"/>
      <c r="C21" s="544" t="s">
        <v>686</v>
      </c>
      <c r="D21" s="545"/>
      <c r="E21" s="591"/>
      <c r="F21" s="548"/>
      <c r="G21" s="548"/>
      <c r="H21" s="548"/>
      <c r="I21" s="548"/>
      <c r="J21" s="548"/>
      <c r="K21" s="548"/>
      <c r="L21" s="549"/>
      <c r="M21" s="285"/>
      <c r="N21" s="284"/>
      <c r="O21" s="269"/>
    </row>
    <row r="22" spans="1:19" ht="156" x14ac:dyDescent="0.35">
      <c r="B22" s="277"/>
      <c r="C22" s="544" t="s">
        <v>685</v>
      </c>
      <c r="D22" s="545"/>
      <c r="E22" s="545"/>
      <c r="F22" s="548" t="s">
        <v>1019</v>
      </c>
      <c r="G22" s="548" t="s">
        <v>1020</v>
      </c>
      <c r="H22" s="548" t="s">
        <v>1021</v>
      </c>
      <c r="I22" s="548" t="s">
        <v>1022</v>
      </c>
      <c r="J22" s="548" t="s">
        <v>1023</v>
      </c>
      <c r="K22" s="548" t="s">
        <v>917</v>
      </c>
      <c r="L22" s="549" t="s">
        <v>917</v>
      </c>
      <c r="M22" s="285"/>
      <c r="N22" s="284"/>
      <c r="O22" s="269"/>
    </row>
    <row r="23" spans="1:19" ht="338" x14ac:dyDescent="0.35">
      <c r="B23" s="277"/>
      <c r="C23" s="544" t="s">
        <v>684</v>
      </c>
      <c r="D23" s="545"/>
      <c r="E23" s="545"/>
      <c r="F23" s="548" t="s">
        <v>1024</v>
      </c>
      <c r="G23" s="548" t="s">
        <v>1025</v>
      </c>
      <c r="H23" s="548" t="s">
        <v>1026</v>
      </c>
      <c r="I23" s="548">
        <v>0</v>
      </c>
      <c r="J23" s="593" t="s">
        <v>1081</v>
      </c>
      <c r="K23" s="548"/>
      <c r="L23" s="549" t="s">
        <v>917</v>
      </c>
      <c r="M23" s="285"/>
      <c r="N23" s="284"/>
      <c r="O23" s="269"/>
    </row>
    <row r="24" spans="1:19" ht="20.25" customHeight="1" x14ac:dyDescent="0.35">
      <c r="B24" s="277"/>
      <c r="C24" s="544" t="s">
        <v>683</v>
      </c>
      <c r="D24" s="545"/>
      <c r="E24" s="591"/>
      <c r="F24" s="548"/>
      <c r="G24" s="548"/>
      <c r="H24" s="548"/>
      <c r="I24" s="548"/>
      <c r="J24" s="548"/>
      <c r="K24" s="548"/>
      <c r="L24" s="549"/>
      <c r="M24" s="285"/>
      <c r="N24" s="284"/>
      <c r="O24" s="269"/>
    </row>
    <row r="25" spans="1:19" ht="286" x14ac:dyDescent="0.35">
      <c r="B25" s="277"/>
      <c r="C25" s="741" t="s">
        <v>682</v>
      </c>
      <c r="D25" s="743"/>
      <c r="E25" s="745"/>
      <c r="F25" s="550" t="s">
        <v>1027</v>
      </c>
      <c r="G25" s="551" t="s">
        <v>1028</v>
      </c>
      <c r="H25" s="594" t="s">
        <v>1072</v>
      </c>
      <c r="I25" s="595">
        <v>0</v>
      </c>
      <c r="J25" s="551"/>
      <c r="K25" s="551"/>
      <c r="L25" s="552"/>
      <c r="M25" s="285"/>
      <c r="N25" s="284"/>
      <c r="O25" s="269"/>
    </row>
    <row r="26" spans="1:19" ht="293.25" customHeight="1" x14ac:dyDescent="0.35">
      <c r="B26" s="277"/>
      <c r="C26" s="742"/>
      <c r="D26" s="744"/>
      <c r="E26" s="746"/>
      <c r="F26" s="548" t="s">
        <v>1029</v>
      </c>
      <c r="G26" s="548" t="s">
        <v>1030</v>
      </c>
      <c r="H26" s="593" t="s">
        <v>1073</v>
      </c>
      <c r="I26" s="596" t="s">
        <v>1074</v>
      </c>
      <c r="J26" s="548" t="s">
        <v>1031</v>
      </c>
      <c r="K26" s="553"/>
      <c r="L26" s="553"/>
      <c r="M26" s="278"/>
      <c r="N26" s="271"/>
      <c r="O26" s="554" t="s">
        <v>1032</v>
      </c>
    </row>
    <row r="27" spans="1:19" ht="39" x14ac:dyDescent="0.35">
      <c r="B27" s="277"/>
      <c r="C27" s="742"/>
      <c r="D27" s="744"/>
      <c r="E27" s="746"/>
      <c r="F27" s="548" t="s">
        <v>1033</v>
      </c>
      <c r="G27" s="548" t="s">
        <v>1034</v>
      </c>
      <c r="H27" s="548" t="s">
        <v>1035</v>
      </c>
      <c r="I27" s="553">
        <v>0</v>
      </c>
      <c r="J27" s="548" t="s">
        <v>1036</v>
      </c>
      <c r="K27" s="553"/>
      <c r="L27" s="553"/>
      <c r="M27" s="278"/>
      <c r="N27" s="271"/>
      <c r="O27" s="269"/>
    </row>
    <row r="28" spans="1:19" x14ac:dyDescent="0.35">
      <c r="B28" s="277"/>
      <c r="C28" s="281" t="s">
        <v>681</v>
      </c>
      <c r="D28" s="279"/>
      <c r="E28" s="279"/>
      <c r="F28" s="279"/>
      <c r="G28" s="279"/>
      <c r="H28" s="279"/>
      <c r="I28" s="279"/>
      <c r="J28" s="279"/>
      <c r="K28" s="279"/>
      <c r="L28" s="279"/>
      <c r="M28" s="278"/>
      <c r="N28" s="271"/>
    </row>
    <row r="29" spans="1:19" ht="15" thickBot="1" x14ac:dyDescent="0.4">
      <c r="B29" s="277"/>
      <c r="C29" s="281"/>
      <c r="D29" s="279"/>
      <c r="E29" s="279"/>
      <c r="F29" s="279"/>
      <c r="G29" s="279"/>
      <c r="H29" s="279"/>
      <c r="I29" s="279"/>
      <c r="J29" s="279"/>
      <c r="K29" s="279"/>
      <c r="L29" s="279"/>
      <c r="M29" s="278"/>
      <c r="N29" s="271"/>
    </row>
    <row r="30" spans="1:19" s="315" customFormat="1" ht="40.15" customHeight="1" x14ac:dyDescent="0.35">
      <c r="A30" s="316"/>
      <c r="B30" s="320"/>
      <c r="C30" s="723" t="s">
        <v>680</v>
      </c>
      <c r="D30" s="724"/>
      <c r="E30" s="736" t="s">
        <v>11</v>
      </c>
      <c r="F30" s="736"/>
      <c r="G30" s="737"/>
      <c r="H30" s="319"/>
      <c r="I30" s="319"/>
      <c r="J30" s="319"/>
      <c r="K30" s="319"/>
      <c r="L30" s="319"/>
      <c r="M30" s="318"/>
      <c r="N30" s="317"/>
      <c r="O30" s="316"/>
      <c r="P30" s="316"/>
      <c r="Q30" s="316"/>
      <c r="R30" s="316"/>
      <c r="S30" s="316"/>
    </row>
    <row r="31" spans="1:19" s="315" customFormat="1" ht="40.15" customHeight="1" x14ac:dyDescent="0.35">
      <c r="A31" s="316"/>
      <c r="B31" s="320"/>
      <c r="C31" s="732" t="s">
        <v>679</v>
      </c>
      <c r="D31" s="733"/>
      <c r="E31" s="738" t="s">
        <v>18</v>
      </c>
      <c r="F31" s="738"/>
      <c r="G31" s="739"/>
      <c r="H31" s="319"/>
      <c r="I31" s="319"/>
      <c r="J31" s="319"/>
      <c r="K31" s="319"/>
      <c r="L31" s="319"/>
      <c r="M31" s="318"/>
      <c r="N31" s="317"/>
      <c r="O31" s="316"/>
      <c r="P31" s="316"/>
      <c r="Q31" s="316"/>
      <c r="R31" s="316"/>
      <c r="S31" s="316"/>
    </row>
    <row r="32" spans="1:19" s="315" customFormat="1" ht="40.15" customHeight="1" thickBot="1" x14ac:dyDescent="0.4">
      <c r="A32" s="316"/>
      <c r="B32" s="320"/>
      <c r="C32" s="734" t="s">
        <v>678</v>
      </c>
      <c r="D32" s="735"/>
      <c r="E32" s="725" t="s">
        <v>1018</v>
      </c>
      <c r="F32" s="725"/>
      <c r="G32" s="726"/>
      <c r="H32" s="319"/>
      <c r="I32" s="319"/>
      <c r="J32" s="319"/>
      <c r="K32" s="319"/>
      <c r="L32" s="319"/>
      <c r="M32" s="318"/>
      <c r="N32" s="317"/>
      <c r="O32" s="316"/>
      <c r="P32" s="316"/>
      <c r="Q32" s="316"/>
      <c r="R32" s="316"/>
      <c r="S32" s="316"/>
    </row>
    <row r="33" spans="1:19" s="315" customFormat="1" ht="14" x14ac:dyDescent="0.35">
      <c r="A33" s="316"/>
      <c r="B33" s="320"/>
      <c r="C33" s="306"/>
      <c r="D33" s="319"/>
      <c r="E33" s="319"/>
      <c r="F33" s="319"/>
      <c r="G33" s="319"/>
      <c r="H33" s="319"/>
      <c r="I33" s="319"/>
      <c r="J33" s="319"/>
      <c r="K33" s="319"/>
      <c r="L33" s="319"/>
      <c r="M33" s="318"/>
      <c r="N33" s="317"/>
      <c r="O33" s="316"/>
      <c r="P33" s="316"/>
      <c r="Q33" s="316"/>
      <c r="R33" s="316"/>
      <c r="S33" s="316"/>
    </row>
    <row r="34" spans="1:19" x14ac:dyDescent="0.35">
      <c r="B34" s="277"/>
      <c r="C34" s="306"/>
      <c r="D34" s="279"/>
      <c r="E34" s="279"/>
      <c r="F34" s="279"/>
      <c r="G34" s="279"/>
      <c r="H34" s="279"/>
      <c r="I34" s="279"/>
      <c r="J34" s="279"/>
      <c r="K34" s="279"/>
      <c r="L34" s="279"/>
      <c r="M34" s="278"/>
      <c r="N34" s="271"/>
    </row>
    <row r="35" spans="1:19" x14ac:dyDescent="0.35">
      <c r="B35" s="277"/>
      <c r="C35" s="716" t="s">
        <v>677</v>
      </c>
      <c r="D35" s="716"/>
      <c r="E35" s="314"/>
      <c r="F35" s="314"/>
      <c r="G35" s="314"/>
      <c r="H35" s="314"/>
      <c r="I35" s="314"/>
      <c r="J35" s="314"/>
      <c r="K35" s="314"/>
      <c r="L35" s="314"/>
      <c r="M35" s="313"/>
      <c r="N35" s="312"/>
      <c r="O35" s="305"/>
      <c r="P35" s="305"/>
      <c r="Q35" s="305"/>
      <c r="R35" s="305"/>
      <c r="S35" s="305"/>
    </row>
    <row r="36" spans="1:19" ht="15" thickBot="1" x14ac:dyDescent="0.4">
      <c r="B36" s="277"/>
      <c r="C36" s="311"/>
      <c r="D36" s="314"/>
      <c r="E36" s="314"/>
      <c r="F36" s="314"/>
      <c r="G36" s="314"/>
      <c r="H36" s="314"/>
      <c r="I36" s="314"/>
      <c r="J36" s="314"/>
      <c r="K36" s="314"/>
      <c r="L36" s="314"/>
      <c r="M36" s="313"/>
      <c r="N36" s="312"/>
      <c r="O36" s="305"/>
      <c r="P36" s="305"/>
      <c r="Q36" s="305"/>
      <c r="R36" s="305"/>
      <c r="S36" s="305"/>
    </row>
    <row r="37" spans="1:19" ht="40.15" customHeight="1" x14ac:dyDescent="0.35">
      <c r="B37" s="277"/>
      <c r="C37" s="723" t="s">
        <v>676</v>
      </c>
      <c r="D37" s="724"/>
      <c r="E37" s="727"/>
      <c r="F37" s="727"/>
      <c r="G37" s="728"/>
      <c r="H37" s="279"/>
      <c r="I37" s="279"/>
      <c r="J37" s="279"/>
      <c r="K37" s="279"/>
      <c r="L37" s="279"/>
      <c r="M37" s="278"/>
      <c r="N37" s="271"/>
    </row>
    <row r="38" spans="1:19" ht="40.15" customHeight="1" thickBot="1" x14ac:dyDescent="0.4">
      <c r="B38" s="277"/>
      <c r="C38" s="714" t="s">
        <v>675</v>
      </c>
      <c r="D38" s="715"/>
      <c r="E38" s="725" t="s">
        <v>1038</v>
      </c>
      <c r="F38" s="725"/>
      <c r="G38" s="726"/>
      <c r="H38" s="279"/>
      <c r="I38" s="279"/>
      <c r="J38" s="279"/>
      <c r="K38" s="279"/>
      <c r="L38" s="279"/>
      <c r="M38" s="278"/>
      <c r="N38" s="271"/>
    </row>
    <row r="39" spans="1:19" x14ac:dyDescent="0.35">
      <c r="B39" s="277"/>
      <c r="C39" s="306"/>
      <c r="D39" s="279"/>
      <c r="E39" s="279"/>
      <c r="F39" s="279"/>
      <c r="G39" s="279"/>
      <c r="H39" s="279"/>
      <c r="I39" s="279"/>
      <c r="J39" s="279"/>
      <c r="K39" s="279"/>
      <c r="L39" s="279"/>
      <c r="M39" s="278"/>
      <c r="N39" s="271"/>
    </row>
    <row r="40" spans="1:19" x14ac:dyDescent="0.35">
      <c r="B40" s="277"/>
      <c r="C40" s="306"/>
      <c r="D40" s="279"/>
      <c r="E40" s="279"/>
      <c r="F40" s="279"/>
      <c r="G40" s="279"/>
      <c r="H40" s="279"/>
      <c r="I40" s="279"/>
      <c r="J40" s="279"/>
      <c r="K40" s="279"/>
      <c r="L40" s="279"/>
      <c r="M40" s="278"/>
      <c r="N40" s="271"/>
    </row>
    <row r="41" spans="1:19" ht="15" customHeight="1" x14ac:dyDescent="0.35">
      <c r="B41" s="277"/>
      <c r="C41" s="716" t="s">
        <v>674</v>
      </c>
      <c r="D41" s="716"/>
      <c r="E41" s="300"/>
      <c r="F41" s="300"/>
      <c r="G41" s="300"/>
      <c r="H41" s="300"/>
      <c r="I41" s="300"/>
      <c r="J41" s="300"/>
      <c r="K41" s="300"/>
      <c r="L41" s="300"/>
      <c r="M41" s="299"/>
      <c r="N41" s="298"/>
      <c r="O41" s="297"/>
      <c r="P41" s="297"/>
      <c r="Q41" s="297"/>
      <c r="R41" s="297"/>
      <c r="S41" s="297"/>
    </row>
    <row r="42" spans="1:19" ht="15" thickBot="1" x14ac:dyDescent="0.4">
      <c r="B42" s="277"/>
      <c r="C42" s="311"/>
      <c r="D42" s="300"/>
      <c r="E42" s="300"/>
      <c r="F42" s="300"/>
      <c r="G42" s="300"/>
      <c r="H42" s="300"/>
      <c r="I42" s="300"/>
      <c r="J42" s="300"/>
      <c r="K42" s="300"/>
      <c r="L42" s="300"/>
      <c r="M42" s="299"/>
      <c r="N42" s="298"/>
      <c r="O42" s="297"/>
      <c r="P42" s="297"/>
      <c r="Q42" s="297"/>
      <c r="R42" s="297"/>
      <c r="S42" s="297"/>
    </row>
    <row r="43" spans="1:19" s="11" customFormat="1" ht="165.75" customHeight="1" thickBot="1" x14ac:dyDescent="0.4">
      <c r="A43" s="307"/>
      <c r="B43" s="310"/>
      <c r="C43" s="717" t="s">
        <v>673</v>
      </c>
      <c r="D43" s="718"/>
      <c r="E43" s="719" t="s">
        <v>1039</v>
      </c>
      <c r="F43" s="719"/>
      <c r="G43" s="720"/>
      <c r="H43" s="309"/>
      <c r="I43" s="309"/>
      <c r="J43" s="309"/>
      <c r="K43" s="309"/>
      <c r="L43" s="309"/>
      <c r="M43" s="308"/>
      <c r="N43" s="111"/>
      <c r="O43" s="307"/>
      <c r="P43" s="307"/>
      <c r="Q43" s="307"/>
      <c r="R43" s="307"/>
      <c r="S43" s="307"/>
    </row>
    <row r="44" spans="1:19" s="11" customFormat="1" ht="40.15" customHeight="1" thickBot="1" x14ac:dyDescent="0.4">
      <c r="A44" s="307"/>
      <c r="B44" s="310"/>
      <c r="C44" s="712" t="s">
        <v>672</v>
      </c>
      <c r="D44" s="713"/>
      <c r="E44" s="721" t="s">
        <v>11</v>
      </c>
      <c r="F44" s="721"/>
      <c r="G44" s="722"/>
      <c r="H44" s="309"/>
      <c r="I44" s="309"/>
      <c r="J44" s="309"/>
      <c r="K44" s="309"/>
      <c r="L44" s="309"/>
      <c r="M44" s="308"/>
      <c r="N44" s="111"/>
      <c r="O44" s="307"/>
      <c r="P44" s="307"/>
      <c r="Q44" s="307"/>
      <c r="R44" s="307"/>
      <c r="S44" s="307"/>
    </row>
    <row r="45" spans="1:19" s="11" customFormat="1" ht="117.75" customHeight="1" thickBot="1" x14ac:dyDescent="0.4">
      <c r="A45" s="307"/>
      <c r="B45" s="310"/>
      <c r="C45" s="712" t="s">
        <v>671</v>
      </c>
      <c r="D45" s="713"/>
      <c r="E45" s="719" t="s">
        <v>1040</v>
      </c>
      <c r="F45" s="719"/>
      <c r="G45" s="720"/>
      <c r="H45" s="309"/>
      <c r="I45" s="309"/>
      <c r="J45" s="309"/>
      <c r="K45" s="309"/>
      <c r="L45" s="309"/>
      <c r="M45" s="308"/>
      <c r="N45" s="111"/>
      <c r="O45" s="307"/>
      <c r="P45" s="307"/>
      <c r="Q45" s="307"/>
      <c r="R45" s="307"/>
      <c r="S45" s="307"/>
    </row>
    <row r="46" spans="1:19" s="11" customFormat="1" ht="40.15" customHeight="1" thickBot="1" x14ac:dyDescent="0.4">
      <c r="A46" s="307"/>
      <c r="B46" s="310"/>
      <c r="C46" s="714" t="s">
        <v>670</v>
      </c>
      <c r="D46" s="715"/>
      <c r="E46" s="721" t="s">
        <v>11</v>
      </c>
      <c r="F46" s="721"/>
      <c r="G46" s="722"/>
      <c r="H46" s="309"/>
      <c r="I46" s="309"/>
      <c r="J46" s="309"/>
      <c r="K46" s="309"/>
      <c r="L46" s="309"/>
      <c r="M46" s="308"/>
      <c r="N46" s="111"/>
      <c r="O46" s="307"/>
      <c r="P46" s="307"/>
      <c r="Q46" s="307"/>
      <c r="R46" s="307"/>
      <c r="S46" s="307"/>
    </row>
    <row r="47" spans="1:19" x14ac:dyDescent="0.35">
      <c r="B47" s="277"/>
      <c r="C47" s="286"/>
      <c r="D47" s="279"/>
      <c r="E47" s="279"/>
      <c r="F47" s="279"/>
      <c r="G47" s="279"/>
      <c r="H47" s="279"/>
      <c r="I47" s="279"/>
      <c r="J47" s="279"/>
      <c r="K47" s="279"/>
      <c r="L47" s="279"/>
      <c r="M47" s="278"/>
      <c r="N47" s="271"/>
    </row>
    <row r="48" spans="1:19" x14ac:dyDescent="0.35">
      <c r="B48" s="277"/>
      <c r="C48" s="279"/>
      <c r="D48" s="279"/>
      <c r="E48" s="279"/>
      <c r="F48" s="279"/>
      <c r="G48" s="279"/>
      <c r="H48" s="279"/>
      <c r="I48" s="279"/>
      <c r="J48" s="279"/>
      <c r="K48" s="279"/>
      <c r="L48" s="279"/>
      <c r="M48" s="278"/>
      <c r="N48" s="271"/>
    </row>
    <row r="49" spans="1:21" x14ac:dyDescent="0.35">
      <c r="B49" s="277"/>
      <c r="C49" s="281" t="s">
        <v>820</v>
      </c>
      <c r="D49" s="279"/>
      <c r="E49" s="279"/>
      <c r="F49" s="279"/>
      <c r="G49" s="279"/>
      <c r="H49" s="279"/>
      <c r="I49" s="279"/>
      <c r="J49" s="279"/>
      <c r="K49" s="279"/>
      <c r="L49" s="279"/>
      <c r="M49" s="278"/>
      <c r="N49" s="271"/>
    </row>
    <row r="50" spans="1:21" ht="15" thickBot="1" x14ac:dyDescent="0.4">
      <c r="B50" s="277"/>
      <c r="C50" s="279"/>
      <c r="D50" s="286"/>
      <c r="E50" s="279"/>
      <c r="F50" s="279"/>
      <c r="G50" s="279"/>
      <c r="H50" s="279"/>
      <c r="I50" s="279"/>
      <c r="J50" s="279"/>
      <c r="K50" s="279"/>
      <c r="L50" s="279"/>
      <c r="M50" s="278"/>
      <c r="N50" s="271"/>
    </row>
    <row r="51" spans="1:21" ht="50.25" customHeight="1" x14ac:dyDescent="0.35">
      <c r="B51" s="277"/>
      <c r="C51" s="717" t="s">
        <v>821</v>
      </c>
      <c r="D51" s="718"/>
      <c r="E51" s="710"/>
      <c r="F51" s="710"/>
      <c r="G51" s="711"/>
      <c r="H51" s="306"/>
      <c r="I51" s="306"/>
      <c r="J51" s="306"/>
      <c r="K51" s="286"/>
      <c r="L51" s="286"/>
      <c r="M51" s="285"/>
      <c r="N51" s="284"/>
      <c r="O51" s="283"/>
      <c r="P51" s="283"/>
      <c r="Q51" s="283"/>
      <c r="R51" s="283"/>
      <c r="S51" s="283"/>
      <c r="T51" s="282"/>
      <c r="U51" s="282"/>
    </row>
    <row r="52" spans="1:21" ht="85.5" customHeight="1" x14ac:dyDescent="0.35">
      <c r="B52" s="277"/>
      <c r="C52" s="712" t="s">
        <v>669</v>
      </c>
      <c r="D52" s="713"/>
      <c r="E52" s="706" t="s">
        <v>1046</v>
      </c>
      <c r="F52" s="706"/>
      <c r="G52" s="707"/>
      <c r="H52" s="306"/>
      <c r="I52" s="306"/>
      <c r="J52" s="306"/>
      <c r="K52" s="286"/>
      <c r="L52" s="286"/>
      <c r="M52" s="285"/>
      <c r="N52" s="284"/>
      <c r="O52" s="283"/>
      <c r="P52" s="283"/>
      <c r="Q52" s="283"/>
      <c r="R52" s="283"/>
      <c r="S52" s="283"/>
      <c r="T52" s="282"/>
      <c r="U52" s="282"/>
    </row>
    <row r="53" spans="1:21" ht="50.25" customHeight="1" thickBot="1" x14ac:dyDescent="0.4">
      <c r="B53" s="277"/>
      <c r="C53" s="714" t="s">
        <v>822</v>
      </c>
      <c r="D53" s="715"/>
      <c r="E53" s="708" t="s">
        <v>1047</v>
      </c>
      <c r="F53" s="708"/>
      <c r="G53" s="709"/>
      <c r="H53" s="306"/>
      <c r="I53" s="306"/>
      <c r="J53" s="306"/>
      <c r="K53" s="286"/>
      <c r="L53" s="286"/>
      <c r="M53" s="285"/>
      <c r="N53" s="284"/>
      <c r="O53" s="283"/>
      <c r="P53" s="283"/>
      <c r="Q53" s="283"/>
      <c r="R53" s="283"/>
      <c r="S53" s="283"/>
      <c r="T53" s="282"/>
      <c r="U53" s="282"/>
    </row>
    <row r="54" spans="1:21" customFormat="1" ht="15" customHeight="1" thickBot="1" x14ac:dyDescent="0.4">
      <c r="A54" s="6"/>
      <c r="B54" s="92"/>
      <c r="C54" s="93"/>
      <c r="D54" s="93"/>
      <c r="E54" s="93"/>
      <c r="F54" s="93"/>
      <c r="G54" s="93"/>
      <c r="H54" s="93"/>
      <c r="I54" s="93"/>
      <c r="J54" s="93"/>
      <c r="K54" s="93"/>
      <c r="L54" s="93"/>
      <c r="M54" s="95"/>
      <c r="N54" s="161"/>
    </row>
    <row r="55" spans="1:21" s="295" customFormat="1" ht="87.75" customHeight="1" x14ac:dyDescent="0.35">
      <c r="A55" s="305"/>
      <c r="B55" s="304"/>
      <c r="C55" s="303" t="s">
        <v>823</v>
      </c>
      <c r="D55" s="302" t="s">
        <v>668</v>
      </c>
      <c r="E55" s="302" t="s">
        <v>667</v>
      </c>
      <c r="F55" s="302" t="s">
        <v>666</v>
      </c>
      <c r="G55" s="302" t="s">
        <v>824</v>
      </c>
      <c r="H55" s="302" t="s">
        <v>665</v>
      </c>
      <c r="I55" s="302" t="s">
        <v>664</v>
      </c>
      <c r="J55" s="301" t="s">
        <v>663</v>
      </c>
      <c r="K55" s="300"/>
      <c r="L55" s="300"/>
      <c r="M55" s="299"/>
      <c r="N55" s="298"/>
      <c r="O55" s="297"/>
      <c r="P55" s="297"/>
      <c r="Q55" s="297"/>
      <c r="R55" s="297"/>
      <c r="S55" s="297"/>
      <c r="T55" s="296"/>
      <c r="U55" s="296"/>
    </row>
    <row r="56" spans="1:21" ht="409.5" x14ac:dyDescent="0.35">
      <c r="B56" s="277"/>
      <c r="C56" s="544" t="s">
        <v>1041</v>
      </c>
      <c r="D56" s="546" t="s">
        <v>1037</v>
      </c>
      <c r="E56" s="546" t="s">
        <v>1042</v>
      </c>
      <c r="F56" s="546" t="s">
        <v>1037</v>
      </c>
      <c r="G56" s="546" t="s">
        <v>1043</v>
      </c>
      <c r="H56" s="546" t="s">
        <v>1018</v>
      </c>
      <c r="I56" s="546" t="s">
        <v>1044</v>
      </c>
      <c r="J56" s="546" t="s">
        <v>1045</v>
      </c>
      <c r="K56" s="286"/>
      <c r="L56" s="286"/>
      <c r="M56" s="285"/>
      <c r="N56" s="284"/>
      <c r="O56" s="283"/>
      <c r="P56" s="283"/>
      <c r="Q56" s="283"/>
      <c r="R56" s="283"/>
      <c r="S56" s="283"/>
      <c r="T56" s="282"/>
      <c r="U56" s="282"/>
    </row>
    <row r="57" spans="1:21" ht="409.5" x14ac:dyDescent="0.35">
      <c r="B57" s="277"/>
      <c r="C57" s="544" t="s">
        <v>1048</v>
      </c>
      <c r="D57" s="546"/>
      <c r="E57" s="546" t="s">
        <v>1049</v>
      </c>
      <c r="F57" s="546" t="s">
        <v>1037</v>
      </c>
      <c r="G57" s="546" t="s">
        <v>1043</v>
      </c>
      <c r="H57" s="546" t="s">
        <v>1018</v>
      </c>
      <c r="I57" s="546" t="s">
        <v>1050</v>
      </c>
      <c r="J57" s="546" t="s">
        <v>1051</v>
      </c>
      <c r="K57" s="286"/>
      <c r="L57" s="286"/>
      <c r="M57" s="285"/>
      <c r="N57" s="284"/>
      <c r="O57" s="283"/>
      <c r="P57" s="283"/>
      <c r="Q57" s="283"/>
      <c r="R57" s="283"/>
      <c r="S57" s="283"/>
      <c r="T57" s="282"/>
      <c r="U57" s="282"/>
    </row>
    <row r="58" spans="1:21" ht="409.5" x14ac:dyDescent="0.35">
      <c r="B58" s="277"/>
      <c r="C58" s="544" t="s">
        <v>1052</v>
      </c>
      <c r="D58" s="546"/>
      <c r="E58" s="546" t="s">
        <v>1053</v>
      </c>
      <c r="F58" s="546" t="s">
        <v>1037</v>
      </c>
      <c r="G58" s="546" t="s">
        <v>1043</v>
      </c>
      <c r="H58" s="546" t="s">
        <v>1018</v>
      </c>
      <c r="I58" s="546" t="s">
        <v>1054</v>
      </c>
      <c r="J58" s="546" t="s">
        <v>1055</v>
      </c>
      <c r="K58" s="286"/>
      <c r="L58" s="286"/>
      <c r="M58" s="285"/>
      <c r="N58" s="284"/>
      <c r="O58" s="283"/>
      <c r="P58" s="283"/>
      <c r="Q58" s="283"/>
      <c r="R58" s="283"/>
      <c r="S58" s="283"/>
      <c r="T58" s="282"/>
      <c r="U58" s="282"/>
    </row>
    <row r="59" spans="1:21" ht="30" customHeight="1" x14ac:dyDescent="0.35">
      <c r="B59" s="277"/>
      <c r="C59" s="294" t="s">
        <v>662</v>
      </c>
      <c r="D59" s="292"/>
      <c r="E59" s="292"/>
      <c r="F59" s="292"/>
      <c r="G59" s="292"/>
      <c r="H59" s="292"/>
      <c r="I59" s="292"/>
      <c r="J59" s="291"/>
      <c r="K59" s="286"/>
      <c r="L59" s="286"/>
      <c r="M59" s="285"/>
      <c r="N59" s="284"/>
      <c r="O59" s="283"/>
      <c r="P59" s="283"/>
      <c r="Q59" s="283"/>
      <c r="R59" s="283"/>
      <c r="S59" s="283"/>
      <c r="T59" s="282"/>
      <c r="U59" s="282"/>
    </row>
    <row r="60" spans="1:21" ht="30" customHeight="1" x14ac:dyDescent="0.35">
      <c r="B60" s="277"/>
      <c r="C60" s="294" t="s">
        <v>661</v>
      </c>
      <c r="D60" s="293"/>
      <c r="E60" s="292"/>
      <c r="F60" s="292"/>
      <c r="G60" s="292"/>
      <c r="H60" s="292"/>
      <c r="I60" s="292"/>
      <c r="J60" s="291"/>
      <c r="K60" s="286"/>
      <c r="L60" s="286"/>
      <c r="M60" s="285"/>
      <c r="N60" s="284"/>
      <c r="O60" s="283"/>
      <c r="P60" s="283"/>
      <c r="Q60" s="283"/>
      <c r="R60" s="283"/>
      <c r="S60" s="283"/>
      <c r="T60" s="282"/>
      <c r="U60" s="282"/>
    </row>
    <row r="61" spans="1:21" ht="30" customHeight="1" thickBot="1" x14ac:dyDescent="0.4">
      <c r="B61" s="277"/>
      <c r="C61" s="290"/>
      <c r="D61" s="289"/>
      <c r="E61" s="288"/>
      <c r="F61" s="288"/>
      <c r="G61" s="288"/>
      <c r="H61" s="288"/>
      <c r="I61" s="288"/>
      <c r="J61" s="287"/>
      <c r="K61" s="286"/>
      <c r="L61" s="286"/>
      <c r="M61" s="285"/>
      <c r="N61" s="284"/>
      <c r="O61" s="283"/>
      <c r="P61" s="283"/>
      <c r="Q61" s="283"/>
      <c r="R61" s="283"/>
      <c r="S61" s="283"/>
      <c r="T61" s="282"/>
      <c r="U61" s="282"/>
    </row>
    <row r="62" spans="1:21" x14ac:dyDescent="0.35">
      <c r="B62" s="277"/>
      <c r="C62" s="279"/>
      <c r="D62" s="279"/>
      <c r="E62" s="279"/>
      <c r="F62" s="279"/>
      <c r="G62" s="279"/>
      <c r="H62" s="279"/>
      <c r="I62" s="279"/>
      <c r="J62" s="279"/>
      <c r="K62" s="279"/>
      <c r="L62" s="279"/>
      <c r="M62" s="278"/>
      <c r="N62" s="271"/>
    </row>
    <row r="63" spans="1:21" x14ac:dyDescent="0.35">
      <c r="B63" s="277"/>
      <c r="C63" s="281" t="s">
        <v>660</v>
      </c>
      <c r="D63" s="279"/>
      <c r="E63" s="279"/>
      <c r="F63" s="279"/>
      <c r="G63" s="279"/>
      <c r="H63" s="279"/>
      <c r="I63" s="279"/>
      <c r="J63" s="279"/>
      <c r="K63" s="279"/>
      <c r="L63" s="279"/>
      <c r="M63" s="278"/>
      <c r="N63" s="271"/>
    </row>
    <row r="64" spans="1:21" ht="15" thickBot="1" x14ac:dyDescent="0.4">
      <c r="B64" s="277"/>
      <c r="C64" s="281"/>
      <c r="D64" s="279"/>
      <c r="E64" s="279"/>
      <c r="F64" s="279"/>
      <c r="G64" s="279"/>
      <c r="H64" s="279"/>
      <c r="I64" s="279"/>
      <c r="J64" s="279"/>
      <c r="K64" s="279"/>
      <c r="L64" s="279"/>
      <c r="M64" s="278"/>
      <c r="N64" s="271"/>
    </row>
    <row r="65" spans="2:14" ht="60" customHeight="1" thickBot="1" x14ac:dyDescent="0.4">
      <c r="B65" s="277"/>
      <c r="C65" s="692" t="s">
        <v>659</v>
      </c>
      <c r="D65" s="693"/>
      <c r="E65" s="694"/>
      <c r="F65" s="695"/>
      <c r="G65" s="279"/>
      <c r="H65" s="279"/>
      <c r="I65" s="279"/>
      <c r="J65" s="279"/>
      <c r="K65" s="279"/>
      <c r="L65" s="279"/>
      <c r="M65" s="278"/>
      <c r="N65" s="271"/>
    </row>
    <row r="66" spans="2:14" ht="15" thickBot="1" x14ac:dyDescent="0.4">
      <c r="B66" s="277"/>
      <c r="C66" s="280"/>
      <c r="D66" s="280"/>
      <c r="E66" s="279"/>
      <c r="F66" s="279"/>
      <c r="G66" s="279"/>
      <c r="H66" s="279"/>
      <c r="I66" s="279"/>
      <c r="J66" s="279"/>
      <c r="K66" s="279"/>
      <c r="L66" s="279"/>
      <c r="M66" s="278"/>
      <c r="N66" s="271"/>
    </row>
    <row r="67" spans="2:14" ht="45" customHeight="1" x14ac:dyDescent="0.35">
      <c r="B67" s="277"/>
      <c r="C67" s="696" t="s">
        <v>825</v>
      </c>
      <c r="D67" s="697"/>
      <c r="E67" s="697" t="s">
        <v>658</v>
      </c>
      <c r="F67" s="698"/>
      <c r="G67" s="279"/>
      <c r="H67" s="279"/>
      <c r="I67" s="279"/>
      <c r="J67" s="279"/>
      <c r="K67" s="279"/>
      <c r="L67" s="279"/>
      <c r="M67" s="278"/>
      <c r="N67" s="271"/>
    </row>
    <row r="68" spans="2:14" ht="45" customHeight="1" x14ac:dyDescent="0.35">
      <c r="B68" s="277"/>
      <c r="C68" s="704" t="s">
        <v>1056</v>
      </c>
      <c r="D68" s="705"/>
      <c r="E68" s="702" t="s">
        <v>917</v>
      </c>
      <c r="F68" s="703"/>
      <c r="G68" s="279"/>
      <c r="H68" s="279"/>
      <c r="I68" s="279"/>
      <c r="J68" s="279"/>
      <c r="K68" s="279"/>
      <c r="L68" s="279"/>
      <c r="M68" s="278"/>
      <c r="N68" s="271"/>
    </row>
    <row r="69" spans="2:14" ht="32.25" customHeight="1" thickBot="1" x14ac:dyDescent="0.4">
      <c r="B69" s="277"/>
      <c r="C69" s="699"/>
      <c r="D69" s="700"/>
      <c r="E69" s="700"/>
      <c r="F69" s="701"/>
      <c r="G69" s="279"/>
      <c r="H69" s="279"/>
      <c r="I69" s="279"/>
      <c r="J69" s="279"/>
      <c r="K69" s="279"/>
      <c r="L69" s="279"/>
      <c r="M69" s="278"/>
      <c r="N69" s="271"/>
    </row>
    <row r="70" spans="2:14" x14ac:dyDescent="0.35">
      <c r="B70" s="277"/>
      <c r="C70" s="276"/>
      <c r="D70" s="276"/>
      <c r="E70" s="276"/>
      <c r="F70" s="276"/>
      <c r="G70" s="276"/>
      <c r="H70" s="276"/>
      <c r="I70" s="276"/>
      <c r="J70" s="276"/>
      <c r="K70" s="276"/>
      <c r="L70" s="276"/>
      <c r="M70" s="275"/>
      <c r="N70" s="271"/>
    </row>
    <row r="71" spans="2:14" ht="15" thickBot="1" x14ac:dyDescent="0.4">
      <c r="B71" s="274"/>
      <c r="C71" s="273"/>
      <c r="D71" s="273"/>
      <c r="E71" s="273"/>
      <c r="F71" s="273"/>
      <c r="G71" s="273"/>
      <c r="H71" s="273"/>
      <c r="I71" s="273"/>
      <c r="J71" s="273"/>
      <c r="K71" s="273"/>
      <c r="L71" s="273"/>
      <c r="M71" s="272"/>
      <c r="N71" s="271"/>
    </row>
  </sheetData>
  <mergeCells count="40">
    <mergeCell ref="C3:G3"/>
    <mergeCell ref="C30:D30"/>
    <mergeCell ref="C31:D31"/>
    <mergeCell ref="C32:D32"/>
    <mergeCell ref="E30:G30"/>
    <mergeCell ref="E31:G31"/>
    <mergeCell ref="E32:G32"/>
    <mergeCell ref="D8:G8"/>
    <mergeCell ref="D9:G9"/>
    <mergeCell ref="C25:C27"/>
    <mergeCell ref="D25:D27"/>
    <mergeCell ref="E25:E27"/>
    <mergeCell ref="E43:G43"/>
    <mergeCell ref="E44:G44"/>
    <mergeCell ref="E45:G45"/>
    <mergeCell ref="E46:G46"/>
    <mergeCell ref="C37:D37"/>
    <mergeCell ref="C38:D38"/>
    <mergeCell ref="E38:G38"/>
    <mergeCell ref="E37:G37"/>
    <mergeCell ref="C43:D43"/>
    <mergeCell ref="C44:D44"/>
    <mergeCell ref="C35:D35"/>
    <mergeCell ref="C41:D41"/>
    <mergeCell ref="C51:D51"/>
    <mergeCell ref="C52:D52"/>
    <mergeCell ref="C53:D53"/>
    <mergeCell ref="E52:G52"/>
    <mergeCell ref="E53:G53"/>
    <mergeCell ref="E51:G51"/>
    <mergeCell ref="C45:D45"/>
    <mergeCell ref="C46:D46"/>
    <mergeCell ref="C65:D65"/>
    <mergeCell ref="E65:F65"/>
    <mergeCell ref="C67:D67"/>
    <mergeCell ref="E67:F67"/>
    <mergeCell ref="C69:D69"/>
    <mergeCell ref="E69:F69"/>
    <mergeCell ref="E68:F68"/>
    <mergeCell ref="C68:D68"/>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57150</xdr:colOff>
                    <xdr:row>7</xdr:row>
                    <xdr:rowOff>285750</xdr:rowOff>
                  </from>
                  <to>
                    <xdr:col>6</xdr:col>
                    <xdr:colOff>952500</xdr:colOff>
                    <xdr:row>7</xdr:row>
                    <xdr:rowOff>438150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57150</xdr:colOff>
                    <xdr:row>7</xdr:row>
                    <xdr:rowOff>57150</xdr:rowOff>
                  </from>
                  <to>
                    <xdr:col>5</xdr:col>
                    <xdr:colOff>2324100</xdr:colOff>
                    <xdr:row>7</xdr:row>
                    <xdr:rowOff>247650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0</xdr:colOff>
                    <xdr:row>11</xdr:row>
                    <xdr:rowOff>0</xdr:rowOff>
                  </from>
                  <to>
                    <xdr:col>3</xdr:col>
                    <xdr:colOff>514350</xdr:colOff>
                    <xdr:row>12</xdr:row>
                    <xdr:rowOff>31750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3</xdr:col>
                    <xdr:colOff>552450</xdr:colOff>
                    <xdr:row>11</xdr:row>
                    <xdr:rowOff>0</xdr:rowOff>
                  </from>
                  <to>
                    <xdr:col>3</xdr:col>
                    <xdr:colOff>1066800</xdr:colOff>
                    <xdr:row>12</xdr:row>
                    <xdr:rowOff>31750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3</xdr:col>
                    <xdr:colOff>0</xdr:colOff>
                    <xdr:row>12</xdr:row>
                    <xdr:rowOff>0</xdr:rowOff>
                  </from>
                  <to>
                    <xdr:col>3</xdr:col>
                    <xdr:colOff>514350</xdr:colOff>
                    <xdr:row>13</xdr:row>
                    <xdr:rowOff>31750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3</xdr:col>
                    <xdr:colOff>552450</xdr:colOff>
                    <xdr:row>12</xdr:row>
                    <xdr:rowOff>0</xdr:rowOff>
                  </from>
                  <to>
                    <xdr:col>3</xdr:col>
                    <xdr:colOff>1066800</xdr:colOff>
                    <xdr:row>13</xdr:row>
                    <xdr:rowOff>31750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xdr:col>
                    <xdr:colOff>0</xdr:colOff>
                    <xdr:row>13</xdr:row>
                    <xdr:rowOff>0</xdr:rowOff>
                  </from>
                  <to>
                    <xdr:col>3</xdr:col>
                    <xdr:colOff>514350</xdr:colOff>
                    <xdr:row>14</xdr:row>
                    <xdr:rowOff>31750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3</xdr:col>
                    <xdr:colOff>552450</xdr:colOff>
                    <xdr:row>13</xdr:row>
                    <xdr:rowOff>0</xdr:rowOff>
                  </from>
                  <to>
                    <xdr:col>3</xdr:col>
                    <xdr:colOff>1066800</xdr:colOff>
                    <xdr:row>14</xdr:row>
                    <xdr:rowOff>31750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3</xdr:col>
                    <xdr:colOff>0</xdr:colOff>
                    <xdr:row>14</xdr:row>
                    <xdr:rowOff>0</xdr:rowOff>
                  </from>
                  <to>
                    <xdr:col>3</xdr:col>
                    <xdr:colOff>514350</xdr:colOff>
                    <xdr:row>14</xdr:row>
                    <xdr:rowOff>222250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3</xdr:col>
                    <xdr:colOff>552450</xdr:colOff>
                    <xdr:row>14</xdr:row>
                    <xdr:rowOff>0</xdr:rowOff>
                  </from>
                  <to>
                    <xdr:col>3</xdr:col>
                    <xdr:colOff>1066800</xdr:colOff>
                    <xdr:row>14</xdr:row>
                    <xdr:rowOff>222250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4</xdr:col>
                    <xdr:colOff>0</xdr:colOff>
                    <xdr:row>10</xdr:row>
                    <xdr:rowOff>0</xdr:rowOff>
                  </from>
                  <to>
                    <xdr:col>4</xdr:col>
                    <xdr:colOff>514350</xdr:colOff>
                    <xdr:row>11</xdr:row>
                    <xdr:rowOff>31750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4</xdr:col>
                    <xdr:colOff>552450</xdr:colOff>
                    <xdr:row>10</xdr:row>
                    <xdr:rowOff>0</xdr:rowOff>
                  </from>
                  <to>
                    <xdr:col>4</xdr:col>
                    <xdr:colOff>1066800</xdr:colOff>
                    <xdr:row>11</xdr:row>
                    <xdr:rowOff>31750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4</xdr:col>
                    <xdr:colOff>0</xdr:colOff>
                    <xdr:row>11</xdr:row>
                    <xdr:rowOff>6350</xdr:rowOff>
                  </from>
                  <to>
                    <xdr:col>4</xdr:col>
                    <xdr:colOff>514350</xdr:colOff>
                    <xdr:row>12</xdr:row>
                    <xdr:rowOff>31750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4</xdr:col>
                    <xdr:colOff>552450</xdr:colOff>
                    <xdr:row>11</xdr:row>
                    <xdr:rowOff>6350</xdr:rowOff>
                  </from>
                  <to>
                    <xdr:col>4</xdr:col>
                    <xdr:colOff>1066800</xdr:colOff>
                    <xdr:row>12</xdr:row>
                    <xdr:rowOff>31750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3</xdr:col>
                    <xdr:colOff>0</xdr:colOff>
                    <xdr:row>15</xdr:row>
                    <xdr:rowOff>0</xdr:rowOff>
                  </from>
                  <to>
                    <xdr:col>3</xdr:col>
                    <xdr:colOff>514350</xdr:colOff>
                    <xdr:row>16</xdr:row>
                    <xdr:rowOff>31750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3</xdr:col>
                    <xdr:colOff>552450</xdr:colOff>
                    <xdr:row>15</xdr:row>
                    <xdr:rowOff>0</xdr:rowOff>
                  </from>
                  <to>
                    <xdr:col>3</xdr:col>
                    <xdr:colOff>1066800</xdr:colOff>
                    <xdr:row>16</xdr:row>
                    <xdr:rowOff>31750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3</xdr:col>
                    <xdr:colOff>0</xdr:colOff>
                    <xdr:row>16</xdr:row>
                    <xdr:rowOff>0</xdr:rowOff>
                  </from>
                  <to>
                    <xdr:col>3</xdr:col>
                    <xdr:colOff>514350</xdr:colOff>
                    <xdr:row>17</xdr:row>
                    <xdr:rowOff>31750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3</xdr:col>
                    <xdr:colOff>552450</xdr:colOff>
                    <xdr:row>16</xdr:row>
                    <xdr:rowOff>0</xdr:rowOff>
                  </from>
                  <to>
                    <xdr:col>3</xdr:col>
                    <xdr:colOff>1066800</xdr:colOff>
                    <xdr:row>17</xdr:row>
                    <xdr:rowOff>31750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3</xdr:col>
                    <xdr:colOff>0</xdr:colOff>
                    <xdr:row>17</xdr:row>
                    <xdr:rowOff>0</xdr:rowOff>
                  </from>
                  <to>
                    <xdr:col>3</xdr:col>
                    <xdr:colOff>514350</xdr:colOff>
                    <xdr:row>18</xdr:row>
                    <xdr:rowOff>31750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3</xdr:col>
                    <xdr:colOff>552450</xdr:colOff>
                    <xdr:row>17</xdr:row>
                    <xdr:rowOff>0</xdr:rowOff>
                  </from>
                  <to>
                    <xdr:col>3</xdr:col>
                    <xdr:colOff>1066800</xdr:colOff>
                    <xdr:row>18</xdr:row>
                    <xdr:rowOff>31750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3</xdr:col>
                    <xdr:colOff>0</xdr:colOff>
                    <xdr:row>18</xdr:row>
                    <xdr:rowOff>0</xdr:rowOff>
                  </from>
                  <to>
                    <xdr:col>3</xdr:col>
                    <xdr:colOff>514350</xdr:colOff>
                    <xdr:row>19</xdr:row>
                    <xdr:rowOff>31750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3</xdr:col>
                    <xdr:colOff>552450</xdr:colOff>
                    <xdr:row>18</xdr:row>
                    <xdr:rowOff>0</xdr:rowOff>
                  </from>
                  <to>
                    <xdr:col>3</xdr:col>
                    <xdr:colOff>1066800</xdr:colOff>
                    <xdr:row>19</xdr:row>
                    <xdr:rowOff>31750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3</xdr:col>
                    <xdr:colOff>0</xdr:colOff>
                    <xdr:row>19</xdr:row>
                    <xdr:rowOff>0</xdr:rowOff>
                  </from>
                  <to>
                    <xdr:col>3</xdr:col>
                    <xdr:colOff>514350</xdr:colOff>
                    <xdr:row>20</xdr:row>
                    <xdr:rowOff>31750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3</xdr:col>
                    <xdr:colOff>552450</xdr:colOff>
                    <xdr:row>19</xdr:row>
                    <xdr:rowOff>0</xdr:rowOff>
                  </from>
                  <to>
                    <xdr:col>3</xdr:col>
                    <xdr:colOff>1066800</xdr:colOff>
                    <xdr:row>20</xdr:row>
                    <xdr:rowOff>31750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3</xdr:col>
                    <xdr:colOff>0</xdr:colOff>
                    <xdr:row>20</xdr:row>
                    <xdr:rowOff>0</xdr:rowOff>
                  </from>
                  <to>
                    <xdr:col>3</xdr:col>
                    <xdr:colOff>514350</xdr:colOff>
                    <xdr:row>21</xdr:row>
                    <xdr:rowOff>31750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3</xdr:col>
                    <xdr:colOff>552450</xdr:colOff>
                    <xdr:row>20</xdr:row>
                    <xdr:rowOff>0</xdr:rowOff>
                  </from>
                  <to>
                    <xdr:col>3</xdr:col>
                    <xdr:colOff>1066800</xdr:colOff>
                    <xdr:row>21</xdr:row>
                    <xdr:rowOff>31750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3</xdr:col>
                    <xdr:colOff>0</xdr:colOff>
                    <xdr:row>21</xdr:row>
                    <xdr:rowOff>0</xdr:rowOff>
                  </from>
                  <to>
                    <xdr:col>3</xdr:col>
                    <xdr:colOff>514350</xdr:colOff>
                    <xdr:row>21</xdr:row>
                    <xdr:rowOff>222250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3</xdr:col>
                    <xdr:colOff>552450</xdr:colOff>
                    <xdr:row>21</xdr:row>
                    <xdr:rowOff>0</xdr:rowOff>
                  </from>
                  <to>
                    <xdr:col>3</xdr:col>
                    <xdr:colOff>1066800</xdr:colOff>
                    <xdr:row>21</xdr:row>
                    <xdr:rowOff>222250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3</xdr:col>
                    <xdr:colOff>0</xdr:colOff>
                    <xdr:row>22</xdr:row>
                    <xdr:rowOff>0</xdr:rowOff>
                  </from>
                  <to>
                    <xdr:col>3</xdr:col>
                    <xdr:colOff>514350</xdr:colOff>
                    <xdr:row>23</xdr:row>
                    <xdr:rowOff>31750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3</xdr:col>
                    <xdr:colOff>552450</xdr:colOff>
                    <xdr:row>22</xdr:row>
                    <xdr:rowOff>0</xdr:rowOff>
                  </from>
                  <to>
                    <xdr:col>3</xdr:col>
                    <xdr:colOff>1066800</xdr:colOff>
                    <xdr:row>23</xdr:row>
                    <xdr:rowOff>31750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3</xdr:col>
                    <xdr:colOff>0</xdr:colOff>
                    <xdr:row>23</xdr:row>
                    <xdr:rowOff>0</xdr:rowOff>
                  </from>
                  <to>
                    <xdr:col>3</xdr:col>
                    <xdr:colOff>514350</xdr:colOff>
                    <xdr:row>24</xdr:row>
                    <xdr:rowOff>31750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3</xdr:col>
                    <xdr:colOff>552450</xdr:colOff>
                    <xdr:row>23</xdr:row>
                    <xdr:rowOff>0</xdr:rowOff>
                  </from>
                  <to>
                    <xdr:col>3</xdr:col>
                    <xdr:colOff>1066800</xdr:colOff>
                    <xdr:row>24</xdr:row>
                    <xdr:rowOff>31750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3</xdr:col>
                    <xdr:colOff>0</xdr:colOff>
                    <xdr:row>24</xdr:row>
                    <xdr:rowOff>0</xdr:rowOff>
                  </from>
                  <to>
                    <xdr:col>3</xdr:col>
                    <xdr:colOff>514350</xdr:colOff>
                    <xdr:row>25</xdr:row>
                    <xdr:rowOff>31750</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3</xdr:col>
                    <xdr:colOff>552450</xdr:colOff>
                    <xdr:row>24</xdr:row>
                    <xdr:rowOff>0</xdr:rowOff>
                  </from>
                  <to>
                    <xdr:col>3</xdr:col>
                    <xdr:colOff>1066800</xdr:colOff>
                    <xdr:row>25</xdr:row>
                    <xdr:rowOff>31750</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4</xdr:col>
                    <xdr:colOff>0</xdr:colOff>
                    <xdr:row>24</xdr:row>
                    <xdr:rowOff>0</xdr:rowOff>
                  </from>
                  <to>
                    <xdr:col>4</xdr:col>
                    <xdr:colOff>514350</xdr:colOff>
                    <xdr:row>25</xdr:row>
                    <xdr:rowOff>31750</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4</xdr:col>
                    <xdr:colOff>552450</xdr:colOff>
                    <xdr:row>24</xdr:row>
                    <xdr:rowOff>0</xdr:rowOff>
                  </from>
                  <to>
                    <xdr:col>4</xdr:col>
                    <xdr:colOff>1066800</xdr:colOff>
                    <xdr:row>25</xdr:row>
                    <xdr:rowOff>31750</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4</xdr:col>
                    <xdr:colOff>0</xdr:colOff>
                    <xdr:row>23</xdr:row>
                    <xdr:rowOff>0</xdr:rowOff>
                  </from>
                  <to>
                    <xdr:col>4</xdr:col>
                    <xdr:colOff>514350</xdr:colOff>
                    <xdr:row>24</xdr:row>
                    <xdr:rowOff>31750</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4</xdr:col>
                    <xdr:colOff>552450</xdr:colOff>
                    <xdr:row>23</xdr:row>
                    <xdr:rowOff>0</xdr:rowOff>
                  </from>
                  <to>
                    <xdr:col>4</xdr:col>
                    <xdr:colOff>1066800</xdr:colOff>
                    <xdr:row>24</xdr:row>
                    <xdr:rowOff>31750</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4</xdr:col>
                    <xdr:colOff>0</xdr:colOff>
                    <xdr:row>22</xdr:row>
                    <xdr:rowOff>0</xdr:rowOff>
                  </from>
                  <to>
                    <xdr:col>4</xdr:col>
                    <xdr:colOff>514350</xdr:colOff>
                    <xdr:row>23</xdr:row>
                    <xdr:rowOff>31750</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4</xdr:col>
                    <xdr:colOff>552450</xdr:colOff>
                    <xdr:row>22</xdr:row>
                    <xdr:rowOff>0</xdr:rowOff>
                  </from>
                  <to>
                    <xdr:col>4</xdr:col>
                    <xdr:colOff>1066800</xdr:colOff>
                    <xdr:row>23</xdr:row>
                    <xdr:rowOff>31750</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4</xdr:col>
                    <xdr:colOff>0</xdr:colOff>
                    <xdr:row>21</xdr:row>
                    <xdr:rowOff>0</xdr:rowOff>
                  </from>
                  <to>
                    <xdr:col>4</xdr:col>
                    <xdr:colOff>514350</xdr:colOff>
                    <xdr:row>21</xdr:row>
                    <xdr:rowOff>222250</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4</xdr:col>
                    <xdr:colOff>552450</xdr:colOff>
                    <xdr:row>21</xdr:row>
                    <xdr:rowOff>0</xdr:rowOff>
                  </from>
                  <to>
                    <xdr:col>4</xdr:col>
                    <xdr:colOff>1066800</xdr:colOff>
                    <xdr:row>21</xdr:row>
                    <xdr:rowOff>222250</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4</xdr:col>
                    <xdr:colOff>0</xdr:colOff>
                    <xdr:row>20</xdr:row>
                    <xdr:rowOff>0</xdr:rowOff>
                  </from>
                  <to>
                    <xdr:col>4</xdr:col>
                    <xdr:colOff>514350</xdr:colOff>
                    <xdr:row>21</xdr:row>
                    <xdr:rowOff>31750</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4</xdr:col>
                    <xdr:colOff>552450</xdr:colOff>
                    <xdr:row>20</xdr:row>
                    <xdr:rowOff>0</xdr:rowOff>
                  </from>
                  <to>
                    <xdr:col>4</xdr:col>
                    <xdr:colOff>1066800</xdr:colOff>
                    <xdr:row>21</xdr:row>
                    <xdr:rowOff>31750</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4</xdr:col>
                    <xdr:colOff>0</xdr:colOff>
                    <xdr:row>19</xdr:row>
                    <xdr:rowOff>0</xdr:rowOff>
                  </from>
                  <to>
                    <xdr:col>4</xdr:col>
                    <xdr:colOff>514350</xdr:colOff>
                    <xdr:row>20</xdr:row>
                    <xdr:rowOff>31750</xdr:rowOff>
                  </to>
                </anchor>
              </controlPr>
            </control>
          </mc:Choice>
        </mc:AlternateContent>
        <mc:AlternateContent xmlns:mc="http://schemas.openxmlformats.org/markup-compatibility/2006">
          <mc:Choice Requires="x14">
            <control shapeId="10286" r:id="rId49" name="Check Box 46">
              <controlPr defaultSize="0" autoFill="0" autoLine="0" autoPict="0">
                <anchor moveWithCells="1">
                  <from>
                    <xdr:col>4</xdr:col>
                    <xdr:colOff>552450</xdr:colOff>
                    <xdr:row>19</xdr:row>
                    <xdr:rowOff>0</xdr:rowOff>
                  </from>
                  <to>
                    <xdr:col>4</xdr:col>
                    <xdr:colOff>1066800</xdr:colOff>
                    <xdr:row>20</xdr:row>
                    <xdr:rowOff>31750</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from>
                    <xdr:col>4</xdr:col>
                    <xdr:colOff>0</xdr:colOff>
                    <xdr:row>18</xdr:row>
                    <xdr:rowOff>0</xdr:rowOff>
                  </from>
                  <to>
                    <xdr:col>4</xdr:col>
                    <xdr:colOff>514350</xdr:colOff>
                    <xdr:row>19</xdr:row>
                    <xdr:rowOff>31750</xdr:rowOff>
                  </to>
                </anchor>
              </controlPr>
            </control>
          </mc:Choice>
        </mc:AlternateContent>
        <mc:AlternateContent xmlns:mc="http://schemas.openxmlformats.org/markup-compatibility/2006">
          <mc:Choice Requires="x14">
            <control shapeId="10288" r:id="rId51" name="Check Box 48">
              <controlPr defaultSize="0" autoFill="0" autoLine="0" autoPict="0">
                <anchor moveWithCells="1">
                  <from>
                    <xdr:col>4</xdr:col>
                    <xdr:colOff>552450</xdr:colOff>
                    <xdr:row>18</xdr:row>
                    <xdr:rowOff>0</xdr:rowOff>
                  </from>
                  <to>
                    <xdr:col>4</xdr:col>
                    <xdr:colOff>1066800</xdr:colOff>
                    <xdr:row>19</xdr:row>
                    <xdr:rowOff>31750</xdr:rowOff>
                  </to>
                </anchor>
              </controlPr>
            </control>
          </mc:Choice>
        </mc:AlternateContent>
        <mc:AlternateContent xmlns:mc="http://schemas.openxmlformats.org/markup-compatibility/2006">
          <mc:Choice Requires="x14">
            <control shapeId="10289" r:id="rId52" name="Check Box 49">
              <controlPr defaultSize="0" autoFill="0" autoLine="0" autoPict="0">
                <anchor moveWithCells="1">
                  <from>
                    <xdr:col>4</xdr:col>
                    <xdr:colOff>0</xdr:colOff>
                    <xdr:row>17</xdr:row>
                    <xdr:rowOff>0</xdr:rowOff>
                  </from>
                  <to>
                    <xdr:col>4</xdr:col>
                    <xdr:colOff>514350</xdr:colOff>
                    <xdr:row>18</xdr:row>
                    <xdr:rowOff>31750</xdr:rowOff>
                  </to>
                </anchor>
              </controlPr>
            </control>
          </mc:Choice>
        </mc:AlternateContent>
        <mc:AlternateContent xmlns:mc="http://schemas.openxmlformats.org/markup-compatibility/2006">
          <mc:Choice Requires="x14">
            <control shapeId="10290" r:id="rId53" name="Check Box 50">
              <controlPr defaultSize="0" autoFill="0" autoLine="0" autoPict="0">
                <anchor moveWithCells="1">
                  <from>
                    <xdr:col>4</xdr:col>
                    <xdr:colOff>552450</xdr:colOff>
                    <xdr:row>17</xdr:row>
                    <xdr:rowOff>0</xdr:rowOff>
                  </from>
                  <to>
                    <xdr:col>4</xdr:col>
                    <xdr:colOff>1066800</xdr:colOff>
                    <xdr:row>18</xdr:row>
                    <xdr:rowOff>31750</xdr:rowOff>
                  </to>
                </anchor>
              </controlPr>
            </control>
          </mc:Choice>
        </mc:AlternateContent>
        <mc:AlternateContent xmlns:mc="http://schemas.openxmlformats.org/markup-compatibility/2006">
          <mc:Choice Requires="x14">
            <control shapeId="10291" r:id="rId54" name="Check Box 51">
              <controlPr defaultSize="0" autoFill="0" autoLine="0" autoPict="0">
                <anchor moveWithCells="1">
                  <from>
                    <xdr:col>4</xdr:col>
                    <xdr:colOff>0</xdr:colOff>
                    <xdr:row>16</xdr:row>
                    <xdr:rowOff>0</xdr:rowOff>
                  </from>
                  <to>
                    <xdr:col>4</xdr:col>
                    <xdr:colOff>514350</xdr:colOff>
                    <xdr:row>17</xdr:row>
                    <xdr:rowOff>31750</xdr:rowOff>
                  </to>
                </anchor>
              </controlPr>
            </control>
          </mc:Choice>
        </mc:AlternateContent>
        <mc:AlternateContent xmlns:mc="http://schemas.openxmlformats.org/markup-compatibility/2006">
          <mc:Choice Requires="x14">
            <control shapeId="10292" r:id="rId55" name="Check Box 52">
              <controlPr defaultSize="0" autoFill="0" autoLine="0" autoPict="0">
                <anchor moveWithCells="1">
                  <from>
                    <xdr:col>4</xdr:col>
                    <xdr:colOff>552450</xdr:colOff>
                    <xdr:row>16</xdr:row>
                    <xdr:rowOff>0</xdr:rowOff>
                  </from>
                  <to>
                    <xdr:col>4</xdr:col>
                    <xdr:colOff>1066800</xdr:colOff>
                    <xdr:row>17</xdr:row>
                    <xdr:rowOff>31750</xdr:rowOff>
                  </to>
                </anchor>
              </controlPr>
            </control>
          </mc:Choice>
        </mc:AlternateContent>
        <mc:AlternateContent xmlns:mc="http://schemas.openxmlformats.org/markup-compatibility/2006">
          <mc:Choice Requires="x14">
            <control shapeId="10293" r:id="rId56" name="Check Box 53">
              <controlPr defaultSize="0" autoFill="0" autoLine="0" autoPict="0">
                <anchor moveWithCells="1">
                  <from>
                    <xdr:col>4</xdr:col>
                    <xdr:colOff>0</xdr:colOff>
                    <xdr:row>15</xdr:row>
                    <xdr:rowOff>0</xdr:rowOff>
                  </from>
                  <to>
                    <xdr:col>4</xdr:col>
                    <xdr:colOff>514350</xdr:colOff>
                    <xdr:row>16</xdr:row>
                    <xdr:rowOff>31750</xdr:rowOff>
                  </to>
                </anchor>
              </controlPr>
            </control>
          </mc:Choice>
        </mc:AlternateContent>
        <mc:AlternateContent xmlns:mc="http://schemas.openxmlformats.org/markup-compatibility/2006">
          <mc:Choice Requires="x14">
            <control shapeId="10294" r:id="rId57" name="Check Box 54">
              <controlPr defaultSize="0" autoFill="0" autoLine="0" autoPict="0">
                <anchor moveWithCells="1">
                  <from>
                    <xdr:col>4</xdr:col>
                    <xdr:colOff>552450</xdr:colOff>
                    <xdr:row>15</xdr:row>
                    <xdr:rowOff>0</xdr:rowOff>
                  </from>
                  <to>
                    <xdr:col>4</xdr:col>
                    <xdr:colOff>1066800</xdr:colOff>
                    <xdr:row>16</xdr:row>
                    <xdr:rowOff>31750</xdr:rowOff>
                  </to>
                </anchor>
              </controlPr>
            </control>
          </mc:Choice>
        </mc:AlternateContent>
        <mc:AlternateContent xmlns:mc="http://schemas.openxmlformats.org/markup-compatibility/2006">
          <mc:Choice Requires="x14">
            <control shapeId="10295" r:id="rId58" name="Check Box 55">
              <controlPr defaultSize="0" autoFill="0" autoLine="0" autoPict="0">
                <anchor moveWithCells="1">
                  <from>
                    <xdr:col>4</xdr:col>
                    <xdr:colOff>0</xdr:colOff>
                    <xdr:row>14</xdr:row>
                    <xdr:rowOff>0</xdr:rowOff>
                  </from>
                  <to>
                    <xdr:col>4</xdr:col>
                    <xdr:colOff>514350</xdr:colOff>
                    <xdr:row>14</xdr:row>
                    <xdr:rowOff>222250</xdr:rowOff>
                  </to>
                </anchor>
              </controlPr>
            </control>
          </mc:Choice>
        </mc:AlternateContent>
        <mc:AlternateContent xmlns:mc="http://schemas.openxmlformats.org/markup-compatibility/2006">
          <mc:Choice Requires="x14">
            <control shapeId="10296" r:id="rId59" name="Check Box 56">
              <controlPr defaultSize="0" autoFill="0" autoLine="0" autoPict="0">
                <anchor moveWithCells="1">
                  <from>
                    <xdr:col>4</xdr:col>
                    <xdr:colOff>552450</xdr:colOff>
                    <xdr:row>14</xdr:row>
                    <xdr:rowOff>0</xdr:rowOff>
                  </from>
                  <to>
                    <xdr:col>4</xdr:col>
                    <xdr:colOff>1066800</xdr:colOff>
                    <xdr:row>14</xdr:row>
                    <xdr:rowOff>222250</xdr:rowOff>
                  </to>
                </anchor>
              </controlPr>
            </control>
          </mc:Choice>
        </mc:AlternateContent>
        <mc:AlternateContent xmlns:mc="http://schemas.openxmlformats.org/markup-compatibility/2006">
          <mc:Choice Requires="x14">
            <control shapeId="10297" r:id="rId60" name="Check Box 57">
              <controlPr defaultSize="0" autoFill="0" autoLine="0" autoPict="0">
                <anchor moveWithCells="1">
                  <from>
                    <xdr:col>4</xdr:col>
                    <xdr:colOff>0</xdr:colOff>
                    <xdr:row>12</xdr:row>
                    <xdr:rowOff>0</xdr:rowOff>
                  </from>
                  <to>
                    <xdr:col>4</xdr:col>
                    <xdr:colOff>514350</xdr:colOff>
                    <xdr:row>13</xdr:row>
                    <xdr:rowOff>31750</xdr:rowOff>
                  </to>
                </anchor>
              </controlPr>
            </control>
          </mc:Choice>
        </mc:AlternateContent>
        <mc:AlternateContent xmlns:mc="http://schemas.openxmlformats.org/markup-compatibility/2006">
          <mc:Choice Requires="x14">
            <control shapeId="10298" r:id="rId61" name="Check Box 58">
              <controlPr defaultSize="0" autoFill="0" autoLine="0" autoPict="0">
                <anchor moveWithCells="1">
                  <from>
                    <xdr:col>4</xdr:col>
                    <xdr:colOff>552450</xdr:colOff>
                    <xdr:row>12</xdr:row>
                    <xdr:rowOff>0</xdr:rowOff>
                  </from>
                  <to>
                    <xdr:col>4</xdr:col>
                    <xdr:colOff>1066800</xdr:colOff>
                    <xdr:row>13</xdr:row>
                    <xdr:rowOff>31750</xdr:rowOff>
                  </to>
                </anchor>
              </controlPr>
            </control>
          </mc:Choice>
        </mc:AlternateContent>
        <mc:AlternateContent xmlns:mc="http://schemas.openxmlformats.org/markup-compatibility/2006">
          <mc:Choice Requires="x14">
            <control shapeId="10299" r:id="rId62" name="Check Box 59">
              <controlPr defaultSize="0" autoFill="0" autoLine="0" autoPict="0">
                <anchor moveWithCells="1">
                  <from>
                    <xdr:col>4</xdr:col>
                    <xdr:colOff>0</xdr:colOff>
                    <xdr:row>13</xdr:row>
                    <xdr:rowOff>0</xdr:rowOff>
                  </from>
                  <to>
                    <xdr:col>4</xdr:col>
                    <xdr:colOff>514350</xdr:colOff>
                    <xdr:row>14</xdr:row>
                    <xdr:rowOff>31750</xdr:rowOff>
                  </to>
                </anchor>
              </controlPr>
            </control>
          </mc:Choice>
        </mc:AlternateContent>
        <mc:AlternateContent xmlns:mc="http://schemas.openxmlformats.org/markup-compatibility/2006">
          <mc:Choice Requires="x14">
            <control shapeId="10300" r:id="rId63" name="Check Box 60">
              <controlPr defaultSize="0" autoFill="0" autoLine="0" autoPict="0">
                <anchor moveWithCells="1">
                  <from>
                    <xdr:col>4</xdr:col>
                    <xdr:colOff>552450</xdr:colOff>
                    <xdr:row>13</xdr:row>
                    <xdr:rowOff>0</xdr:rowOff>
                  </from>
                  <to>
                    <xdr:col>4</xdr:col>
                    <xdr:colOff>1066800</xdr:colOff>
                    <xdr:row>14</xdr:row>
                    <xdr:rowOff>31750</xdr:rowOff>
                  </to>
                </anchor>
              </controlPr>
            </control>
          </mc:Choice>
        </mc:AlternateContent>
        <mc:AlternateContent xmlns:mc="http://schemas.openxmlformats.org/markup-compatibility/2006">
          <mc:Choice Requires="x14">
            <control shapeId="10301" r:id="rId64" name="Check Box 61">
              <controlPr defaultSize="0" autoFill="0" autoLine="0" autoPict="0">
                <anchor moveWithCells="1">
                  <from>
                    <xdr:col>3</xdr:col>
                    <xdr:colOff>0</xdr:colOff>
                    <xdr:row>10</xdr:row>
                    <xdr:rowOff>0</xdr:rowOff>
                  </from>
                  <to>
                    <xdr:col>3</xdr:col>
                    <xdr:colOff>514350</xdr:colOff>
                    <xdr:row>11</xdr:row>
                    <xdr:rowOff>31750</xdr:rowOff>
                  </to>
                </anchor>
              </controlPr>
            </control>
          </mc:Choice>
        </mc:AlternateContent>
        <mc:AlternateContent xmlns:mc="http://schemas.openxmlformats.org/markup-compatibility/2006">
          <mc:Choice Requires="x14">
            <control shapeId="10302" r:id="rId65" name="Check Box 62">
              <controlPr defaultSize="0" autoFill="0" autoLine="0" autoPict="0">
                <anchor moveWithCells="1">
                  <from>
                    <xdr:col>3</xdr:col>
                    <xdr:colOff>552450</xdr:colOff>
                    <xdr:row>10</xdr:row>
                    <xdr:rowOff>0</xdr:rowOff>
                  </from>
                  <to>
                    <xdr:col>3</xdr:col>
                    <xdr:colOff>1066800</xdr:colOff>
                    <xdr:row>11</xdr:row>
                    <xdr:rowOff>31750</xdr:rowOff>
                  </to>
                </anchor>
              </controlPr>
            </control>
          </mc:Choice>
        </mc:AlternateContent>
        <mc:AlternateContent xmlns:mc="http://schemas.openxmlformats.org/markup-compatibility/2006">
          <mc:Choice Requires="x14">
            <control shapeId="10303" r:id="rId66" name="Check Box 63">
              <controlPr defaultSize="0" autoFill="0" autoLine="0" autoPict="0">
                <anchor moveWithCells="1">
                  <from>
                    <xdr:col>4</xdr:col>
                    <xdr:colOff>0</xdr:colOff>
                    <xdr:row>36</xdr:row>
                    <xdr:rowOff>0</xdr:rowOff>
                  </from>
                  <to>
                    <xdr:col>4</xdr:col>
                    <xdr:colOff>514350</xdr:colOff>
                    <xdr:row>37</xdr:row>
                    <xdr:rowOff>0</xdr:rowOff>
                  </to>
                </anchor>
              </controlPr>
            </control>
          </mc:Choice>
        </mc:AlternateContent>
        <mc:AlternateContent xmlns:mc="http://schemas.openxmlformats.org/markup-compatibility/2006">
          <mc:Choice Requires="x14">
            <control shapeId="10304" r:id="rId67" name="Check Box 64">
              <controlPr defaultSize="0" autoFill="0" autoLine="0" autoPict="0">
                <anchor moveWithCells="1">
                  <from>
                    <xdr:col>4</xdr:col>
                    <xdr:colOff>552450</xdr:colOff>
                    <xdr:row>36</xdr:row>
                    <xdr:rowOff>0</xdr:rowOff>
                  </from>
                  <to>
                    <xdr:col>4</xdr:col>
                    <xdr:colOff>1066800</xdr:colOff>
                    <xdr:row>37</xdr:row>
                    <xdr:rowOff>0</xdr:rowOff>
                  </to>
                </anchor>
              </controlPr>
            </control>
          </mc:Choice>
        </mc:AlternateContent>
        <mc:AlternateContent xmlns:mc="http://schemas.openxmlformats.org/markup-compatibility/2006">
          <mc:Choice Requires="x14">
            <control shapeId="10305" r:id="rId68" name="Check Box 65">
              <controlPr defaultSize="0" autoFill="0" autoLine="0" autoPict="0">
                <anchor moveWithCells="1" sizeWithCells="1">
                  <from>
                    <xdr:col>4</xdr:col>
                    <xdr:colOff>38100</xdr:colOff>
                    <xdr:row>50</xdr:row>
                    <xdr:rowOff>165100</xdr:rowOff>
                  </from>
                  <to>
                    <xdr:col>4</xdr:col>
                    <xdr:colOff>647700</xdr:colOff>
                    <xdr:row>50</xdr:row>
                    <xdr:rowOff>495300</xdr:rowOff>
                  </to>
                </anchor>
              </controlPr>
            </control>
          </mc:Choice>
        </mc:AlternateContent>
        <mc:AlternateContent xmlns:mc="http://schemas.openxmlformats.org/markup-compatibility/2006">
          <mc:Choice Requires="x14">
            <control shapeId="10306" r:id="rId69" name="Check Box 66">
              <controlPr defaultSize="0" autoFill="0" autoLine="0" autoPict="0">
                <anchor moveWithCells="1" sizeWithCells="1">
                  <from>
                    <xdr:col>4</xdr:col>
                    <xdr:colOff>692150</xdr:colOff>
                    <xdr:row>50</xdr:row>
                    <xdr:rowOff>165100</xdr:rowOff>
                  </from>
                  <to>
                    <xdr:col>4</xdr:col>
                    <xdr:colOff>1308100</xdr:colOff>
                    <xdr:row>50</xdr:row>
                    <xdr:rowOff>495300</xdr:rowOff>
                  </to>
                </anchor>
              </controlPr>
            </control>
          </mc:Choice>
        </mc:AlternateContent>
        <mc:AlternateContent xmlns:mc="http://schemas.openxmlformats.org/markup-compatibility/2006">
          <mc:Choice Requires="x14">
            <control shapeId="10307" r:id="rId70" name="Check Box 67">
              <controlPr defaultSize="0" autoFill="0" autoLine="0" autoPict="0">
                <anchor moveWithCells="1" sizeWithCells="1">
                  <from>
                    <xdr:col>4</xdr:col>
                    <xdr:colOff>1295400</xdr:colOff>
                    <xdr:row>50</xdr:row>
                    <xdr:rowOff>165100</xdr:rowOff>
                  </from>
                  <to>
                    <xdr:col>4</xdr:col>
                    <xdr:colOff>2247900</xdr:colOff>
                    <xdr:row>50</xdr:row>
                    <xdr:rowOff>495300</xdr:rowOff>
                  </to>
                </anchor>
              </controlPr>
            </control>
          </mc:Choice>
        </mc:AlternateContent>
        <mc:AlternateContent xmlns:mc="http://schemas.openxmlformats.org/markup-compatibility/2006">
          <mc:Choice Requires="x14">
            <control shapeId="10308" r:id="rId71" name="Check Box 68">
              <controlPr defaultSize="0" autoFill="0" autoLine="0" autoPict="0">
                <anchor moveWithCells="1">
                  <from>
                    <xdr:col>4</xdr:col>
                    <xdr:colOff>0</xdr:colOff>
                    <xdr:row>64</xdr:row>
                    <xdr:rowOff>0</xdr:rowOff>
                  </from>
                  <to>
                    <xdr:col>4</xdr:col>
                    <xdr:colOff>514350</xdr:colOff>
                    <xdr:row>65</xdr:row>
                    <xdr:rowOff>0</xdr:rowOff>
                  </to>
                </anchor>
              </controlPr>
            </control>
          </mc:Choice>
        </mc:AlternateContent>
        <mc:AlternateContent xmlns:mc="http://schemas.openxmlformats.org/markup-compatibility/2006">
          <mc:Choice Requires="x14">
            <control shapeId="10309" r:id="rId72" name="Check Box 69">
              <controlPr defaultSize="0" autoFill="0" autoLine="0" autoPict="0">
                <anchor moveWithCells="1">
                  <from>
                    <xdr:col>4</xdr:col>
                    <xdr:colOff>552450</xdr:colOff>
                    <xdr:row>64</xdr:row>
                    <xdr:rowOff>0</xdr:rowOff>
                  </from>
                  <to>
                    <xdr:col>4</xdr:col>
                    <xdr:colOff>1066800</xdr:colOff>
                    <xdr:row>65</xdr:row>
                    <xdr:rowOff>0</xdr:rowOff>
                  </to>
                </anchor>
              </controlPr>
            </control>
          </mc:Choice>
        </mc:AlternateContent>
        <mc:AlternateContent xmlns:mc="http://schemas.openxmlformats.org/markup-compatibility/2006">
          <mc:Choice Requires="x14">
            <control shapeId="10310" r:id="rId73" name="Check Box 70">
              <controlPr defaultSize="0" autoFill="0" autoLine="0" autoPict="0">
                <anchor moveWithCells="1">
                  <from>
                    <xdr:col>4</xdr:col>
                    <xdr:colOff>1060450</xdr:colOff>
                    <xdr:row>64</xdr:row>
                    <xdr:rowOff>0</xdr:rowOff>
                  </from>
                  <to>
                    <xdr:col>4</xdr:col>
                    <xdr:colOff>1854200</xdr:colOff>
                    <xdr:row>65</xdr:row>
                    <xdr:rowOff>0</xdr:rowOff>
                  </to>
                </anchor>
              </controlPr>
            </control>
          </mc:Choice>
        </mc:AlternateContent>
        <mc:AlternateContent xmlns:mc="http://schemas.openxmlformats.org/markup-compatibility/2006">
          <mc:Choice Requires="x14">
            <control shapeId="10312" r:id="rId74" name="Check Box 72">
              <controlPr defaultSize="0" autoFill="0" autoLine="0" autoPict="0">
                <anchor moveWithCells="1">
                  <from>
                    <xdr:col>3</xdr:col>
                    <xdr:colOff>0</xdr:colOff>
                    <xdr:row>11</xdr:row>
                    <xdr:rowOff>0</xdr:rowOff>
                  </from>
                  <to>
                    <xdr:col>3</xdr:col>
                    <xdr:colOff>514350</xdr:colOff>
                    <xdr:row>12</xdr:row>
                    <xdr:rowOff>31750</xdr:rowOff>
                  </to>
                </anchor>
              </controlPr>
            </control>
          </mc:Choice>
        </mc:AlternateContent>
        <mc:AlternateContent xmlns:mc="http://schemas.openxmlformats.org/markup-compatibility/2006">
          <mc:Choice Requires="x14">
            <control shapeId="10313" r:id="rId75" name="Check Box 73">
              <controlPr defaultSize="0" autoFill="0" autoLine="0" autoPict="0">
                <anchor moveWithCells="1">
                  <from>
                    <xdr:col>3</xdr:col>
                    <xdr:colOff>552450</xdr:colOff>
                    <xdr:row>11</xdr:row>
                    <xdr:rowOff>0</xdr:rowOff>
                  </from>
                  <to>
                    <xdr:col>3</xdr:col>
                    <xdr:colOff>1066800</xdr:colOff>
                    <xdr:row>12</xdr:row>
                    <xdr:rowOff>31750</xdr:rowOff>
                  </to>
                </anchor>
              </controlPr>
            </control>
          </mc:Choice>
        </mc:AlternateContent>
        <mc:AlternateContent xmlns:mc="http://schemas.openxmlformats.org/markup-compatibility/2006">
          <mc:Choice Requires="x14">
            <control shapeId="10314" r:id="rId76" name="Check Box 74">
              <controlPr defaultSize="0" autoFill="0" autoLine="0" autoPict="0">
                <anchor moveWithCells="1">
                  <from>
                    <xdr:col>3</xdr:col>
                    <xdr:colOff>0</xdr:colOff>
                    <xdr:row>12</xdr:row>
                    <xdr:rowOff>0</xdr:rowOff>
                  </from>
                  <to>
                    <xdr:col>3</xdr:col>
                    <xdr:colOff>514350</xdr:colOff>
                    <xdr:row>13</xdr:row>
                    <xdr:rowOff>31750</xdr:rowOff>
                  </to>
                </anchor>
              </controlPr>
            </control>
          </mc:Choice>
        </mc:AlternateContent>
        <mc:AlternateContent xmlns:mc="http://schemas.openxmlformats.org/markup-compatibility/2006">
          <mc:Choice Requires="x14">
            <control shapeId="10315" r:id="rId77" name="Check Box 75">
              <controlPr defaultSize="0" autoFill="0" autoLine="0" autoPict="0">
                <anchor moveWithCells="1">
                  <from>
                    <xdr:col>3</xdr:col>
                    <xdr:colOff>552450</xdr:colOff>
                    <xdr:row>12</xdr:row>
                    <xdr:rowOff>0</xdr:rowOff>
                  </from>
                  <to>
                    <xdr:col>3</xdr:col>
                    <xdr:colOff>1066800</xdr:colOff>
                    <xdr:row>13</xdr:row>
                    <xdr:rowOff>31750</xdr:rowOff>
                  </to>
                </anchor>
              </controlPr>
            </control>
          </mc:Choice>
        </mc:AlternateContent>
        <mc:AlternateContent xmlns:mc="http://schemas.openxmlformats.org/markup-compatibility/2006">
          <mc:Choice Requires="x14">
            <control shapeId="10316" r:id="rId78" name="Check Box 76">
              <controlPr defaultSize="0" autoFill="0" autoLine="0" autoPict="0">
                <anchor moveWithCells="1">
                  <from>
                    <xdr:col>3</xdr:col>
                    <xdr:colOff>0</xdr:colOff>
                    <xdr:row>13</xdr:row>
                    <xdr:rowOff>0</xdr:rowOff>
                  </from>
                  <to>
                    <xdr:col>3</xdr:col>
                    <xdr:colOff>514350</xdr:colOff>
                    <xdr:row>14</xdr:row>
                    <xdr:rowOff>31750</xdr:rowOff>
                  </to>
                </anchor>
              </controlPr>
            </control>
          </mc:Choice>
        </mc:AlternateContent>
        <mc:AlternateContent xmlns:mc="http://schemas.openxmlformats.org/markup-compatibility/2006">
          <mc:Choice Requires="x14">
            <control shapeId="10317" r:id="rId79" name="Check Box 77">
              <controlPr defaultSize="0" autoFill="0" autoLine="0" autoPict="0">
                <anchor moveWithCells="1">
                  <from>
                    <xdr:col>3</xdr:col>
                    <xdr:colOff>552450</xdr:colOff>
                    <xdr:row>13</xdr:row>
                    <xdr:rowOff>0</xdr:rowOff>
                  </from>
                  <to>
                    <xdr:col>3</xdr:col>
                    <xdr:colOff>1066800</xdr:colOff>
                    <xdr:row>14</xdr:row>
                    <xdr:rowOff>31750</xdr:rowOff>
                  </to>
                </anchor>
              </controlPr>
            </control>
          </mc:Choice>
        </mc:AlternateContent>
        <mc:AlternateContent xmlns:mc="http://schemas.openxmlformats.org/markup-compatibility/2006">
          <mc:Choice Requires="x14">
            <control shapeId="10318" r:id="rId80" name="Check Box 78">
              <controlPr defaultSize="0" autoFill="0" autoLine="0" autoPict="0">
                <anchor moveWithCells="1">
                  <from>
                    <xdr:col>3</xdr:col>
                    <xdr:colOff>0</xdr:colOff>
                    <xdr:row>14</xdr:row>
                    <xdr:rowOff>0</xdr:rowOff>
                  </from>
                  <to>
                    <xdr:col>3</xdr:col>
                    <xdr:colOff>514350</xdr:colOff>
                    <xdr:row>14</xdr:row>
                    <xdr:rowOff>222250</xdr:rowOff>
                  </to>
                </anchor>
              </controlPr>
            </control>
          </mc:Choice>
        </mc:AlternateContent>
        <mc:AlternateContent xmlns:mc="http://schemas.openxmlformats.org/markup-compatibility/2006">
          <mc:Choice Requires="x14">
            <control shapeId="10319" r:id="rId81" name="Check Box 79">
              <controlPr defaultSize="0" autoFill="0" autoLine="0" autoPict="0">
                <anchor moveWithCells="1">
                  <from>
                    <xdr:col>3</xdr:col>
                    <xdr:colOff>552450</xdr:colOff>
                    <xdr:row>14</xdr:row>
                    <xdr:rowOff>0</xdr:rowOff>
                  </from>
                  <to>
                    <xdr:col>3</xdr:col>
                    <xdr:colOff>1066800</xdr:colOff>
                    <xdr:row>14</xdr:row>
                    <xdr:rowOff>222250</xdr:rowOff>
                  </to>
                </anchor>
              </controlPr>
            </control>
          </mc:Choice>
        </mc:AlternateContent>
        <mc:AlternateContent xmlns:mc="http://schemas.openxmlformats.org/markup-compatibility/2006">
          <mc:Choice Requires="x14">
            <control shapeId="10320" r:id="rId82" name="Check Box 80">
              <controlPr defaultSize="0" autoFill="0" autoLine="0" autoPict="0">
                <anchor moveWithCells="1">
                  <from>
                    <xdr:col>4</xdr:col>
                    <xdr:colOff>0</xdr:colOff>
                    <xdr:row>10</xdr:row>
                    <xdr:rowOff>0</xdr:rowOff>
                  </from>
                  <to>
                    <xdr:col>4</xdr:col>
                    <xdr:colOff>514350</xdr:colOff>
                    <xdr:row>11</xdr:row>
                    <xdr:rowOff>31750</xdr:rowOff>
                  </to>
                </anchor>
              </controlPr>
            </control>
          </mc:Choice>
        </mc:AlternateContent>
        <mc:AlternateContent xmlns:mc="http://schemas.openxmlformats.org/markup-compatibility/2006">
          <mc:Choice Requires="x14">
            <control shapeId="10321" r:id="rId83" name="Check Box 81">
              <controlPr defaultSize="0" autoFill="0" autoLine="0" autoPict="0">
                <anchor moveWithCells="1">
                  <from>
                    <xdr:col>4</xdr:col>
                    <xdr:colOff>552450</xdr:colOff>
                    <xdr:row>10</xdr:row>
                    <xdr:rowOff>0</xdr:rowOff>
                  </from>
                  <to>
                    <xdr:col>4</xdr:col>
                    <xdr:colOff>1066800</xdr:colOff>
                    <xdr:row>11</xdr:row>
                    <xdr:rowOff>31750</xdr:rowOff>
                  </to>
                </anchor>
              </controlPr>
            </control>
          </mc:Choice>
        </mc:AlternateContent>
        <mc:AlternateContent xmlns:mc="http://schemas.openxmlformats.org/markup-compatibility/2006">
          <mc:Choice Requires="x14">
            <control shapeId="10322" r:id="rId84" name="Check Box 82">
              <controlPr defaultSize="0" autoFill="0" autoLine="0" autoPict="0">
                <anchor moveWithCells="1">
                  <from>
                    <xdr:col>4</xdr:col>
                    <xdr:colOff>0</xdr:colOff>
                    <xdr:row>11</xdr:row>
                    <xdr:rowOff>6350</xdr:rowOff>
                  </from>
                  <to>
                    <xdr:col>4</xdr:col>
                    <xdr:colOff>514350</xdr:colOff>
                    <xdr:row>12</xdr:row>
                    <xdr:rowOff>31750</xdr:rowOff>
                  </to>
                </anchor>
              </controlPr>
            </control>
          </mc:Choice>
        </mc:AlternateContent>
        <mc:AlternateContent xmlns:mc="http://schemas.openxmlformats.org/markup-compatibility/2006">
          <mc:Choice Requires="x14">
            <control shapeId="10323" r:id="rId85" name="Check Box 83">
              <controlPr defaultSize="0" autoFill="0" autoLine="0" autoPict="0">
                <anchor moveWithCells="1">
                  <from>
                    <xdr:col>4</xdr:col>
                    <xdr:colOff>552450</xdr:colOff>
                    <xdr:row>11</xdr:row>
                    <xdr:rowOff>6350</xdr:rowOff>
                  </from>
                  <to>
                    <xdr:col>4</xdr:col>
                    <xdr:colOff>1066800</xdr:colOff>
                    <xdr:row>12</xdr:row>
                    <xdr:rowOff>31750</xdr:rowOff>
                  </to>
                </anchor>
              </controlPr>
            </control>
          </mc:Choice>
        </mc:AlternateContent>
        <mc:AlternateContent xmlns:mc="http://schemas.openxmlformats.org/markup-compatibility/2006">
          <mc:Choice Requires="x14">
            <control shapeId="10324" r:id="rId86" name="Check Box 84">
              <controlPr defaultSize="0" autoFill="0" autoLine="0" autoPict="0">
                <anchor moveWithCells="1">
                  <from>
                    <xdr:col>3</xdr:col>
                    <xdr:colOff>0</xdr:colOff>
                    <xdr:row>15</xdr:row>
                    <xdr:rowOff>0</xdr:rowOff>
                  </from>
                  <to>
                    <xdr:col>3</xdr:col>
                    <xdr:colOff>514350</xdr:colOff>
                    <xdr:row>16</xdr:row>
                    <xdr:rowOff>31750</xdr:rowOff>
                  </to>
                </anchor>
              </controlPr>
            </control>
          </mc:Choice>
        </mc:AlternateContent>
        <mc:AlternateContent xmlns:mc="http://schemas.openxmlformats.org/markup-compatibility/2006">
          <mc:Choice Requires="x14">
            <control shapeId="10325" r:id="rId87" name="Check Box 85">
              <controlPr defaultSize="0" autoFill="0" autoLine="0" autoPict="0">
                <anchor moveWithCells="1">
                  <from>
                    <xdr:col>3</xdr:col>
                    <xdr:colOff>552450</xdr:colOff>
                    <xdr:row>15</xdr:row>
                    <xdr:rowOff>0</xdr:rowOff>
                  </from>
                  <to>
                    <xdr:col>3</xdr:col>
                    <xdr:colOff>1066800</xdr:colOff>
                    <xdr:row>16</xdr:row>
                    <xdr:rowOff>31750</xdr:rowOff>
                  </to>
                </anchor>
              </controlPr>
            </control>
          </mc:Choice>
        </mc:AlternateContent>
        <mc:AlternateContent xmlns:mc="http://schemas.openxmlformats.org/markup-compatibility/2006">
          <mc:Choice Requires="x14">
            <control shapeId="10326" r:id="rId88" name="Check Box 86">
              <controlPr defaultSize="0" autoFill="0" autoLine="0" autoPict="0">
                <anchor moveWithCells="1">
                  <from>
                    <xdr:col>3</xdr:col>
                    <xdr:colOff>0</xdr:colOff>
                    <xdr:row>16</xdr:row>
                    <xdr:rowOff>0</xdr:rowOff>
                  </from>
                  <to>
                    <xdr:col>3</xdr:col>
                    <xdr:colOff>514350</xdr:colOff>
                    <xdr:row>17</xdr:row>
                    <xdr:rowOff>31750</xdr:rowOff>
                  </to>
                </anchor>
              </controlPr>
            </control>
          </mc:Choice>
        </mc:AlternateContent>
        <mc:AlternateContent xmlns:mc="http://schemas.openxmlformats.org/markup-compatibility/2006">
          <mc:Choice Requires="x14">
            <control shapeId="10327" r:id="rId89" name="Check Box 87">
              <controlPr defaultSize="0" autoFill="0" autoLine="0" autoPict="0">
                <anchor moveWithCells="1">
                  <from>
                    <xdr:col>3</xdr:col>
                    <xdr:colOff>552450</xdr:colOff>
                    <xdr:row>16</xdr:row>
                    <xdr:rowOff>0</xdr:rowOff>
                  </from>
                  <to>
                    <xdr:col>3</xdr:col>
                    <xdr:colOff>1066800</xdr:colOff>
                    <xdr:row>17</xdr:row>
                    <xdr:rowOff>31750</xdr:rowOff>
                  </to>
                </anchor>
              </controlPr>
            </control>
          </mc:Choice>
        </mc:AlternateContent>
        <mc:AlternateContent xmlns:mc="http://schemas.openxmlformats.org/markup-compatibility/2006">
          <mc:Choice Requires="x14">
            <control shapeId="10328" r:id="rId90" name="Check Box 88">
              <controlPr defaultSize="0" autoFill="0" autoLine="0" autoPict="0">
                <anchor moveWithCells="1">
                  <from>
                    <xdr:col>3</xdr:col>
                    <xdr:colOff>0</xdr:colOff>
                    <xdr:row>17</xdr:row>
                    <xdr:rowOff>0</xdr:rowOff>
                  </from>
                  <to>
                    <xdr:col>3</xdr:col>
                    <xdr:colOff>514350</xdr:colOff>
                    <xdr:row>18</xdr:row>
                    <xdr:rowOff>31750</xdr:rowOff>
                  </to>
                </anchor>
              </controlPr>
            </control>
          </mc:Choice>
        </mc:AlternateContent>
        <mc:AlternateContent xmlns:mc="http://schemas.openxmlformats.org/markup-compatibility/2006">
          <mc:Choice Requires="x14">
            <control shapeId="10329" r:id="rId91" name="Check Box 89">
              <controlPr defaultSize="0" autoFill="0" autoLine="0" autoPict="0">
                <anchor moveWithCells="1">
                  <from>
                    <xdr:col>3</xdr:col>
                    <xdr:colOff>552450</xdr:colOff>
                    <xdr:row>17</xdr:row>
                    <xdr:rowOff>0</xdr:rowOff>
                  </from>
                  <to>
                    <xdr:col>3</xdr:col>
                    <xdr:colOff>1066800</xdr:colOff>
                    <xdr:row>18</xdr:row>
                    <xdr:rowOff>31750</xdr:rowOff>
                  </to>
                </anchor>
              </controlPr>
            </control>
          </mc:Choice>
        </mc:AlternateContent>
        <mc:AlternateContent xmlns:mc="http://schemas.openxmlformats.org/markup-compatibility/2006">
          <mc:Choice Requires="x14">
            <control shapeId="10330" r:id="rId92" name="Check Box 90">
              <controlPr defaultSize="0" autoFill="0" autoLine="0" autoPict="0">
                <anchor moveWithCells="1">
                  <from>
                    <xdr:col>3</xdr:col>
                    <xdr:colOff>0</xdr:colOff>
                    <xdr:row>18</xdr:row>
                    <xdr:rowOff>0</xdr:rowOff>
                  </from>
                  <to>
                    <xdr:col>3</xdr:col>
                    <xdr:colOff>514350</xdr:colOff>
                    <xdr:row>19</xdr:row>
                    <xdr:rowOff>31750</xdr:rowOff>
                  </to>
                </anchor>
              </controlPr>
            </control>
          </mc:Choice>
        </mc:AlternateContent>
        <mc:AlternateContent xmlns:mc="http://schemas.openxmlformats.org/markup-compatibility/2006">
          <mc:Choice Requires="x14">
            <control shapeId="10331" r:id="rId93" name="Check Box 91">
              <controlPr defaultSize="0" autoFill="0" autoLine="0" autoPict="0">
                <anchor moveWithCells="1">
                  <from>
                    <xdr:col>3</xdr:col>
                    <xdr:colOff>552450</xdr:colOff>
                    <xdr:row>18</xdr:row>
                    <xdr:rowOff>0</xdr:rowOff>
                  </from>
                  <to>
                    <xdr:col>3</xdr:col>
                    <xdr:colOff>1066800</xdr:colOff>
                    <xdr:row>19</xdr:row>
                    <xdr:rowOff>31750</xdr:rowOff>
                  </to>
                </anchor>
              </controlPr>
            </control>
          </mc:Choice>
        </mc:AlternateContent>
        <mc:AlternateContent xmlns:mc="http://schemas.openxmlformats.org/markup-compatibility/2006">
          <mc:Choice Requires="x14">
            <control shapeId="10332" r:id="rId94" name="Check Box 92">
              <controlPr defaultSize="0" autoFill="0" autoLine="0" autoPict="0">
                <anchor moveWithCells="1">
                  <from>
                    <xdr:col>3</xdr:col>
                    <xdr:colOff>0</xdr:colOff>
                    <xdr:row>19</xdr:row>
                    <xdr:rowOff>0</xdr:rowOff>
                  </from>
                  <to>
                    <xdr:col>3</xdr:col>
                    <xdr:colOff>514350</xdr:colOff>
                    <xdr:row>20</xdr:row>
                    <xdr:rowOff>31750</xdr:rowOff>
                  </to>
                </anchor>
              </controlPr>
            </control>
          </mc:Choice>
        </mc:AlternateContent>
        <mc:AlternateContent xmlns:mc="http://schemas.openxmlformats.org/markup-compatibility/2006">
          <mc:Choice Requires="x14">
            <control shapeId="10333" r:id="rId95" name="Check Box 93">
              <controlPr defaultSize="0" autoFill="0" autoLine="0" autoPict="0">
                <anchor moveWithCells="1">
                  <from>
                    <xdr:col>3</xdr:col>
                    <xdr:colOff>552450</xdr:colOff>
                    <xdr:row>19</xdr:row>
                    <xdr:rowOff>0</xdr:rowOff>
                  </from>
                  <to>
                    <xdr:col>3</xdr:col>
                    <xdr:colOff>1066800</xdr:colOff>
                    <xdr:row>20</xdr:row>
                    <xdr:rowOff>31750</xdr:rowOff>
                  </to>
                </anchor>
              </controlPr>
            </control>
          </mc:Choice>
        </mc:AlternateContent>
        <mc:AlternateContent xmlns:mc="http://schemas.openxmlformats.org/markup-compatibility/2006">
          <mc:Choice Requires="x14">
            <control shapeId="10334" r:id="rId96" name="Check Box 94">
              <controlPr defaultSize="0" autoFill="0" autoLine="0" autoPict="0">
                <anchor moveWithCells="1">
                  <from>
                    <xdr:col>3</xdr:col>
                    <xdr:colOff>0</xdr:colOff>
                    <xdr:row>20</xdr:row>
                    <xdr:rowOff>0</xdr:rowOff>
                  </from>
                  <to>
                    <xdr:col>3</xdr:col>
                    <xdr:colOff>514350</xdr:colOff>
                    <xdr:row>21</xdr:row>
                    <xdr:rowOff>31750</xdr:rowOff>
                  </to>
                </anchor>
              </controlPr>
            </control>
          </mc:Choice>
        </mc:AlternateContent>
        <mc:AlternateContent xmlns:mc="http://schemas.openxmlformats.org/markup-compatibility/2006">
          <mc:Choice Requires="x14">
            <control shapeId="10335" r:id="rId97" name="Check Box 95">
              <controlPr defaultSize="0" autoFill="0" autoLine="0" autoPict="0">
                <anchor moveWithCells="1">
                  <from>
                    <xdr:col>3</xdr:col>
                    <xdr:colOff>552450</xdr:colOff>
                    <xdr:row>20</xdr:row>
                    <xdr:rowOff>0</xdr:rowOff>
                  </from>
                  <to>
                    <xdr:col>3</xdr:col>
                    <xdr:colOff>1066800</xdr:colOff>
                    <xdr:row>21</xdr:row>
                    <xdr:rowOff>31750</xdr:rowOff>
                  </to>
                </anchor>
              </controlPr>
            </control>
          </mc:Choice>
        </mc:AlternateContent>
        <mc:AlternateContent xmlns:mc="http://schemas.openxmlformats.org/markup-compatibility/2006">
          <mc:Choice Requires="x14">
            <control shapeId="10336" r:id="rId98" name="Check Box 96">
              <controlPr defaultSize="0" autoFill="0" autoLine="0" autoPict="0">
                <anchor moveWithCells="1">
                  <from>
                    <xdr:col>3</xdr:col>
                    <xdr:colOff>0</xdr:colOff>
                    <xdr:row>21</xdr:row>
                    <xdr:rowOff>0</xdr:rowOff>
                  </from>
                  <to>
                    <xdr:col>3</xdr:col>
                    <xdr:colOff>514350</xdr:colOff>
                    <xdr:row>21</xdr:row>
                    <xdr:rowOff>222250</xdr:rowOff>
                  </to>
                </anchor>
              </controlPr>
            </control>
          </mc:Choice>
        </mc:AlternateContent>
        <mc:AlternateContent xmlns:mc="http://schemas.openxmlformats.org/markup-compatibility/2006">
          <mc:Choice Requires="x14">
            <control shapeId="10337" r:id="rId99" name="Check Box 97">
              <controlPr defaultSize="0" autoFill="0" autoLine="0" autoPict="0">
                <anchor moveWithCells="1">
                  <from>
                    <xdr:col>3</xdr:col>
                    <xdr:colOff>552450</xdr:colOff>
                    <xdr:row>21</xdr:row>
                    <xdr:rowOff>0</xdr:rowOff>
                  </from>
                  <to>
                    <xdr:col>3</xdr:col>
                    <xdr:colOff>1066800</xdr:colOff>
                    <xdr:row>21</xdr:row>
                    <xdr:rowOff>222250</xdr:rowOff>
                  </to>
                </anchor>
              </controlPr>
            </control>
          </mc:Choice>
        </mc:AlternateContent>
        <mc:AlternateContent xmlns:mc="http://schemas.openxmlformats.org/markup-compatibility/2006">
          <mc:Choice Requires="x14">
            <control shapeId="10338" r:id="rId100" name="Check Box 98">
              <controlPr defaultSize="0" autoFill="0" autoLine="0" autoPict="0">
                <anchor moveWithCells="1">
                  <from>
                    <xdr:col>3</xdr:col>
                    <xdr:colOff>0</xdr:colOff>
                    <xdr:row>22</xdr:row>
                    <xdr:rowOff>0</xdr:rowOff>
                  </from>
                  <to>
                    <xdr:col>3</xdr:col>
                    <xdr:colOff>514350</xdr:colOff>
                    <xdr:row>23</xdr:row>
                    <xdr:rowOff>31750</xdr:rowOff>
                  </to>
                </anchor>
              </controlPr>
            </control>
          </mc:Choice>
        </mc:AlternateContent>
        <mc:AlternateContent xmlns:mc="http://schemas.openxmlformats.org/markup-compatibility/2006">
          <mc:Choice Requires="x14">
            <control shapeId="10339" r:id="rId101" name="Check Box 99">
              <controlPr defaultSize="0" autoFill="0" autoLine="0" autoPict="0">
                <anchor moveWithCells="1">
                  <from>
                    <xdr:col>3</xdr:col>
                    <xdr:colOff>552450</xdr:colOff>
                    <xdr:row>22</xdr:row>
                    <xdr:rowOff>0</xdr:rowOff>
                  </from>
                  <to>
                    <xdr:col>3</xdr:col>
                    <xdr:colOff>1066800</xdr:colOff>
                    <xdr:row>23</xdr:row>
                    <xdr:rowOff>31750</xdr:rowOff>
                  </to>
                </anchor>
              </controlPr>
            </control>
          </mc:Choice>
        </mc:AlternateContent>
        <mc:AlternateContent xmlns:mc="http://schemas.openxmlformats.org/markup-compatibility/2006">
          <mc:Choice Requires="x14">
            <control shapeId="10340" r:id="rId102" name="Check Box 100">
              <controlPr defaultSize="0" autoFill="0" autoLine="0" autoPict="0">
                <anchor moveWithCells="1">
                  <from>
                    <xdr:col>3</xdr:col>
                    <xdr:colOff>0</xdr:colOff>
                    <xdr:row>23</xdr:row>
                    <xdr:rowOff>0</xdr:rowOff>
                  </from>
                  <to>
                    <xdr:col>3</xdr:col>
                    <xdr:colOff>514350</xdr:colOff>
                    <xdr:row>24</xdr:row>
                    <xdr:rowOff>31750</xdr:rowOff>
                  </to>
                </anchor>
              </controlPr>
            </control>
          </mc:Choice>
        </mc:AlternateContent>
        <mc:AlternateContent xmlns:mc="http://schemas.openxmlformats.org/markup-compatibility/2006">
          <mc:Choice Requires="x14">
            <control shapeId="10341" r:id="rId103" name="Check Box 101">
              <controlPr defaultSize="0" autoFill="0" autoLine="0" autoPict="0">
                <anchor moveWithCells="1">
                  <from>
                    <xdr:col>3</xdr:col>
                    <xdr:colOff>552450</xdr:colOff>
                    <xdr:row>23</xdr:row>
                    <xdr:rowOff>0</xdr:rowOff>
                  </from>
                  <to>
                    <xdr:col>3</xdr:col>
                    <xdr:colOff>1066800</xdr:colOff>
                    <xdr:row>24</xdr:row>
                    <xdr:rowOff>31750</xdr:rowOff>
                  </to>
                </anchor>
              </controlPr>
            </control>
          </mc:Choice>
        </mc:AlternateContent>
        <mc:AlternateContent xmlns:mc="http://schemas.openxmlformats.org/markup-compatibility/2006">
          <mc:Choice Requires="x14">
            <control shapeId="10342" r:id="rId104" name="Check Box 102">
              <controlPr defaultSize="0" autoFill="0" autoLine="0" autoPict="0">
                <anchor moveWithCells="1">
                  <from>
                    <xdr:col>3</xdr:col>
                    <xdr:colOff>0</xdr:colOff>
                    <xdr:row>24</xdr:row>
                    <xdr:rowOff>0</xdr:rowOff>
                  </from>
                  <to>
                    <xdr:col>3</xdr:col>
                    <xdr:colOff>514350</xdr:colOff>
                    <xdr:row>25</xdr:row>
                    <xdr:rowOff>31750</xdr:rowOff>
                  </to>
                </anchor>
              </controlPr>
            </control>
          </mc:Choice>
        </mc:AlternateContent>
        <mc:AlternateContent xmlns:mc="http://schemas.openxmlformats.org/markup-compatibility/2006">
          <mc:Choice Requires="x14">
            <control shapeId="10343" r:id="rId105" name="Check Box 103">
              <controlPr defaultSize="0" autoFill="0" autoLine="0" autoPict="0">
                <anchor moveWithCells="1">
                  <from>
                    <xdr:col>3</xdr:col>
                    <xdr:colOff>552450</xdr:colOff>
                    <xdr:row>24</xdr:row>
                    <xdr:rowOff>0</xdr:rowOff>
                  </from>
                  <to>
                    <xdr:col>3</xdr:col>
                    <xdr:colOff>1066800</xdr:colOff>
                    <xdr:row>25</xdr:row>
                    <xdr:rowOff>31750</xdr:rowOff>
                  </to>
                </anchor>
              </controlPr>
            </control>
          </mc:Choice>
        </mc:AlternateContent>
        <mc:AlternateContent xmlns:mc="http://schemas.openxmlformats.org/markup-compatibility/2006">
          <mc:Choice Requires="x14">
            <control shapeId="10344" r:id="rId106" name="Check Box 104">
              <controlPr defaultSize="0" autoFill="0" autoLine="0" autoPict="0">
                <anchor moveWithCells="1">
                  <from>
                    <xdr:col>4</xdr:col>
                    <xdr:colOff>0</xdr:colOff>
                    <xdr:row>24</xdr:row>
                    <xdr:rowOff>0</xdr:rowOff>
                  </from>
                  <to>
                    <xdr:col>4</xdr:col>
                    <xdr:colOff>514350</xdr:colOff>
                    <xdr:row>25</xdr:row>
                    <xdr:rowOff>31750</xdr:rowOff>
                  </to>
                </anchor>
              </controlPr>
            </control>
          </mc:Choice>
        </mc:AlternateContent>
        <mc:AlternateContent xmlns:mc="http://schemas.openxmlformats.org/markup-compatibility/2006">
          <mc:Choice Requires="x14">
            <control shapeId="10345" r:id="rId107" name="Check Box 105">
              <controlPr defaultSize="0" autoFill="0" autoLine="0" autoPict="0">
                <anchor moveWithCells="1">
                  <from>
                    <xdr:col>4</xdr:col>
                    <xdr:colOff>552450</xdr:colOff>
                    <xdr:row>24</xdr:row>
                    <xdr:rowOff>0</xdr:rowOff>
                  </from>
                  <to>
                    <xdr:col>4</xdr:col>
                    <xdr:colOff>1066800</xdr:colOff>
                    <xdr:row>25</xdr:row>
                    <xdr:rowOff>31750</xdr:rowOff>
                  </to>
                </anchor>
              </controlPr>
            </control>
          </mc:Choice>
        </mc:AlternateContent>
        <mc:AlternateContent xmlns:mc="http://schemas.openxmlformats.org/markup-compatibility/2006">
          <mc:Choice Requires="x14">
            <control shapeId="10346" r:id="rId108" name="Check Box 106">
              <controlPr defaultSize="0" autoFill="0" autoLine="0" autoPict="0">
                <anchor moveWithCells="1">
                  <from>
                    <xdr:col>4</xdr:col>
                    <xdr:colOff>0</xdr:colOff>
                    <xdr:row>23</xdr:row>
                    <xdr:rowOff>0</xdr:rowOff>
                  </from>
                  <to>
                    <xdr:col>4</xdr:col>
                    <xdr:colOff>514350</xdr:colOff>
                    <xdr:row>24</xdr:row>
                    <xdr:rowOff>31750</xdr:rowOff>
                  </to>
                </anchor>
              </controlPr>
            </control>
          </mc:Choice>
        </mc:AlternateContent>
        <mc:AlternateContent xmlns:mc="http://schemas.openxmlformats.org/markup-compatibility/2006">
          <mc:Choice Requires="x14">
            <control shapeId="10347" r:id="rId109" name="Check Box 107">
              <controlPr defaultSize="0" autoFill="0" autoLine="0" autoPict="0">
                <anchor moveWithCells="1">
                  <from>
                    <xdr:col>4</xdr:col>
                    <xdr:colOff>552450</xdr:colOff>
                    <xdr:row>23</xdr:row>
                    <xdr:rowOff>0</xdr:rowOff>
                  </from>
                  <to>
                    <xdr:col>4</xdr:col>
                    <xdr:colOff>1066800</xdr:colOff>
                    <xdr:row>24</xdr:row>
                    <xdr:rowOff>31750</xdr:rowOff>
                  </to>
                </anchor>
              </controlPr>
            </control>
          </mc:Choice>
        </mc:AlternateContent>
        <mc:AlternateContent xmlns:mc="http://schemas.openxmlformats.org/markup-compatibility/2006">
          <mc:Choice Requires="x14">
            <control shapeId="10348" r:id="rId110" name="Check Box 108">
              <controlPr defaultSize="0" autoFill="0" autoLine="0" autoPict="0">
                <anchor moveWithCells="1">
                  <from>
                    <xdr:col>4</xdr:col>
                    <xdr:colOff>0</xdr:colOff>
                    <xdr:row>22</xdr:row>
                    <xdr:rowOff>0</xdr:rowOff>
                  </from>
                  <to>
                    <xdr:col>4</xdr:col>
                    <xdr:colOff>514350</xdr:colOff>
                    <xdr:row>23</xdr:row>
                    <xdr:rowOff>31750</xdr:rowOff>
                  </to>
                </anchor>
              </controlPr>
            </control>
          </mc:Choice>
        </mc:AlternateContent>
        <mc:AlternateContent xmlns:mc="http://schemas.openxmlformats.org/markup-compatibility/2006">
          <mc:Choice Requires="x14">
            <control shapeId="10349" r:id="rId111" name="Check Box 109">
              <controlPr defaultSize="0" autoFill="0" autoLine="0" autoPict="0">
                <anchor moveWithCells="1">
                  <from>
                    <xdr:col>4</xdr:col>
                    <xdr:colOff>552450</xdr:colOff>
                    <xdr:row>22</xdr:row>
                    <xdr:rowOff>0</xdr:rowOff>
                  </from>
                  <to>
                    <xdr:col>4</xdr:col>
                    <xdr:colOff>1066800</xdr:colOff>
                    <xdr:row>23</xdr:row>
                    <xdr:rowOff>31750</xdr:rowOff>
                  </to>
                </anchor>
              </controlPr>
            </control>
          </mc:Choice>
        </mc:AlternateContent>
        <mc:AlternateContent xmlns:mc="http://schemas.openxmlformats.org/markup-compatibility/2006">
          <mc:Choice Requires="x14">
            <control shapeId="10350" r:id="rId112" name="Check Box 110">
              <controlPr defaultSize="0" autoFill="0" autoLine="0" autoPict="0">
                <anchor moveWithCells="1">
                  <from>
                    <xdr:col>4</xdr:col>
                    <xdr:colOff>0</xdr:colOff>
                    <xdr:row>21</xdr:row>
                    <xdr:rowOff>0</xdr:rowOff>
                  </from>
                  <to>
                    <xdr:col>4</xdr:col>
                    <xdr:colOff>514350</xdr:colOff>
                    <xdr:row>21</xdr:row>
                    <xdr:rowOff>222250</xdr:rowOff>
                  </to>
                </anchor>
              </controlPr>
            </control>
          </mc:Choice>
        </mc:AlternateContent>
        <mc:AlternateContent xmlns:mc="http://schemas.openxmlformats.org/markup-compatibility/2006">
          <mc:Choice Requires="x14">
            <control shapeId="10351" r:id="rId113" name="Check Box 111">
              <controlPr defaultSize="0" autoFill="0" autoLine="0" autoPict="0">
                <anchor moveWithCells="1">
                  <from>
                    <xdr:col>4</xdr:col>
                    <xdr:colOff>552450</xdr:colOff>
                    <xdr:row>21</xdr:row>
                    <xdr:rowOff>0</xdr:rowOff>
                  </from>
                  <to>
                    <xdr:col>4</xdr:col>
                    <xdr:colOff>1066800</xdr:colOff>
                    <xdr:row>21</xdr:row>
                    <xdr:rowOff>222250</xdr:rowOff>
                  </to>
                </anchor>
              </controlPr>
            </control>
          </mc:Choice>
        </mc:AlternateContent>
        <mc:AlternateContent xmlns:mc="http://schemas.openxmlformats.org/markup-compatibility/2006">
          <mc:Choice Requires="x14">
            <control shapeId="10352" r:id="rId114" name="Check Box 112">
              <controlPr defaultSize="0" autoFill="0" autoLine="0" autoPict="0">
                <anchor moveWithCells="1">
                  <from>
                    <xdr:col>4</xdr:col>
                    <xdr:colOff>0</xdr:colOff>
                    <xdr:row>20</xdr:row>
                    <xdr:rowOff>0</xdr:rowOff>
                  </from>
                  <to>
                    <xdr:col>4</xdr:col>
                    <xdr:colOff>514350</xdr:colOff>
                    <xdr:row>21</xdr:row>
                    <xdr:rowOff>31750</xdr:rowOff>
                  </to>
                </anchor>
              </controlPr>
            </control>
          </mc:Choice>
        </mc:AlternateContent>
        <mc:AlternateContent xmlns:mc="http://schemas.openxmlformats.org/markup-compatibility/2006">
          <mc:Choice Requires="x14">
            <control shapeId="10353" r:id="rId115" name="Check Box 113">
              <controlPr defaultSize="0" autoFill="0" autoLine="0" autoPict="0">
                <anchor moveWithCells="1">
                  <from>
                    <xdr:col>4</xdr:col>
                    <xdr:colOff>552450</xdr:colOff>
                    <xdr:row>20</xdr:row>
                    <xdr:rowOff>0</xdr:rowOff>
                  </from>
                  <to>
                    <xdr:col>4</xdr:col>
                    <xdr:colOff>1066800</xdr:colOff>
                    <xdr:row>21</xdr:row>
                    <xdr:rowOff>31750</xdr:rowOff>
                  </to>
                </anchor>
              </controlPr>
            </control>
          </mc:Choice>
        </mc:AlternateContent>
        <mc:AlternateContent xmlns:mc="http://schemas.openxmlformats.org/markup-compatibility/2006">
          <mc:Choice Requires="x14">
            <control shapeId="10354" r:id="rId116" name="Check Box 114">
              <controlPr defaultSize="0" autoFill="0" autoLine="0" autoPict="0">
                <anchor moveWithCells="1">
                  <from>
                    <xdr:col>4</xdr:col>
                    <xdr:colOff>0</xdr:colOff>
                    <xdr:row>19</xdr:row>
                    <xdr:rowOff>0</xdr:rowOff>
                  </from>
                  <to>
                    <xdr:col>4</xdr:col>
                    <xdr:colOff>514350</xdr:colOff>
                    <xdr:row>20</xdr:row>
                    <xdr:rowOff>31750</xdr:rowOff>
                  </to>
                </anchor>
              </controlPr>
            </control>
          </mc:Choice>
        </mc:AlternateContent>
        <mc:AlternateContent xmlns:mc="http://schemas.openxmlformats.org/markup-compatibility/2006">
          <mc:Choice Requires="x14">
            <control shapeId="10355" r:id="rId117" name="Check Box 115">
              <controlPr defaultSize="0" autoFill="0" autoLine="0" autoPict="0">
                <anchor moveWithCells="1">
                  <from>
                    <xdr:col>4</xdr:col>
                    <xdr:colOff>552450</xdr:colOff>
                    <xdr:row>19</xdr:row>
                    <xdr:rowOff>0</xdr:rowOff>
                  </from>
                  <to>
                    <xdr:col>4</xdr:col>
                    <xdr:colOff>1066800</xdr:colOff>
                    <xdr:row>20</xdr:row>
                    <xdr:rowOff>31750</xdr:rowOff>
                  </to>
                </anchor>
              </controlPr>
            </control>
          </mc:Choice>
        </mc:AlternateContent>
        <mc:AlternateContent xmlns:mc="http://schemas.openxmlformats.org/markup-compatibility/2006">
          <mc:Choice Requires="x14">
            <control shapeId="10356" r:id="rId118" name="Check Box 116">
              <controlPr defaultSize="0" autoFill="0" autoLine="0" autoPict="0">
                <anchor moveWithCells="1">
                  <from>
                    <xdr:col>4</xdr:col>
                    <xdr:colOff>0</xdr:colOff>
                    <xdr:row>18</xdr:row>
                    <xdr:rowOff>0</xdr:rowOff>
                  </from>
                  <to>
                    <xdr:col>4</xdr:col>
                    <xdr:colOff>514350</xdr:colOff>
                    <xdr:row>19</xdr:row>
                    <xdr:rowOff>31750</xdr:rowOff>
                  </to>
                </anchor>
              </controlPr>
            </control>
          </mc:Choice>
        </mc:AlternateContent>
        <mc:AlternateContent xmlns:mc="http://schemas.openxmlformats.org/markup-compatibility/2006">
          <mc:Choice Requires="x14">
            <control shapeId="10357" r:id="rId119" name="Check Box 117">
              <controlPr defaultSize="0" autoFill="0" autoLine="0" autoPict="0">
                <anchor moveWithCells="1">
                  <from>
                    <xdr:col>4</xdr:col>
                    <xdr:colOff>552450</xdr:colOff>
                    <xdr:row>18</xdr:row>
                    <xdr:rowOff>0</xdr:rowOff>
                  </from>
                  <to>
                    <xdr:col>4</xdr:col>
                    <xdr:colOff>1066800</xdr:colOff>
                    <xdr:row>19</xdr:row>
                    <xdr:rowOff>31750</xdr:rowOff>
                  </to>
                </anchor>
              </controlPr>
            </control>
          </mc:Choice>
        </mc:AlternateContent>
        <mc:AlternateContent xmlns:mc="http://schemas.openxmlformats.org/markup-compatibility/2006">
          <mc:Choice Requires="x14">
            <control shapeId="10358" r:id="rId120" name="Check Box 118">
              <controlPr defaultSize="0" autoFill="0" autoLine="0" autoPict="0">
                <anchor moveWithCells="1">
                  <from>
                    <xdr:col>4</xdr:col>
                    <xdr:colOff>0</xdr:colOff>
                    <xdr:row>17</xdr:row>
                    <xdr:rowOff>0</xdr:rowOff>
                  </from>
                  <to>
                    <xdr:col>4</xdr:col>
                    <xdr:colOff>514350</xdr:colOff>
                    <xdr:row>18</xdr:row>
                    <xdr:rowOff>31750</xdr:rowOff>
                  </to>
                </anchor>
              </controlPr>
            </control>
          </mc:Choice>
        </mc:AlternateContent>
        <mc:AlternateContent xmlns:mc="http://schemas.openxmlformats.org/markup-compatibility/2006">
          <mc:Choice Requires="x14">
            <control shapeId="10359" r:id="rId121" name="Check Box 119">
              <controlPr defaultSize="0" autoFill="0" autoLine="0" autoPict="0">
                <anchor moveWithCells="1">
                  <from>
                    <xdr:col>4</xdr:col>
                    <xdr:colOff>552450</xdr:colOff>
                    <xdr:row>17</xdr:row>
                    <xdr:rowOff>0</xdr:rowOff>
                  </from>
                  <to>
                    <xdr:col>4</xdr:col>
                    <xdr:colOff>1066800</xdr:colOff>
                    <xdr:row>18</xdr:row>
                    <xdr:rowOff>31750</xdr:rowOff>
                  </to>
                </anchor>
              </controlPr>
            </control>
          </mc:Choice>
        </mc:AlternateContent>
        <mc:AlternateContent xmlns:mc="http://schemas.openxmlformats.org/markup-compatibility/2006">
          <mc:Choice Requires="x14">
            <control shapeId="10360" r:id="rId122" name="Check Box 120">
              <controlPr defaultSize="0" autoFill="0" autoLine="0" autoPict="0">
                <anchor moveWithCells="1">
                  <from>
                    <xdr:col>4</xdr:col>
                    <xdr:colOff>0</xdr:colOff>
                    <xdr:row>16</xdr:row>
                    <xdr:rowOff>0</xdr:rowOff>
                  </from>
                  <to>
                    <xdr:col>4</xdr:col>
                    <xdr:colOff>514350</xdr:colOff>
                    <xdr:row>17</xdr:row>
                    <xdr:rowOff>31750</xdr:rowOff>
                  </to>
                </anchor>
              </controlPr>
            </control>
          </mc:Choice>
        </mc:AlternateContent>
        <mc:AlternateContent xmlns:mc="http://schemas.openxmlformats.org/markup-compatibility/2006">
          <mc:Choice Requires="x14">
            <control shapeId="10361" r:id="rId123" name="Check Box 121">
              <controlPr defaultSize="0" autoFill="0" autoLine="0" autoPict="0">
                <anchor moveWithCells="1">
                  <from>
                    <xdr:col>4</xdr:col>
                    <xdr:colOff>552450</xdr:colOff>
                    <xdr:row>16</xdr:row>
                    <xdr:rowOff>0</xdr:rowOff>
                  </from>
                  <to>
                    <xdr:col>4</xdr:col>
                    <xdr:colOff>1066800</xdr:colOff>
                    <xdr:row>17</xdr:row>
                    <xdr:rowOff>31750</xdr:rowOff>
                  </to>
                </anchor>
              </controlPr>
            </control>
          </mc:Choice>
        </mc:AlternateContent>
        <mc:AlternateContent xmlns:mc="http://schemas.openxmlformats.org/markup-compatibility/2006">
          <mc:Choice Requires="x14">
            <control shapeId="10362" r:id="rId124" name="Check Box 122">
              <controlPr defaultSize="0" autoFill="0" autoLine="0" autoPict="0">
                <anchor moveWithCells="1">
                  <from>
                    <xdr:col>4</xdr:col>
                    <xdr:colOff>0</xdr:colOff>
                    <xdr:row>15</xdr:row>
                    <xdr:rowOff>0</xdr:rowOff>
                  </from>
                  <to>
                    <xdr:col>4</xdr:col>
                    <xdr:colOff>514350</xdr:colOff>
                    <xdr:row>16</xdr:row>
                    <xdr:rowOff>31750</xdr:rowOff>
                  </to>
                </anchor>
              </controlPr>
            </control>
          </mc:Choice>
        </mc:AlternateContent>
        <mc:AlternateContent xmlns:mc="http://schemas.openxmlformats.org/markup-compatibility/2006">
          <mc:Choice Requires="x14">
            <control shapeId="10363" r:id="rId125" name="Check Box 123">
              <controlPr defaultSize="0" autoFill="0" autoLine="0" autoPict="0">
                <anchor moveWithCells="1">
                  <from>
                    <xdr:col>4</xdr:col>
                    <xdr:colOff>552450</xdr:colOff>
                    <xdr:row>15</xdr:row>
                    <xdr:rowOff>0</xdr:rowOff>
                  </from>
                  <to>
                    <xdr:col>4</xdr:col>
                    <xdr:colOff>1066800</xdr:colOff>
                    <xdr:row>16</xdr:row>
                    <xdr:rowOff>31750</xdr:rowOff>
                  </to>
                </anchor>
              </controlPr>
            </control>
          </mc:Choice>
        </mc:AlternateContent>
        <mc:AlternateContent xmlns:mc="http://schemas.openxmlformats.org/markup-compatibility/2006">
          <mc:Choice Requires="x14">
            <control shapeId="10364" r:id="rId126" name="Check Box 124">
              <controlPr defaultSize="0" autoFill="0" autoLine="0" autoPict="0">
                <anchor moveWithCells="1">
                  <from>
                    <xdr:col>4</xdr:col>
                    <xdr:colOff>0</xdr:colOff>
                    <xdr:row>14</xdr:row>
                    <xdr:rowOff>0</xdr:rowOff>
                  </from>
                  <to>
                    <xdr:col>4</xdr:col>
                    <xdr:colOff>514350</xdr:colOff>
                    <xdr:row>14</xdr:row>
                    <xdr:rowOff>222250</xdr:rowOff>
                  </to>
                </anchor>
              </controlPr>
            </control>
          </mc:Choice>
        </mc:AlternateContent>
        <mc:AlternateContent xmlns:mc="http://schemas.openxmlformats.org/markup-compatibility/2006">
          <mc:Choice Requires="x14">
            <control shapeId="10365" r:id="rId127" name="Check Box 125">
              <controlPr defaultSize="0" autoFill="0" autoLine="0" autoPict="0">
                <anchor moveWithCells="1">
                  <from>
                    <xdr:col>4</xdr:col>
                    <xdr:colOff>552450</xdr:colOff>
                    <xdr:row>14</xdr:row>
                    <xdr:rowOff>0</xdr:rowOff>
                  </from>
                  <to>
                    <xdr:col>4</xdr:col>
                    <xdr:colOff>1066800</xdr:colOff>
                    <xdr:row>14</xdr:row>
                    <xdr:rowOff>222250</xdr:rowOff>
                  </to>
                </anchor>
              </controlPr>
            </control>
          </mc:Choice>
        </mc:AlternateContent>
        <mc:AlternateContent xmlns:mc="http://schemas.openxmlformats.org/markup-compatibility/2006">
          <mc:Choice Requires="x14">
            <control shapeId="10366" r:id="rId128" name="Check Box 126">
              <controlPr defaultSize="0" autoFill="0" autoLine="0" autoPict="0">
                <anchor moveWithCells="1">
                  <from>
                    <xdr:col>4</xdr:col>
                    <xdr:colOff>0</xdr:colOff>
                    <xdr:row>12</xdr:row>
                    <xdr:rowOff>0</xdr:rowOff>
                  </from>
                  <to>
                    <xdr:col>4</xdr:col>
                    <xdr:colOff>514350</xdr:colOff>
                    <xdr:row>13</xdr:row>
                    <xdr:rowOff>31750</xdr:rowOff>
                  </to>
                </anchor>
              </controlPr>
            </control>
          </mc:Choice>
        </mc:AlternateContent>
        <mc:AlternateContent xmlns:mc="http://schemas.openxmlformats.org/markup-compatibility/2006">
          <mc:Choice Requires="x14">
            <control shapeId="10367" r:id="rId129" name="Check Box 127">
              <controlPr defaultSize="0" autoFill="0" autoLine="0" autoPict="0">
                <anchor moveWithCells="1">
                  <from>
                    <xdr:col>4</xdr:col>
                    <xdr:colOff>552450</xdr:colOff>
                    <xdr:row>12</xdr:row>
                    <xdr:rowOff>0</xdr:rowOff>
                  </from>
                  <to>
                    <xdr:col>4</xdr:col>
                    <xdr:colOff>1066800</xdr:colOff>
                    <xdr:row>13</xdr:row>
                    <xdr:rowOff>31750</xdr:rowOff>
                  </to>
                </anchor>
              </controlPr>
            </control>
          </mc:Choice>
        </mc:AlternateContent>
        <mc:AlternateContent xmlns:mc="http://schemas.openxmlformats.org/markup-compatibility/2006">
          <mc:Choice Requires="x14">
            <control shapeId="10368" r:id="rId130" name="Check Box 128">
              <controlPr defaultSize="0" autoFill="0" autoLine="0" autoPict="0">
                <anchor moveWithCells="1">
                  <from>
                    <xdr:col>4</xdr:col>
                    <xdr:colOff>0</xdr:colOff>
                    <xdr:row>13</xdr:row>
                    <xdr:rowOff>0</xdr:rowOff>
                  </from>
                  <to>
                    <xdr:col>4</xdr:col>
                    <xdr:colOff>514350</xdr:colOff>
                    <xdr:row>14</xdr:row>
                    <xdr:rowOff>31750</xdr:rowOff>
                  </to>
                </anchor>
              </controlPr>
            </control>
          </mc:Choice>
        </mc:AlternateContent>
        <mc:AlternateContent xmlns:mc="http://schemas.openxmlformats.org/markup-compatibility/2006">
          <mc:Choice Requires="x14">
            <control shapeId="10369" r:id="rId131" name="Check Box 129">
              <controlPr defaultSize="0" autoFill="0" autoLine="0" autoPict="0">
                <anchor moveWithCells="1">
                  <from>
                    <xdr:col>4</xdr:col>
                    <xdr:colOff>552450</xdr:colOff>
                    <xdr:row>13</xdr:row>
                    <xdr:rowOff>0</xdr:rowOff>
                  </from>
                  <to>
                    <xdr:col>4</xdr:col>
                    <xdr:colOff>1066800</xdr:colOff>
                    <xdr:row>14</xdr:row>
                    <xdr:rowOff>31750</xdr:rowOff>
                  </to>
                </anchor>
              </controlPr>
            </control>
          </mc:Choice>
        </mc:AlternateContent>
        <mc:AlternateContent xmlns:mc="http://schemas.openxmlformats.org/markup-compatibility/2006">
          <mc:Choice Requires="x14">
            <control shapeId="10370" r:id="rId132" name="Check Box 130">
              <controlPr defaultSize="0" autoFill="0" autoLine="0" autoPict="0">
                <anchor moveWithCells="1">
                  <from>
                    <xdr:col>3</xdr:col>
                    <xdr:colOff>0</xdr:colOff>
                    <xdr:row>10</xdr:row>
                    <xdr:rowOff>0</xdr:rowOff>
                  </from>
                  <to>
                    <xdr:col>3</xdr:col>
                    <xdr:colOff>514350</xdr:colOff>
                    <xdr:row>11</xdr:row>
                    <xdr:rowOff>31750</xdr:rowOff>
                  </to>
                </anchor>
              </controlPr>
            </control>
          </mc:Choice>
        </mc:AlternateContent>
        <mc:AlternateContent xmlns:mc="http://schemas.openxmlformats.org/markup-compatibility/2006">
          <mc:Choice Requires="x14">
            <control shapeId="10371" r:id="rId133" name="Check Box 131">
              <controlPr defaultSize="0" autoFill="0" autoLine="0" autoPict="0">
                <anchor moveWithCells="1">
                  <from>
                    <xdr:col>3</xdr:col>
                    <xdr:colOff>552450</xdr:colOff>
                    <xdr:row>10</xdr:row>
                    <xdr:rowOff>0</xdr:rowOff>
                  </from>
                  <to>
                    <xdr:col>3</xdr:col>
                    <xdr:colOff>1066800</xdr:colOff>
                    <xdr:row>11</xdr:row>
                    <xdr:rowOff>31750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3DFDC-2CC2-4F2F-9702-325E84CA1BC8}">
  <dimension ref="B1:I48"/>
  <sheetViews>
    <sheetView topLeftCell="C38" zoomScale="91" zoomScaleNormal="91" workbookViewId="0">
      <selection activeCell="C43" sqref="C43:D43"/>
    </sheetView>
  </sheetViews>
  <sheetFormatPr defaultColWidth="9.26953125" defaultRowHeight="14" x14ac:dyDescent="0.35"/>
  <cols>
    <col min="1" max="2" width="1.7265625" style="315" customWidth="1"/>
    <col min="3" max="3" width="30.26953125" style="315" customWidth="1"/>
    <col min="4" max="4" width="15.81640625" style="315" customWidth="1"/>
    <col min="5" max="5" width="25.54296875" style="315" customWidth="1"/>
    <col min="6" max="6" width="21.26953125" style="315" customWidth="1"/>
    <col min="7" max="7" width="26.26953125" style="315" customWidth="1"/>
    <col min="8" max="8" width="68.453125" style="315" customWidth="1"/>
    <col min="9" max="10" width="1.7265625" style="315" customWidth="1"/>
    <col min="11" max="12" width="9.26953125" style="315"/>
    <col min="13" max="13" width="15" style="315" customWidth="1"/>
    <col min="14" max="16384" width="9.26953125" style="315"/>
  </cols>
  <sheetData>
    <row r="1" spans="2:9" ht="14.5" thickBot="1" x14ac:dyDescent="0.4"/>
    <row r="2" spans="2:9" ht="14.5" thickBot="1" x14ac:dyDescent="0.4">
      <c r="B2" s="342"/>
      <c r="C2" s="341"/>
      <c r="D2" s="341"/>
      <c r="E2" s="341"/>
      <c r="F2" s="341"/>
      <c r="G2" s="341"/>
      <c r="H2" s="341"/>
      <c r="I2" s="340"/>
    </row>
    <row r="3" spans="2:9" ht="20.5" thickBot="1" x14ac:dyDescent="0.4">
      <c r="B3" s="320"/>
      <c r="C3" s="782" t="s">
        <v>711</v>
      </c>
      <c r="D3" s="783"/>
      <c r="E3" s="783"/>
      <c r="F3" s="783"/>
      <c r="G3" s="783"/>
      <c r="H3" s="784"/>
      <c r="I3" s="331"/>
    </row>
    <row r="4" spans="2:9" x14ac:dyDescent="0.35">
      <c r="B4" s="320"/>
      <c r="C4" s="332"/>
      <c r="D4" s="332"/>
      <c r="E4" s="332"/>
      <c r="F4" s="332"/>
      <c r="G4" s="332"/>
      <c r="H4" s="332"/>
      <c r="I4" s="331"/>
    </row>
    <row r="5" spans="2:9" x14ac:dyDescent="0.35">
      <c r="B5" s="320"/>
      <c r="C5" s="332"/>
      <c r="D5" s="332"/>
      <c r="E5" s="332"/>
      <c r="F5" s="332"/>
      <c r="G5" s="332"/>
      <c r="H5" s="332"/>
      <c r="I5" s="331"/>
    </row>
    <row r="6" spans="2:9" x14ac:dyDescent="0.35">
      <c r="B6" s="320"/>
      <c r="C6" s="333" t="s">
        <v>768</v>
      </c>
      <c r="D6" s="332"/>
      <c r="E6" s="332"/>
      <c r="F6" s="332"/>
      <c r="G6" s="332"/>
      <c r="H6" s="332"/>
      <c r="I6" s="331"/>
    </row>
    <row r="7" spans="2:9" ht="0.75" customHeight="1" thickBot="1" x14ac:dyDescent="0.4">
      <c r="B7" s="320"/>
      <c r="C7" s="332"/>
      <c r="D7" s="332"/>
      <c r="E7" s="332"/>
      <c r="F7" s="332"/>
      <c r="G7" s="332"/>
      <c r="H7" s="332"/>
      <c r="I7" s="331"/>
    </row>
    <row r="8" spans="2:9" ht="51.75" customHeight="1" x14ac:dyDescent="0.35">
      <c r="B8" s="320"/>
      <c r="C8" s="717" t="s">
        <v>710</v>
      </c>
      <c r="D8" s="718"/>
      <c r="E8" s="786" t="s">
        <v>11</v>
      </c>
      <c r="F8" s="786"/>
      <c r="G8" s="786"/>
      <c r="H8" s="787"/>
      <c r="I8" s="331"/>
    </row>
    <row r="9" spans="2:9" ht="41.25" customHeight="1" thickBot="1" x14ac:dyDescent="0.4">
      <c r="B9" s="320"/>
      <c r="C9" s="714" t="s">
        <v>709</v>
      </c>
      <c r="D9" s="715"/>
      <c r="E9" s="725" t="s">
        <v>11</v>
      </c>
      <c r="F9" s="725"/>
      <c r="G9" s="725"/>
      <c r="H9" s="726"/>
      <c r="I9" s="331"/>
    </row>
    <row r="10" spans="2:9" ht="15" customHeight="1" thickBot="1" x14ac:dyDescent="0.4">
      <c r="B10" s="320"/>
      <c r="C10" s="785"/>
      <c r="D10" s="785"/>
      <c r="E10" s="788"/>
      <c r="F10" s="788"/>
      <c r="G10" s="788"/>
      <c r="H10" s="788"/>
      <c r="I10" s="331"/>
    </row>
    <row r="11" spans="2:9" ht="30" customHeight="1" x14ac:dyDescent="0.35">
      <c r="B11" s="320"/>
      <c r="C11" s="779" t="s">
        <v>708</v>
      </c>
      <c r="D11" s="780"/>
      <c r="E11" s="780"/>
      <c r="F11" s="780"/>
      <c r="G11" s="780"/>
      <c r="H11" s="781"/>
      <c r="I11" s="331"/>
    </row>
    <row r="12" spans="2:9" x14ac:dyDescent="0.35">
      <c r="B12" s="320"/>
      <c r="C12" s="339" t="s">
        <v>791</v>
      </c>
      <c r="D12" s="338" t="s">
        <v>792</v>
      </c>
      <c r="E12" s="338" t="s">
        <v>233</v>
      </c>
      <c r="F12" s="338" t="s">
        <v>232</v>
      </c>
      <c r="G12" s="338" t="s">
        <v>707</v>
      </c>
      <c r="H12" s="337" t="s">
        <v>706</v>
      </c>
      <c r="I12" s="331"/>
    </row>
    <row r="13" spans="2:9" ht="101.25" customHeight="1" x14ac:dyDescent="0.35">
      <c r="B13" s="320"/>
      <c r="C13" s="336"/>
      <c r="D13" s="335" t="s">
        <v>860</v>
      </c>
      <c r="E13" s="467" t="s">
        <v>862</v>
      </c>
      <c r="F13" s="467" t="s">
        <v>1013</v>
      </c>
      <c r="G13" s="467" t="s">
        <v>906</v>
      </c>
      <c r="H13" s="535" t="s">
        <v>986</v>
      </c>
      <c r="I13" s="331"/>
    </row>
    <row r="14" spans="2:9" ht="172.5" customHeight="1" x14ac:dyDescent="0.35">
      <c r="B14" s="320"/>
      <c r="C14" s="336"/>
      <c r="D14" s="335" t="s">
        <v>863</v>
      </c>
      <c r="E14" s="467" t="s">
        <v>866</v>
      </c>
      <c r="F14" s="540">
        <v>63</v>
      </c>
      <c r="G14" s="467" t="s">
        <v>907</v>
      </c>
      <c r="H14" s="536" t="s">
        <v>1064</v>
      </c>
      <c r="I14" s="331"/>
    </row>
    <row r="15" spans="2:9" ht="54.4" customHeight="1" x14ac:dyDescent="0.35">
      <c r="B15" s="320"/>
      <c r="C15" s="336"/>
      <c r="D15" s="335" t="s">
        <v>867</v>
      </c>
      <c r="E15" s="467" t="s">
        <v>908</v>
      </c>
      <c r="F15" s="335"/>
      <c r="G15" s="467" t="s">
        <v>923</v>
      </c>
      <c r="H15" s="562" t="s">
        <v>976</v>
      </c>
      <c r="I15" s="331"/>
    </row>
    <row r="16" spans="2:9" ht="159" customHeight="1" x14ac:dyDescent="0.35">
      <c r="B16" s="320"/>
      <c r="C16" s="336"/>
      <c r="D16" s="335" t="s">
        <v>876</v>
      </c>
      <c r="E16" s="467" t="s">
        <v>924</v>
      </c>
      <c r="F16" s="467" t="s">
        <v>909</v>
      </c>
      <c r="G16" s="467" t="s">
        <v>925</v>
      </c>
      <c r="H16" s="530" t="s">
        <v>987</v>
      </c>
      <c r="I16" s="331"/>
    </row>
    <row r="17" spans="2:9" ht="70.5" customHeight="1" x14ac:dyDescent="0.35">
      <c r="B17" s="320"/>
      <c r="C17" s="336"/>
      <c r="D17" s="335" t="s">
        <v>910</v>
      </c>
      <c r="E17" s="467" t="s">
        <v>911</v>
      </c>
      <c r="F17" s="540">
        <v>25</v>
      </c>
      <c r="G17" s="467" t="s">
        <v>912</v>
      </c>
      <c r="H17" s="531" t="s">
        <v>1091</v>
      </c>
      <c r="I17" s="331"/>
    </row>
    <row r="18" spans="2:9" ht="211.15" customHeight="1" x14ac:dyDescent="0.35">
      <c r="B18" s="320"/>
      <c r="C18" s="483"/>
      <c r="D18" s="338" t="s">
        <v>892</v>
      </c>
      <c r="E18" s="468" t="s">
        <v>913</v>
      </c>
      <c r="F18" s="338"/>
      <c r="G18" s="468" t="s">
        <v>914</v>
      </c>
      <c r="H18" s="531" t="s">
        <v>988</v>
      </c>
      <c r="I18" s="331"/>
    </row>
    <row r="19" spans="2:9" ht="70.5" customHeight="1" x14ac:dyDescent="0.35">
      <c r="B19" s="320"/>
      <c r="C19" s="483"/>
      <c r="D19" s="338" t="s">
        <v>895</v>
      </c>
      <c r="E19" s="468" t="s">
        <v>926</v>
      </c>
      <c r="F19" s="338"/>
      <c r="G19" s="468"/>
      <c r="H19" s="531" t="s">
        <v>1092</v>
      </c>
      <c r="I19" s="331"/>
    </row>
    <row r="20" spans="2:9" ht="107.25" customHeight="1" x14ac:dyDescent="0.35">
      <c r="B20" s="320"/>
      <c r="C20" s="483"/>
      <c r="D20" s="338" t="s">
        <v>897</v>
      </c>
      <c r="E20" s="468" t="s">
        <v>927</v>
      </c>
      <c r="F20" s="338"/>
      <c r="G20" s="467" t="s">
        <v>928</v>
      </c>
      <c r="H20" s="533" t="s">
        <v>1077</v>
      </c>
      <c r="I20" s="331"/>
    </row>
    <row r="21" spans="2:9" ht="109.5" customHeight="1" x14ac:dyDescent="0.35">
      <c r="B21" s="320"/>
      <c r="C21" s="338"/>
      <c r="D21" s="338" t="s">
        <v>900</v>
      </c>
      <c r="E21" s="468" t="s">
        <v>929</v>
      </c>
      <c r="F21" s="484"/>
      <c r="G21" s="468" t="s">
        <v>930</v>
      </c>
      <c r="H21" s="486" t="s">
        <v>989</v>
      </c>
      <c r="I21" s="331"/>
    </row>
    <row r="22" spans="2:9" x14ac:dyDescent="0.35">
      <c r="B22" s="320"/>
      <c r="C22" s="332"/>
      <c r="D22" s="332"/>
      <c r="E22" s="332"/>
      <c r="F22" s="332"/>
      <c r="G22" s="332"/>
      <c r="H22" s="332"/>
      <c r="I22" s="331"/>
    </row>
    <row r="23" spans="2:9" x14ac:dyDescent="0.35">
      <c r="B23" s="320"/>
      <c r="C23" s="280"/>
      <c r="D23" s="332"/>
      <c r="E23" s="332"/>
      <c r="F23" s="332"/>
      <c r="G23" s="332"/>
      <c r="H23" s="332"/>
      <c r="I23" s="331"/>
    </row>
    <row r="24" spans="2:9" s="316" customFormat="1" x14ac:dyDescent="0.35">
      <c r="B24" s="320"/>
      <c r="C24" s="333" t="s">
        <v>769</v>
      </c>
      <c r="D24" s="332"/>
      <c r="E24" s="332"/>
      <c r="F24" s="332"/>
      <c r="G24" s="332"/>
      <c r="H24" s="332"/>
      <c r="I24" s="331"/>
    </row>
    <row r="25" spans="2:9" s="316" customFormat="1" ht="14.5" thickBot="1" x14ac:dyDescent="0.4">
      <c r="B25" s="320"/>
      <c r="C25" s="333"/>
      <c r="D25" s="332"/>
      <c r="E25" s="332"/>
      <c r="F25" s="332"/>
      <c r="G25" s="332"/>
      <c r="H25" s="332"/>
      <c r="I25" s="331"/>
    </row>
    <row r="26" spans="2:9" s="316" customFormat="1" ht="30" customHeight="1" x14ac:dyDescent="0.35">
      <c r="B26" s="320"/>
      <c r="C26" s="771" t="s">
        <v>793</v>
      </c>
      <c r="D26" s="772"/>
      <c r="E26" s="772"/>
      <c r="F26" s="772"/>
      <c r="G26" s="772"/>
      <c r="H26" s="773"/>
      <c r="I26" s="331"/>
    </row>
    <row r="27" spans="2:9" ht="30" customHeight="1" x14ac:dyDescent="0.35">
      <c r="B27" s="320"/>
      <c r="C27" s="747" t="s">
        <v>794</v>
      </c>
      <c r="D27" s="748"/>
      <c r="E27" s="748" t="s">
        <v>706</v>
      </c>
      <c r="F27" s="748"/>
      <c r="G27" s="748"/>
      <c r="H27" s="769"/>
      <c r="I27" s="331"/>
    </row>
    <row r="28" spans="2:9" ht="30" customHeight="1" x14ac:dyDescent="0.35">
      <c r="B28" s="320"/>
      <c r="C28" s="774"/>
      <c r="D28" s="775"/>
      <c r="E28" s="776"/>
      <c r="F28" s="777"/>
      <c r="G28" s="777"/>
      <c r="H28" s="778"/>
      <c r="I28" s="331"/>
    </row>
    <row r="29" spans="2:9" ht="30" customHeight="1" thickBot="1" x14ac:dyDescent="0.4">
      <c r="B29" s="320"/>
      <c r="C29" s="770"/>
      <c r="D29" s="708"/>
      <c r="E29" s="700"/>
      <c r="F29" s="700"/>
      <c r="G29" s="700"/>
      <c r="H29" s="701"/>
      <c r="I29" s="331"/>
    </row>
    <row r="30" spans="2:9" x14ac:dyDescent="0.35">
      <c r="B30" s="320"/>
      <c r="C30" s="332"/>
      <c r="D30" s="332"/>
      <c r="E30" s="332"/>
      <c r="F30" s="332"/>
      <c r="G30" s="332"/>
      <c r="H30" s="332"/>
      <c r="I30" s="331"/>
    </row>
    <row r="31" spans="2:9" x14ac:dyDescent="0.35">
      <c r="B31" s="320"/>
      <c r="C31" s="332"/>
      <c r="D31" s="332"/>
      <c r="E31" s="332"/>
      <c r="F31" s="332"/>
      <c r="G31" s="332"/>
      <c r="H31" s="332"/>
      <c r="I31" s="331"/>
    </row>
    <row r="32" spans="2:9" x14ac:dyDescent="0.35">
      <c r="B32" s="320"/>
      <c r="C32" s="333" t="s">
        <v>705</v>
      </c>
      <c r="D32" s="333"/>
      <c r="E32" s="332"/>
      <c r="F32" s="332"/>
      <c r="G32" s="332"/>
      <c r="H32" s="332"/>
      <c r="I32" s="331"/>
    </row>
    <row r="33" spans="2:9" ht="14.5" thickBot="1" x14ac:dyDescent="0.4">
      <c r="B33" s="320"/>
      <c r="C33" s="334"/>
      <c r="D33" s="332"/>
      <c r="E33" s="332"/>
      <c r="F33" s="332"/>
      <c r="G33" s="332"/>
      <c r="H33" s="332"/>
      <c r="I33" s="331"/>
    </row>
    <row r="34" spans="2:9" ht="270" customHeight="1" x14ac:dyDescent="0.35">
      <c r="B34" s="320"/>
      <c r="C34" s="717" t="s">
        <v>704</v>
      </c>
      <c r="D34" s="718"/>
      <c r="E34" s="761" t="s">
        <v>1065</v>
      </c>
      <c r="F34" s="761"/>
      <c r="G34" s="761"/>
      <c r="H34" s="762"/>
      <c r="I34" s="331"/>
    </row>
    <row r="35" spans="2:9" ht="65.25" customHeight="1" thickBot="1" x14ac:dyDescent="0.4">
      <c r="B35" s="320"/>
      <c r="C35" s="712" t="s">
        <v>703</v>
      </c>
      <c r="D35" s="713"/>
      <c r="E35" s="763" t="s">
        <v>11</v>
      </c>
      <c r="F35" s="763"/>
      <c r="G35" s="763"/>
      <c r="H35" s="764"/>
      <c r="I35" s="331"/>
    </row>
    <row r="36" spans="2:9" ht="83.25" customHeight="1" x14ac:dyDescent="0.35">
      <c r="B36" s="320"/>
      <c r="C36" s="712" t="s">
        <v>795</v>
      </c>
      <c r="D36" s="713"/>
      <c r="E36" s="765" t="s">
        <v>1100</v>
      </c>
      <c r="F36" s="765"/>
      <c r="G36" s="765"/>
      <c r="H36" s="766"/>
      <c r="I36" s="331"/>
    </row>
    <row r="37" spans="2:9" ht="45" customHeight="1" x14ac:dyDescent="0.35">
      <c r="B37" s="320"/>
      <c r="C37" s="712" t="s">
        <v>796</v>
      </c>
      <c r="D37" s="713"/>
      <c r="E37" s="763" t="s">
        <v>11</v>
      </c>
      <c r="F37" s="763"/>
      <c r="G37" s="763"/>
      <c r="H37" s="764"/>
      <c r="I37" s="331"/>
    </row>
    <row r="38" spans="2:9" ht="45" customHeight="1" thickBot="1" x14ac:dyDescent="0.4">
      <c r="B38" s="320"/>
      <c r="C38" s="714" t="s">
        <v>702</v>
      </c>
      <c r="D38" s="715"/>
      <c r="E38" s="767" t="s">
        <v>18</v>
      </c>
      <c r="F38" s="767"/>
      <c r="G38" s="767"/>
      <c r="H38" s="768"/>
      <c r="I38" s="331"/>
    </row>
    <row r="39" spans="2:9" customFormat="1" ht="15" customHeight="1" x14ac:dyDescent="0.35">
      <c r="B39" s="92"/>
      <c r="C39" s="93"/>
      <c r="D39" s="93"/>
      <c r="E39" s="93"/>
      <c r="F39" s="93"/>
      <c r="G39" s="93"/>
      <c r="H39" s="93"/>
      <c r="I39" s="95"/>
    </row>
    <row r="40" spans="2:9" x14ac:dyDescent="0.35">
      <c r="B40" s="320"/>
      <c r="C40" s="280"/>
      <c r="D40" s="332"/>
      <c r="E40" s="332"/>
      <c r="F40" s="332"/>
      <c r="G40" s="332"/>
      <c r="H40" s="332"/>
      <c r="I40" s="331"/>
    </row>
    <row r="41" spans="2:9" x14ac:dyDescent="0.35">
      <c r="B41" s="320"/>
      <c r="C41" s="333" t="s">
        <v>701</v>
      </c>
      <c r="D41" s="332"/>
      <c r="E41" s="332"/>
      <c r="F41" s="332"/>
      <c r="G41" s="332"/>
      <c r="H41" s="332"/>
      <c r="I41" s="331"/>
    </row>
    <row r="42" spans="2:9" ht="14.5" thickBot="1" x14ac:dyDescent="0.4">
      <c r="B42" s="320"/>
      <c r="C42" s="333"/>
      <c r="D42" s="332"/>
      <c r="E42" s="332"/>
      <c r="F42" s="332"/>
      <c r="G42" s="332"/>
      <c r="H42" s="332"/>
      <c r="I42" s="331"/>
    </row>
    <row r="43" spans="2:9" ht="113.25" customHeight="1" x14ac:dyDescent="0.35">
      <c r="B43" s="320"/>
      <c r="C43" s="717" t="s">
        <v>767</v>
      </c>
      <c r="D43" s="718"/>
      <c r="E43" s="749"/>
      <c r="F43" s="749"/>
      <c r="G43" s="749"/>
      <c r="H43" s="750"/>
      <c r="I43" s="331"/>
    </row>
    <row r="44" spans="2:9" ht="105.75" customHeight="1" x14ac:dyDescent="0.35">
      <c r="B44" s="320"/>
      <c r="C44" s="747" t="s">
        <v>797</v>
      </c>
      <c r="D44" s="748"/>
      <c r="E44" s="751" t="s">
        <v>1093</v>
      </c>
      <c r="F44" s="751"/>
      <c r="G44" s="751"/>
      <c r="H44" s="752"/>
      <c r="I44" s="331"/>
    </row>
    <row r="45" spans="2:9" ht="45" customHeight="1" x14ac:dyDescent="0.35">
      <c r="B45" s="320"/>
      <c r="C45" s="758"/>
      <c r="D45" s="759"/>
      <c r="E45" s="702"/>
      <c r="F45" s="760"/>
      <c r="G45" s="760"/>
      <c r="H45" s="703"/>
      <c r="I45" s="331"/>
    </row>
    <row r="46" spans="2:9" ht="45" customHeight="1" thickBot="1" x14ac:dyDescent="0.4">
      <c r="B46" s="320"/>
      <c r="C46" s="753"/>
      <c r="D46" s="754"/>
      <c r="E46" s="755"/>
      <c r="F46" s="756"/>
      <c r="G46" s="756"/>
      <c r="H46" s="757"/>
      <c r="I46" s="331"/>
    </row>
    <row r="47" spans="2:9" x14ac:dyDescent="0.35">
      <c r="B47" s="320"/>
      <c r="C47" s="332"/>
      <c r="D47" s="332"/>
      <c r="E47" s="332"/>
      <c r="F47" s="332"/>
      <c r="G47" s="332"/>
      <c r="H47" s="332"/>
      <c r="I47" s="331"/>
    </row>
    <row r="48" spans="2:9" ht="14.5" thickBot="1" x14ac:dyDescent="0.4">
      <c r="B48" s="330"/>
      <c r="C48" s="329"/>
      <c r="D48" s="329"/>
      <c r="E48" s="329"/>
      <c r="F48" s="329"/>
      <c r="G48" s="329"/>
      <c r="H48" s="329"/>
      <c r="I48" s="328"/>
    </row>
  </sheetData>
  <mergeCells count="33">
    <mergeCell ref="C11:H11"/>
    <mergeCell ref="C3:H3"/>
    <mergeCell ref="C8:D8"/>
    <mergeCell ref="C10:D10"/>
    <mergeCell ref="E8:H8"/>
    <mergeCell ref="E10:H10"/>
    <mergeCell ref="C9:D9"/>
    <mergeCell ref="E9:H9"/>
    <mergeCell ref="C27:D27"/>
    <mergeCell ref="E27:H27"/>
    <mergeCell ref="C29:D29"/>
    <mergeCell ref="E29:H29"/>
    <mergeCell ref="C26:H26"/>
    <mergeCell ref="C28:D28"/>
    <mergeCell ref="E28:H28"/>
    <mergeCell ref="C34:D34"/>
    <mergeCell ref="C35:D35"/>
    <mergeCell ref="C36:D36"/>
    <mergeCell ref="C37:D37"/>
    <mergeCell ref="C38:D38"/>
    <mergeCell ref="E34:H34"/>
    <mergeCell ref="E35:H35"/>
    <mergeCell ref="E36:H36"/>
    <mergeCell ref="E37:H37"/>
    <mergeCell ref="E38:H38"/>
    <mergeCell ref="C43:D43"/>
    <mergeCell ref="C44:D44"/>
    <mergeCell ref="E43:H43"/>
    <mergeCell ref="E44:H44"/>
    <mergeCell ref="C46:D46"/>
    <mergeCell ref="E46:H46"/>
    <mergeCell ref="C45:D45"/>
    <mergeCell ref="E45:H45"/>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4</xdr:col>
                    <xdr:colOff>0</xdr:colOff>
                    <xdr:row>42</xdr:row>
                    <xdr:rowOff>0</xdr:rowOff>
                  </from>
                  <to>
                    <xdr:col>4</xdr:col>
                    <xdr:colOff>628650</xdr:colOff>
                    <xdr:row>43</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4</xdr:col>
                    <xdr:colOff>673100</xdr:colOff>
                    <xdr:row>42</xdr:row>
                    <xdr:rowOff>0</xdr:rowOff>
                  </from>
                  <to>
                    <xdr:col>4</xdr:col>
                    <xdr:colOff>1301750</xdr:colOff>
                    <xdr:row>43</xdr:row>
                    <xdr:rowOff>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4</xdr:col>
                    <xdr:colOff>1289050</xdr:colOff>
                    <xdr:row>42</xdr:row>
                    <xdr:rowOff>0</xdr:rowOff>
                  </from>
                  <to>
                    <xdr:col>5</xdr:col>
                    <xdr:colOff>476250</xdr:colOff>
                    <xdr:row>43</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58126-F849-430A-92FE-F64092EBD7F5}">
  <dimension ref="B1:F34"/>
  <sheetViews>
    <sheetView workbookViewId="0">
      <selection activeCell="D30" sqref="D30"/>
    </sheetView>
  </sheetViews>
  <sheetFormatPr defaultColWidth="9.26953125" defaultRowHeight="14" x14ac:dyDescent="0.3"/>
  <cols>
    <col min="1" max="2" width="1.7265625" style="24" customWidth="1"/>
    <col min="3" max="3" width="11.453125" style="344" customWidth="1"/>
    <col min="4" max="4" width="116" style="343" customWidth="1"/>
    <col min="5" max="6" width="1.7265625" style="24" customWidth="1"/>
    <col min="7" max="16384" width="9.26953125" style="24"/>
  </cols>
  <sheetData>
    <row r="1" spans="2:6" ht="10.5" customHeight="1" thickBot="1" x14ac:dyDescent="0.35"/>
    <row r="2" spans="2:6" ht="14.5" thickBot="1" x14ac:dyDescent="0.35">
      <c r="B2" s="363"/>
      <c r="C2" s="362"/>
      <c r="D2" s="361"/>
      <c r="E2" s="360"/>
    </row>
    <row r="3" spans="2:6" ht="20.5" thickBot="1" x14ac:dyDescent="0.45">
      <c r="B3" s="352"/>
      <c r="C3" s="729" t="s">
        <v>733</v>
      </c>
      <c r="D3" s="731"/>
      <c r="E3" s="350"/>
    </row>
    <row r="4" spans="2:6" ht="20" x14ac:dyDescent="0.4">
      <c r="B4" s="352"/>
      <c r="C4" s="359"/>
      <c r="D4" s="359"/>
      <c r="E4" s="350"/>
    </row>
    <row r="5" spans="2:6" ht="20" x14ac:dyDescent="0.4">
      <c r="B5" s="352"/>
      <c r="C5" s="281" t="s">
        <v>732</v>
      </c>
      <c r="D5" s="359"/>
      <c r="E5" s="350"/>
    </row>
    <row r="6" spans="2:6" ht="14.5" thickBot="1" x14ac:dyDescent="0.35">
      <c r="B6" s="352"/>
      <c r="C6" s="357"/>
      <c r="D6" s="311"/>
      <c r="E6" s="350"/>
    </row>
    <row r="7" spans="2:6" ht="30" customHeight="1" x14ac:dyDescent="0.3">
      <c r="B7" s="352"/>
      <c r="C7" s="356" t="s">
        <v>719</v>
      </c>
      <c r="D7" s="355" t="s">
        <v>718</v>
      </c>
      <c r="E7" s="350"/>
    </row>
    <row r="8" spans="2:6" ht="42" x14ac:dyDescent="0.3">
      <c r="B8" s="352"/>
      <c r="C8" s="353">
        <v>1</v>
      </c>
      <c r="D8" s="291" t="s">
        <v>731</v>
      </c>
      <c r="E8" s="350"/>
      <c r="F8" s="345"/>
    </row>
    <row r="9" spans="2:6" x14ac:dyDescent="0.3">
      <c r="B9" s="352"/>
      <c r="C9" s="353">
        <v>2</v>
      </c>
      <c r="D9" s="291" t="s">
        <v>730</v>
      </c>
      <c r="E9" s="350"/>
    </row>
    <row r="10" spans="2:6" ht="42" x14ac:dyDescent="0.3">
      <c r="B10" s="352"/>
      <c r="C10" s="353">
        <v>3</v>
      </c>
      <c r="D10" s="291" t="s">
        <v>729</v>
      </c>
      <c r="E10" s="350"/>
    </row>
    <row r="11" spans="2:6" x14ac:dyDescent="0.3">
      <c r="B11" s="352"/>
      <c r="C11" s="353">
        <v>4</v>
      </c>
      <c r="D11" s="291" t="s">
        <v>728</v>
      </c>
      <c r="E11" s="350"/>
    </row>
    <row r="12" spans="2:6" ht="28" x14ac:dyDescent="0.3">
      <c r="B12" s="352"/>
      <c r="C12" s="353">
        <v>5</v>
      </c>
      <c r="D12" s="291" t="s">
        <v>727</v>
      </c>
      <c r="E12" s="350"/>
    </row>
    <row r="13" spans="2:6" x14ac:dyDescent="0.3">
      <c r="B13" s="352"/>
      <c r="C13" s="353">
        <v>6</v>
      </c>
      <c r="D13" s="291" t="s">
        <v>726</v>
      </c>
      <c r="E13" s="350"/>
    </row>
    <row r="14" spans="2:6" ht="28" x14ac:dyDescent="0.3">
      <c r="B14" s="352"/>
      <c r="C14" s="353">
        <v>7</v>
      </c>
      <c r="D14" s="291" t="s">
        <v>725</v>
      </c>
      <c r="E14" s="350"/>
    </row>
    <row r="15" spans="2:6" x14ac:dyDescent="0.3">
      <c r="B15" s="352"/>
      <c r="C15" s="353">
        <v>8</v>
      </c>
      <c r="D15" s="291" t="s">
        <v>724</v>
      </c>
      <c r="E15" s="350"/>
    </row>
    <row r="16" spans="2:6" x14ac:dyDescent="0.3">
      <c r="B16" s="352"/>
      <c r="C16" s="353">
        <v>9</v>
      </c>
      <c r="D16" s="291" t="s">
        <v>723</v>
      </c>
      <c r="E16" s="350"/>
    </row>
    <row r="17" spans="2:5" x14ac:dyDescent="0.3">
      <c r="B17" s="352"/>
      <c r="C17" s="353">
        <v>10</v>
      </c>
      <c r="D17" s="354" t="s">
        <v>722</v>
      </c>
      <c r="E17" s="350"/>
    </row>
    <row r="18" spans="2:5" ht="28.5" thickBot="1" x14ac:dyDescent="0.35">
      <c r="B18" s="352"/>
      <c r="C18" s="351">
        <v>11</v>
      </c>
      <c r="D18" s="321" t="s">
        <v>721</v>
      </c>
      <c r="E18" s="350"/>
    </row>
    <row r="19" spans="2:5" x14ac:dyDescent="0.3">
      <c r="B19" s="352"/>
      <c r="C19" s="358"/>
      <c r="D19" s="306"/>
      <c r="E19" s="350"/>
    </row>
    <row r="20" spans="2:5" x14ac:dyDescent="0.3">
      <c r="B20" s="352"/>
      <c r="C20" s="281" t="s">
        <v>720</v>
      </c>
      <c r="D20" s="306"/>
      <c r="E20" s="350"/>
    </row>
    <row r="21" spans="2:5" ht="14.5" thickBot="1" x14ac:dyDescent="0.35">
      <c r="B21" s="352"/>
      <c r="C21" s="357"/>
      <c r="D21" s="306"/>
      <c r="E21" s="350"/>
    </row>
    <row r="22" spans="2:5" ht="30" customHeight="1" x14ac:dyDescent="0.3">
      <c r="B22" s="352"/>
      <c r="C22" s="356" t="s">
        <v>719</v>
      </c>
      <c r="D22" s="355" t="s">
        <v>718</v>
      </c>
      <c r="E22" s="350"/>
    </row>
    <row r="23" spans="2:5" x14ac:dyDescent="0.3">
      <c r="B23" s="352"/>
      <c r="C23" s="353">
        <v>1</v>
      </c>
      <c r="D23" s="354" t="s">
        <v>717</v>
      </c>
      <c r="E23" s="350"/>
    </row>
    <row r="24" spans="2:5" x14ac:dyDescent="0.3">
      <c r="B24" s="352"/>
      <c r="C24" s="353">
        <v>2</v>
      </c>
      <c r="D24" s="291" t="s">
        <v>716</v>
      </c>
      <c r="E24" s="350"/>
    </row>
    <row r="25" spans="2:5" x14ac:dyDescent="0.3">
      <c r="B25" s="352"/>
      <c r="C25" s="353">
        <v>3</v>
      </c>
      <c r="D25" s="291" t="s">
        <v>715</v>
      </c>
      <c r="E25" s="350"/>
    </row>
    <row r="26" spans="2:5" x14ac:dyDescent="0.3">
      <c r="B26" s="352"/>
      <c r="C26" s="353">
        <v>4</v>
      </c>
      <c r="D26" s="291" t="s">
        <v>714</v>
      </c>
      <c r="E26" s="350"/>
    </row>
    <row r="27" spans="2:5" x14ac:dyDescent="0.3">
      <c r="B27" s="352"/>
      <c r="C27" s="353">
        <v>5</v>
      </c>
      <c r="D27" s="291" t="s">
        <v>713</v>
      </c>
      <c r="E27" s="350"/>
    </row>
    <row r="28" spans="2:5" ht="42.5" thickBot="1" x14ac:dyDescent="0.35">
      <c r="B28" s="352"/>
      <c r="C28" s="351">
        <v>6</v>
      </c>
      <c r="D28" s="321" t="s">
        <v>712</v>
      </c>
      <c r="E28" s="350"/>
    </row>
    <row r="29" spans="2:5" ht="14.5" thickBot="1" x14ac:dyDescent="0.35">
      <c r="B29" s="349"/>
      <c r="C29" s="348"/>
      <c r="D29" s="347"/>
      <c r="E29" s="346"/>
    </row>
    <row r="30" spans="2:5" x14ac:dyDescent="0.3">
      <c r="D30" s="345"/>
    </row>
    <row r="31" spans="2:5" x14ac:dyDescent="0.3">
      <c r="D31" s="345"/>
    </row>
    <row r="32" spans="2:5" x14ac:dyDescent="0.3">
      <c r="D32" s="345"/>
    </row>
    <row r="33" spans="4:4" x14ac:dyDescent="0.3">
      <c r="D33" s="345"/>
    </row>
    <row r="34" spans="4:4" x14ac:dyDescent="0.3">
      <c r="D34" s="345"/>
    </row>
  </sheetData>
  <mergeCells count="1">
    <mergeCell ref="C3:D3"/>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BB120"/>
  <sheetViews>
    <sheetView tabSelected="1" topLeftCell="G59" zoomScaleNormal="100" zoomScalePageLayoutView="80" workbookViewId="0">
      <selection activeCell="C16" sqref="C16:J16"/>
    </sheetView>
  </sheetViews>
  <sheetFormatPr defaultColWidth="8.7265625" defaultRowHeight="14.5" x14ac:dyDescent="0.35"/>
  <cols>
    <col min="1" max="2" width="2.26953125" customWidth="1"/>
    <col min="3" max="3" width="31.26953125" style="11" customWidth="1"/>
    <col min="4" max="4" width="15.453125" customWidth="1"/>
    <col min="5" max="5" width="14.1796875" customWidth="1"/>
    <col min="6" max="6" width="16.26953125" customWidth="1"/>
    <col min="7" max="7" width="3" customWidth="1"/>
    <col min="8" max="8" width="18.7265625" customWidth="1"/>
    <col min="9" max="9" width="11.453125" customWidth="1"/>
    <col min="10" max="10" width="88" customWidth="1"/>
    <col min="11" max="11" width="3.54296875" customWidth="1"/>
    <col min="12" max="12" width="14" customWidth="1"/>
    <col min="13" max="13" width="2" customWidth="1"/>
    <col min="14" max="14" width="40.7265625" customWidth="1"/>
  </cols>
  <sheetData>
    <row r="1" spans="1:54" ht="15" thickBot="1" x14ac:dyDescent="0.4">
      <c r="A1" s="23"/>
      <c r="B1" s="23"/>
      <c r="C1" s="22"/>
      <c r="D1" s="23"/>
      <c r="E1" s="23"/>
      <c r="F1" s="23"/>
      <c r="G1" s="23"/>
      <c r="H1" s="23"/>
      <c r="I1" s="23"/>
      <c r="J1" s="99"/>
      <c r="K1" s="99"/>
      <c r="L1" s="23"/>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99"/>
      <c r="AY1" s="99"/>
      <c r="AZ1" s="99"/>
      <c r="BA1" s="99"/>
      <c r="BB1" s="99"/>
    </row>
    <row r="2" spans="1:54" ht="15" thickBot="1" x14ac:dyDescent="0.4">
      <c r="A2" s="23"/>
      <c r="B2" s="41"/>
      <c r="C2" s="42"/>
      <c r="D2" s="43"/>
      <c r="E2" s="43"/>
      <c r="F2" s="43"/>
      <c r="G2" s="43"/>
      <c r="H2" s="43"/>
      <c r="I2" s="43"/>
      <c r="J2" s="106"/>
      <c r="K2" s="106"/>
      <c r="L2" s="44"/>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row>
    <row r="3" spans="1:54" ht="20.5" thickBot="1" x14ac:dyDescent="0.45">
      <c r="A3" s="23"/>
      <c r="B3" s="92"/>
      <c r="C3" s="614" t="s">
        <v>240</v>
      </c>
      <c r="D3" s="615"/>
      <c r="E3" s="615"/>
      <c r="F3" s="615"/>
      <c r="G3" s="615"/>
      <c r="H3" s="615"/>
      <c r="I3" s="615"/>
      <c r="J3" s="615"/>
      <c r="K3" s="616"/>
      <c r="L3" s="94"/>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row>
    <row r="4" spans="1:54" ht="15" customHeight="1" x14ac:dyDescent="0.35">
      <c r="A4" s="23"/>
      <c r="B4" s="45"/>
      <c r="C4" s="789" t="s">
        <v>798</v>
      </c>
      <c r="D4" s="789"/>
      <c r="E4" s="789"/>
      <c r="F4" s="789"/>
      <c r="G4" s="789"/>
      <c r="H4" s="789"/>
      <c r="I4" s="789"/>
      <c r="J4" s="789"/>
      <c r="K4" s="789"/>
      <c r="L4" s="46"/>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row>
    <row r="5" spans="1:54" ht="15" customHeight="1" x14ac:dyDescent="0.35">
      <c r="A5" s="23"/>
      <c r="B5" s="45"/>
      <c r="C5" s="828" t="s">
        <v>816</v>
      </c>
      <c r="D5" s="828"/>
      <c r="E5" s="828"/>
      <c r="F5" s="828"/>
      <c r="G5" s="828"/>
      <c r="H5" s="828"/>
      <c r="I5" s="828"/>
      <c r="J5" s="828"/>
      <c r="K5" s="828"/>
      <c r="L5" s="46"/>
      <c r="N5" s="99"/>
      <c r="O5" s="99"/>
      <c r="P5" s="99"/>
      <c r="Q5" s="99"/>
      <c r="R5" s="99"/>
      <c r="S5" s="99"/>
      <c r="T5" s="99"/>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99"/>
      <c r="AW5" s="99"/>
      <c r="AX5" s="99"/>
      <c r="AY5" s="99"/>
      <c r="AZ5" s="99"/>
      <c r="BA5" s="99"/>
      <c r="BB5" s="99"/>
    </row>
    <row r="6" spans="1:54" x14ac:dyDescent="0.35">
      <c r="A6" s="23"/>
      <c r="B6" s="45"/>
      <c r="C6" s="47"/>
      <c r="D6" s="48"/>
      <c r="E6" s="48"/>
      <c r="F6" s="48"/>
      <c r="G6" s="48"/>
      <c r="H6" s="48"/>
      <c r="I6" s="48"/>
      <c r="J6" s="107"/>
      <c r="K6" s="107"/>
      <c r="L6" s="46"/>
      <c r="N6" s="99"/>
      <c r="O6" s="99"/>
      <c r="P6" s="99"/>
      <c r="Q6" s="99"/>
      <c r="R6" s="99"/>
      <c r="S6" s="99"/>
      <c r="T6" s="99"/>
      <c r="U6" s="99"/>
      <c r="V6" s="99"/>
      <c r="W6" s="99"/>
      <c r="X6" s="99"/>
      <c r="Y6" s="99"/>
      <c r="Z6" s="99"/>
      <c r="AA6" s="99"/>
      <c r="AB6" s="99"/>
      <c r="AC6" s="99"/>
      <c r="AD6" s="99"/>
      <c r="AE6" s="99"/>
      <c r="AF6" s="99"/>
      <c r="AG6" s="99"/>
      <c r="AH6" s="99"/>
      <c r="AI6" s="99"/>
      <c r="AJ6" s="99"/>
      <c r="AK6" s="99"/>
      <c r="AL6" s="99"/>
      <c r="AM6" s="99"/>
      <c r="AN6" s="99"/>
      <c r="AO6" s="99"/>
      <c r="AP6" s="99"/>
      <c r="AQ6" s="99"/>
      <c r="AR6" s="99"/>
      <c r="AS6" s="99"/>
      <c r="AT6" s="99"/>
      <c r="AU6" s="99"/>
      <c r="AV6" s="99"/>
      <c r="AW6" s="99"/>
      <c r="AX6" s="99"/>
      <c r="AY6" s="99"/>
      <c r="AZ6" s="99"/>
      <c r="BA6" s="99"/>
      <c r="BB6" s="99"/>
    </row>
    <row r="7" spans="1:54" ht="28.9" customHeight="1" thickBot="1" x14ac:dyDescent="0.4">
      <c r="A7" s="23"/>
      <c r="B7" s="45"/>
      <c r="C7" s="47"/>
      <c r="D7" s="792" t="s">
        <v>826</v>
      </c>
      <c r="E7" s="792"/>
      <c r="F7" s="792" t="s">
        <v>779</v>
      </c>
      <c r="G7" s="792"/>
      <c r="H7" s="793" t="s">
        <v>244</v>
      </c>
      <c r="I7" s="793"/>
      <c r="J7" s="103" t="s">
        <v>245</v>
      </c>
      <c r="K7" s="103" t="s">
        <v>226</v>
      </c>
      <c r="L7" s="46"/>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c r="AY7" s="99"/>
      <c r="AZ7" s="99"/>
      <c r="BA7" s="99"/>
      <c r="BB7" s="99"/>
    </row>
    <row r="8" spans="1:54" s="11" customFormat="1" ht="193.15" customHeight="1" thickBot="1" x14ac:dyDescent="0.4">
      <c r="A8" s="22"/>
      <c r="B8" s="50"/>
      <c r="C8" s="435" t="s">
        <v>931</v>
      </c>
      <c r="D8" s="790" t="s">
        <v>858</v>
      </c>
      <c r="E8" s="791"/>
      <c r="F8" s="790" t="s">
        <v>803</v>
      </c>
      <c r="G8" s="791"/>
      <c r="H8" s="790" t="s">
        <v>932</v>
      </c>
      <c r="I8" s="791"/>
      <c r="J8" s="464" t="s">
        <v>982</v>
      </c>
      <c r="K8" s="466" t="s">
        <v>20</v>
      </c>
      <c r="L8" s="51"/>
      <c r="N8" s="99"/>
      <c r="O8" s="99"/>
      <c r="P8" s="99"/>
      <c r="Q8" s="99"/>
      <c r="R8" s="99"/>
      <c r="S8" s="99"/>
      <c r="T8" s="99"/>
      <c r="U8" s="99"/>
      <c r="V8" s="99"/>
      <c r="W8" s="99"/>
      <c r="X8" s="99"/>
      <c r="Y8" s="99"/>
      <c r="Z8" s="99"/>
      <c r="AA8" s="99"/>
      <c r="AB8" s="99"/>
      <c r="AC8" s="99"/>
      <c r="AD8" s="99"/>
      <c r="AE8" s="99"/>
      <c r="AF8" s="99"/>
      <c r="AG8" s="99"/>
      <c r="AH8" s="99"/>
      <c r="AI8" s="99"/>
      <c r="AJ8" s="99"/>
      <c r="AK8" s="99"/>
      <c r="AL8" s="99"/>
      <c r="AM8" s="99"/>
      <c r="AN8" s="99"/>
      <c r="AO8" s="99"/>
      <c r="AP8" s="99"/>
      <c r="AQ8" s="99"/>
      <c r="AR8" s="99"/>
      <c r="AS8" s="99"/>
      <c r="AT8" s="99"/>
      <c r="AU8" s="99"/>
      <c r="AV8" s="99"/>
      <c r="AW8" s="99"/>
      <c r="AX8" s="99"/>
      <c r="AY8" s="99"/>
      <c r="AZ8" s="99"/>
      <c r="BA8" s="99"/>
      <c r="BB8" s="99"/>
    </row>
    <row r="9" spans="1:54" s="11" customFormat="1" ht="357.75" customHeight="1" thickBot="1" x14ac:dyDescent="0.4">
      <c r="A9" s="22"/>
      <c r="B9" s="50"/>
      <c r="C9" s="102"/>
      <c r="D9" s="790" t="s">
        <v>859</v>
      </c>
      <c r="E9" s="791"/>
      <c r="F9" s="790" t="s">
        <v>802</v>
      </c>
      <c r="G9" s="791"/>
      <c r="H9" s="790" t="s">
        <v>934</v>
      </c>
      <c r="I9" s="791"/>
      <c r="J9" s="469" t="s">
        <v>981</v>
      </c>
      <c r="K9" s="466" t="s">
        <v>20</v>
      </c>
      <c r="L9" s="51"/>
      <c r="N9" s="99"/>
      <c r="O9" s="99"/>
      <c r="P9" s="99"/>
      <c r="Q9" s="99"/>
      <c r="R9" s="99"/>
      <c r="S9" s="99"/>
      <c r="T9" s="99"/>
      <c r="U9" s="99"/>
      <c r="V9" s="99"/>
      <c r="W9" s="99"/>
      <c r="X9" s="99"/>
      <c r="Y9" s="99"/>
      <c r="Z9" s="99"/>
      <c r="AA9" s="99"/>
      <c r="AB9" s="99"/>
      <c r="AC9" s="99"/>
      <c r="AD9" s="99"/>
      <c r="AE9" s="99"/>
      <c r="AF9" s="99"/>
      <c r="AG9" s="99"/>
      <c r="AH9" s="99"/>
      <c r="AI9" s="99"/>
      <c r="AJ9" s="99"/>
      <c r="AK9" s="99"/>
      <c r="AL9" s="99"/>
      <c r="AM9" s="99"/>
      <c r="AN9" s="99"/>
      <c r="AO9" s="99"/>
      <c r="AP9" s="99"/>
      <c r="AQ9" s="99"/>
      <c r="AR9" s="99"/>
      <c r="AS9" s="99"/>
      <c r="AT9" s="99"/>
      <c r="AU9" s="99"/>
      <c r="AV9" s="99"/>
      <c r="AW9" s="99"/>
      <c r="AX9" s="99"/>
      <c r="AY9" s="99"/>
      <c r="AZ9" s="99"/>
      <c r="BA9" s="99"/>
      <c r="BB9" s="99"/>
    </row>
    <row r="10" spans="1:54" s="11" customFormat="1" ht="396.75" customHeight="1" thickBot="1" x14ac:dyDescent="0.4">
      <c r="A10" s="22"/>
      <c r="B10" s="50"/>
      <c r="C10" s="102"/>
      <c r="D10" s="790" t="s">
        <v>933</v>
      </c>
      <c r="E10" s="791"/>
      <c r="F10" s="790" t="s">
        <v>905</v>
      </c>
      <c r="G10" s="791"/>
      <c r="H10" s="790" t="s">
        <v>935</v>
      </c>
      <c r="I10" s="794"/>
      <c r="J10" s="563" t="s">
        <v>1066</v>
      </c>
      <c r="K10" s="529" t="s">
        <v>998</v>
      </c>
      <c r="L10" s="51"/>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99"/>
      <c r="AZ10" s="99"/>
      <c r="BA10" s="99"/>
      <c r="BB10" s="99"/>
    </row>
    <row r="11" spans="1:54" s="11" customFormat="1" ht="18.75" customHeight="1" x14ac:dyDescent="0.35">
      <c r="A11" s="22"/>
      <c r="B11" s="50"/>
      <c r="C11" s="160"/>
      <c r="D11" s="52"/>
      <c r="E11" s="52"/>
      <c r="F11" s="52"/>
      <c r="G11" s="52"/>
      <c r="H11" s="52"/>
      <c r="I11" s="52"/>
      <c r="J11" s="113"/>
      <c r="K11" s="47"/>
      <c r="L11" s="51"/>
      <c r="N11" s="99"/>
      <c r="O11" s="99"/>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99"/>
      <c r="AO11" s="99"/>
      <c r="AP11" s="99"/>
      <c r="AQ11" s="99"/>
      <c r="AR11" s="99"/>
      <c r="AS11" s="99"/>
      <c r="AT11" s="99"/>
      <c r="AU11" s="99"/>
      <c r="AV11" s="99"/>
      <c r="AW11" s="99"/>
      <c r="AX11" s="99"/>
      <c r="AY11" s="99"/>
      <c r="AZ11" s="99"/>
      <c r="BA11" s="99"/>
      <c r="BB11" s="99"/>
    </row>
    <row r="12" spans="1:54" s="11" customFormat="1" ht="15" thickBot="1" x14ac:dyDescent="0.4">
      <c r="A12" s="22"/>
      <c r="B12" s="50"/>
      <c r="C12" s="134"/>
      <c r="D12" s="801" t="s">
        <v>264</v>
      </c>
      <c r="E12" s="801"/>
      <c r="F12" s="801"/>
      <c r="G12" s="801"/>
      <c r="H12" s="801"/>
      <c r="I12" s="801"/>
      <c r="J12" s="801"/>
      <c r="K12" s="801"/>
      <c r="L12" s="51"/>
      <c r="N12" s="99"/>
      <c r="O12" s="99"/>
      <c r="P12" s="99"/>
      <c r="Q12" s="99"/>
      <c r="R12" s="99"/>
      <c r="S12" s="99"/>
      <c r="T12" s="99"/>
      <c r="U12" s="99"/>
      <c r="V12" s="99"/>
      <c r="W12" s="99"/>
      <c r="X12" s="99"/>
      <c r="Y12" s="99"/>
      <c r="Z12" s="99"/>
      <c r="AA12" s="99"/>
      <c r="AB12" s="99"/>
      <c r="AC12" s="99"/>
      <c r="AD12" s="99"/>
      <c r="AE12" s="99"/>
      <c r="AF12" s="99"/>
      <c r="AG12" s="99"/>
      <c r="AH12" s="99"/>
      <c r="AI12" s="99"/>
      <c r="AJ12" s="99"/>
      <c r="AK12" s="99"/>
      <c r="AL12" s="99"/>
      <c r="AM12" s="99"/>
      <c r="AN12" s="99"/>
      <c r="AO12" s="99"/>
      <c r="AP12" s="99"/>
      <c r="AQ12" s="99"/>
      <c r="AR12" s="99"/>
      <c r="AS12" s="99"/>
      <c r="AT12" s="99"/>
      <c r="AU12" s="99"/>
      <c r="AV12" s="99"/>
      <c r="AW12" s="99"/>
      <c r="AX12" s="99"/>
      <c r="AY12" s="99"/>
      <c r="AZ12" s="99"/>
      <c r="BA12" s="99"/>
      <c r="BB12" s="99"/>
    </row>
    <row r="13" spans="1:54" s="11" customFormat="1" ht="15" thickBot="1" x14ac:dyDescent="0.4">
      <c r="A13" s="22"/>
      <c r="B13" s="50"/>
      <c r="C13" s="134"/>
      <c r="D13" s="86" t="s">
        <v>57</v>
      </c>
      <c r="E13" s="795" t="s">
        <v>937</v>
      </c>
      <c r="F13" s="796"/>
      <c r="G13" s="796"/>
      <c r="H13" s="796"/>
      <c r="I13" s="796"/>
      <c r="J13" s="797"/>
      <c r="K13" s="52"/>
      <c r="L13" s="51"/>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row>
    <row r="14" spans="1:54" s="11" customFormat="1" ht="15" thickBot="1" x14ac:dyDescent="0.4">
      <c r="A14" s="22"/>
      <c r="B14" s="50"/>
      <c r="C14" s="134"/>
      <c r="D14" s="86" t="s">
        <v>59</v>
      </c>
      <c r="E14" s="798" t="s">
        <v>841</v>
      </c>
      <c r="F14" s="799"/>
      <c r="G14" s="799"/>
      <c r="H14" s="799"/>
      <c r="I14" s="799"/>
      <c r="J14" s="800"/>
      <c r="K14" s="52"/>
      <c r="L14" s="51"/>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row>
    <row r="15" spans="1:54" s="11" customFormat="1" ht="13.5" customHeight="1" x14ac:dyDescent="0.35">
      <c r="A15" s="22"/>
      <c r="B15" s="50"/>
      <c r="C15" s="134"/>
      <c r="D15" s="52"/>
      <c r="E15" s="52"/>
      <c r="F15" s="52"/>
      <c r="G15" s="52"/>
      <c r="H15" s="52"/>
      <c r="I15" s="52"/>
      <c r="J15" s="52"/>
      <c r="K15" s="52"/>
      <c r="L15" s="51"/>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row>
    <row r="16" spans="1:54" s="11" customFormat="1" ht="30.75" customHeight="1" thickBot="1" x14ac:dyDescent="0.4">
      <c r="A16" s="22"/>
      <c r="B16" s="50"/>
      <c r="C16" s="656" t="s">
        <v>770</v>
      </c>
      <c r="D16" s="656"/>
      <c r="E16" s="656"/>
      <c r="F16" s="656"/>
      <c r="G16" s="656"/>
      <c r="H16" s="656"/>
      <c r="I16" s="656"/>
      <c r="J16" s="656"/>
      <c r="K16" s="107"/>
      <c r="L16" s="51"/>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row>
    <row r="17" spans="1:54" s="11" customFormat="1" ht="30.75" customHeight="1" x14ac:dyDescent="0.35">
      <c r="A17" s="22"/>
      <c r="B17" s="50"/>
      <c r="C17" s="110"/>
      <c r="D17" s="811" t="s">
        <v>1094</v>
      </c>
      <c r="E17" s="812"/>
      <c r="F17" s="812"/>
      <c r="G17" s="812"/>
      <c r="H17" s="812"/>
      <c r="I17" s="812"/>
      <c r="J17" s="812"/>
      <c r="K17" s="813"/>
      <c r="L17" s="51"/>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row>
    <row r="18" spans="1:54" s="11" customFormat="1" ht="30.75" customHeight="1" x14ac:dyDescent="0.35">
      <c r="A18" s="22"/>
      <c r="B18" s="50"/>
      <c r="C18" s="110"/>
      <c r="D18" s="814"/>
      <c r="E18" s="815"/>
      <c r="F18" s="815"/>
      <c r="G18" s="815"/>
      <c r="H18" s="815"/>
      <c r="I18" s="815"/>
      <c r="J18" s="815"/>
      <c r="K18" s="816"/>
      <c r="L18" s="51"/>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row>
    <row r="19" spans="1:54" s="11" customFormat="1" ht="30.75" customHeight="1" x14ac:dyDescent="0.35">
      <c r="A19" s="22"/>
      <c r="B19" s="50"/>
      <c r="C19" s="110"/>
      <c r="D19" s="814"/>
      <c r="E19" s="815"/>
      <c r="F19" s="815"/>
      <c r="G19" s="815"/>
      <c r="H19" s="815"/>
      <c r="I19" s="815"/>
      <c r="J19" s="815"/>
      <c r="K19" s="816"/>
      <c r="L19" s="51"/>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row>
    <row r="20" spans="1:54" s="11" customFormat="1" ht="150" customHeight="1" x14ac:dyDescent="0.35">
      <c r="A20" s="22"/>
      <c r="B20" s="50"/>
      <c r="C20" s="110"/>
      <c r="D20" s="814"/>
      <c r="E20" s="815"/>
      <c r="F20" s="815"/>
      <c r="G20" s="815"/>
      <c r="H20" s="815"/>
      <c r="I20" s="815"/>
      <c r="J20" s="815"/>
      <c r="K20" s="816"/>
      <c r="L20" s="51"/>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row>
    <row r="21" spans="1:54" s="11" customFormat="1" x14ac:dyDescent="0.35">
      <c r="A21" s="22"/>
      <c r="B21" s="50"/>
      <c r="C21" s="101"/>
      <c r="D21" s="101"/>
      <c r="E21" s="101"/>
      <c r="F21" s="410"/>
      <c r="G21" s="410"/>
      <c r="H21" s="110"/>
      <c r="I21" s="101"/>
      <c r="J21" s="107"/>
      <c r="K21" s="107"/>
      <c r="L21" s="51"/>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row>
    <row r="22" spans="1:54" ht="25.15" customHeight="1" thickBot="1" x14ac:dyDescent="0.4">
      <c r="A22" s="23"/>
      <c r="B22" s="50"/>
      <c r="C22" s="53"/>
      <c r="D22" s="792" t="s">
        <v>826</v>
      </c>
      <c r="E22" s="792"/>
      <c r="F22" s="792" t="s">
        <v>779</v>
      </c>
      <c r="G22" s="792"/>
      <c r="H22" s="793" t="s">
        <v>244</v>
      </c>
      <c r="I22" s="793"/>
      <c r="J22" s="103" t="s">
        <v>245</v>
      </c>
      <c r="K22" s="103" t="s">
        <v>226</v>
      </c>
      <c r="L22" s="51"/>
      <c r="M22" s="6"/>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row>
    <row r="23" spans="1:54" ht="213.75" customHeight="1" thickBot="1" x14ac:dyDescent="0.4">
      <c r="A23" s="23"/>
      <c r="B23" s="50"/>
      <c r="C23" s="435" t="s">
        <v>936</v>
      </c>
      <c r="D23" s="790" t="s">
        <v>858</v>
      </c>
      <c r="E23" s="791"/>
      <c r="F23" s="790" t="s">
        <v>803</v>
      </c>
      <c r="G23" s="791"/>
      <c r="H23" s="790" t="s">
        <v>932</v>
      </c>
      <c r="I23" s="791"/>
      <c r="J23" s="480" t="s">
        <v>994</v>
      </c>
      <c r="K23" s="466" t="s">
        <v>20</v>
      </c>
      <c r="L23" s="51"/>
      <c r="M23" s="6"/>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row>
    <row r="24" spans="1:54" ht="162.75" customHeight="1" thickBot="1" x14ac:dyDescent="0.4">
      <c r="A24" s="23"/>
      <c r="B24" s="50"/>
      <c r="C24" s="102"/>
      <c r="D24" s="790" t="s">
        <v>859</v>
      </c>
      <c r="E24" s="791"/>
      <c r="F24" s="790" t="s">
        <v>802</v>
      </c>
      <c r="G24" s="791"/>
      <c r="H24" s="790" t="s">
        <v>934</v>
      </c>
      <c r="I24" s="791"/>
      <c r="J24" s="480" t="s">
        <v>983</v>
      </c>
      <c r="K24" s="466" t="s">
        <v>20</v>
      </c>
      <c r="L24" s="51"/>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row>
    <row r="25" spans="1:54" ht="208.5" customHeight="1" thickBot="1" x14ac:dyDescent="0.4">
      <c r="A25" s="23"/>
      <c r="B25" s="50"/>
      <c r="C25" s="102"/>
      <c r="D25" s="790" t="s">
        <v>933</v>
      </c>
      <c r="E25" s="791"/>
      <c r="F25" s="790" t="s">
        <v>905</v>
      </c>
      <c r="G25" s="791"/>
      <c r="H25" s="790" t="s">
        <v>935</v>
      </c>
      <c r="I25" s="791"/>
      <c r="J25" s="464" t="s">
        <v>984</v>
      </c>
      <c r="K25" s="466" t="s">
        <v>20</v>
      </c>
      <c r="L25" s="51"/>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row>
    <row r="26" spans="1:54" ht="18.75" customHeight="1" thickBot="1" x14ac:dyDescent="0.4">
      <c r="A26" s="23"/>
      <c r="B26" s="50"/>
      <c r="C26" s="47"/>
      <c r="D26" s="47"/>
      <c r="E26" s="47"/>
      <c r="F26" s="47"/>
      <c r="G26" s="47"/>
      <c r="H26" s="47"/>
      <c r="I26" s="47"/>
      <c r="J26" s="112" t="s">
        <v>241</v>
      </c>
      <c r="K26" s="479" t="s">
        <v>20</v>
      </c>
      <c r="L26" s="51"/>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row>
    <row r="27" spans="1:54" ht="15" thickBot="1" x14ac:dyDescent="0.4">
      <c r="A27" s="23"/>
      <c r="B27" s="50"/>
      <c r="C27" s="47"/>
      <c r="D27" s="158" t="s">
        <v>264</v>
      </c>
      <c r="E27" s="161"/>
      <c r="F27" s="161"/>
      <c r="G27" s="161"/>
      <c r="H27" s="47"/>
      <c r="I27" s="47"/>
      <c r="J27" s="113"/>
      <c r="K27" s="47"/>
      <c r="L27" s="51"/>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row>
    <row r="28" spans="1:54" ht="15" thickBot="1" x14ac:dyDescent="0.4">
      <c r="A28" s="23"/>
      <c r="B28" s="50"/>
      <c r="C28" s="47"/>
      <c r="D28" s="86" t="s">
        <v>57</v>
      </c>
      <c r="E28" s="826" t="s">
        <v>977</v>
      </c>
      <c r="F28" s="799"/>
      <c r="G28" s="799"/>
      <c r="H28" s="799"/>
      <c r="I28" s="799"/>
      <c r="J28" s="800"/>
      <c r="K28" s="47"/>
      <c r="L28" s="51"/>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row>
    <row r="29" spans="1:54" ht="15" thickBot="1" x14ac:dyDescent="0.4">
      <c r="A29" s="23"/>
      <c r="B29" s="50"/>
      <c r="C29" s="47"/>
      <c r="D29" s="86" t="s">
        <v>59</v>
      </c>
      <c r="E29" s="798" t="s">
        <v>974</v>
      </c>
      <c r="F29" s="799"/>
      <c r="G29" s="799"/>
      <c r="H29" s="799"/>
      <c r="I29" s="799"/>
      <c r="J29" s="800"/>
      <c r="K29" s="47"/>
      <c r="L29" s="51"/>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row>
    <row r="30" spans="1:54" x14ac:dyDescent="0.35">
      <c r="A30" s="23"/>
      <c r="B30" s="50"/>
      <c r="C30" s="47"/>
      <c r="D30" s="47"/>
      <c r="E30" s="47"/>
      <c r="F30" s="47"/>
      <c r="G30" s="47"/>
      <c r="H30" s="47"/>
      <c r="I30" s="47"/>
      <c r="J30" s="113"/>
      <c r="K30" s="47"/>
      <c r="L30" s="51"/>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row>
    <row r="31" spans="1:54" ht="32.65" customHeight="1" thickBot="1" x14ac:dyDescent="0.4">
      <c r="A31" s="23"/>
      <c r="B31" s="50"/>
      <c r="C31" s="656" t="s">
        <v>770</v>
      </c>
      <c r="D31" s="656"/>
      <c r="E31" s="656"/>
      <c r="F31" s="656"/>
      <c r="G31" s="656"/>
      <c r="H31" s="656"/>
      <c r="I31" s="656"/>
      <c r="J31" s="656"/>
      <c r="K31" s="107"/>
      <c r="L31" s="51"/>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row>
    <row r="32" spans="1:54" ht="15" customHeight="1" x14ac:dyDescent="0.35">
      <c r="A32" s="23"/>
      <c r="B32" s="50"/>
      <c r="C32" s="389"/>
      <c r="D32" s="802" t="s">
        <v>985</v>
      </c>
      <c r="E32" s="803"/>
      <c r="F32" s="803"/>
      <c r="G32" s="803"/>
      <c r="H32" s="803"/>
      <c r="I32" s="803"/>
      <c r="J32" s="803"/>
      <c r="K32" s="804"/>
      <c r="L32" s="51"/>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row>
    <row r="33" spans="1:54" ht="15" customHeight="1" x14ac:dyDescent="0.35">
      <c r="A33" s="23"/>
      <c r="B33" s="50"/>
      <c r="C33" s="389"/>
      <c r="D33" s="805"/>
      <c r="E33" s="806"/>
      <c r="F33" s="806"/>
      <c r="G33" s="806"/>
      <c r="H33" s="806"/>
      <c r="I33" s="806"/>
      <c r="J33" s="806"/>
      <c r="K33" s="807"/>
      <c r="L33" s="51"/>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row>
    <row r="34" spans="1:54" ht="15" customHeight="1" x14ac:dyDescent="0.35">
      <c r="A34" s="23"/>
      <c r="B34" s="50"/>
      <c r="C34" s="389"/>
      <c r="D34" s="805"/>
      <c r="E34" s="806"/>
      <c r="F34" s="806"/>
      <c r="G34" s="806"/>
      <c r="H34" s="806"/>
      <c r="I34" s="806"/>
      <c r="J34" s="806"/>
      <c r="K34" s="807"/>
      <c r="L34" s="51"/>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row>
    <row r="35" spans="1:54" ht="15" customHeight="1" x14ac:dyDescent="0.35">
      <c r="A35" s="23"/>
      <c r="B35" s="50"/>
      <c r="C35" s="389"/>
      <c r="D35" s="805"/>
      <c r="E35" s="806"/>
      <c r="F35" s="806"/>
      <c r="G35" s="806"/>
      <c r="H35" s="806"/>
      <c r="I35" s="806"/>
      <c r="J35" s="806"/>
      <c r="K35" s="807"/>
      <c r="L35" s="51"/>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row>
    <row r="36" spans="1:54" ht="7.5" customHeight="1" x14ac:dyDescent="0.35">
      <c r="A36" s="23"/>
      <c r="B36" s="50"/>
      <c r="C36" s="389"/>
      <c r="D36" s="805"/>
      <c r="E36" s="806"/>
      <c r="F36" s="806"/>
      <c r="G36" s="806"/>
      <c r="H36" s="806"/>
      <c r="I36" s="806"/>
      <c r="J36" s="806"/>
      <c r="K36" s="807"/>
      <c r="L36" s="51"/>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row>
    <row r="37" spans="1:54" ht="0.75" customHeight="1" x14ac:dyDescent="0.35">
      <c r="A37" s="23"/>
      <c r="B37" s="50"/>
      <c r="C37" s="389"/>
      <c r="D37" s="805"/>
      <c r="E37" s="806"/>
      <c r="F37" s="806"/>
      <c r="G37" s="806"/>
      <c r="H37" s="806"/>
      <c r="I37" s="806"/>
      <c r="J37" s="806"/>
      <c r="K37" s="807"/>
      <c r="L37" s="51"/>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row>
    <row r="38" spans="1:54" hidden="1" x14ac:dyDescent="0.35">
      <c r="A38" s="23"/>
      <c r="B38" s="50"/>
      <c r="C38" s="389"/>
      <c r="D38" s="805"/>
      <c r="E38" s="806"/>
      <c r="F38" s="806"/>
      <c r="G38" s="806"/>
      <c r="H38" s="806"/>
      <c r="I38" s="806"/>
      <c r="J38" s="806"/>
      <c r="K38" s="807"/>
      <c r="L38" s="51"/>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row>
    <row r="39" spans="1:54" ht="15" hidden="1" thickBot="1" x14ac:dyDescent="0.4">
      <c r="A39" s="23"/>
      <c r="B39" s="50"/>
      <c r="C39" s="389"/>
      <c r="D39" s="808"/>
      <c r="E39" s="809"/>
      <c r="F39" s="809"/>
      <c r="G39" s="809"/>
      <c r="H39" s="809"/>
      <c r="I39" s="809"/>
      <c r="J39" s="809"/>
      <c r="K39" s="810"/>
      <c r="L39" s="51"/>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row>
    <row r="40" spans="1:54" x14ac:dyDescent="0.35">
      <c r="A40" s="23"/>
      <c r="B40" s="50"/>
      <c r="C40" s="47"/>
      <c r="D40" s="47"/>
      <c r="E40" s="47"/>
      <c r="F40" s="47"/>
      <c r="G40" s="47"/>
      <c r="H40" s="47"/>
      <c r="I40" s="47"/>
      <c r="J40" s="113"/>
      <c r="K40" s="47"/>
      <c r="L40" s="51"/>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row>
    <row r="41" spans="1:54" ht="8.65" customHeight="1" x14ac:dyDescent="0.35">
      <c r="A41" s="23"/>
      <c r="B41" s="50"/>
      <c r="C41" s="47"/>
      <c r="D41" s="47"/>
      <c r="E41" s="47"/>
      <c r="F41" s="47"/>
      <c r="G41" s="47"/>
      <c r="H41" s="47"/>
      <c r="I41" s="47"/>
      <c r="J41" s="113"/>
      <c r="K41" s="47"/>
      <c r="L41" s="51"/>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row>
    <row r="42" spans="1:54" ht="33.75" customHeight="1" thickBot="1" x14ac:dyDescent="0.4">
      <c r="A42" s="23"/>
      <c r="B42" s="50"/>
      <c r="C42" s="53"/>
      <c r="D42" s="792" t="s">
        <v>826</v>
      </c>
      <c r="E42" s="792"/>
      <c r="F42" s="792" t="s">
        <v>779</v>
      </c>
      <c r="G42" s="792"/>
      <c r="H42" s="793" t="s">
        <v>244</v>
      </c>
      <c r="I42" s="793"/>
      <c r="J42" s="103" t="s">
        <v>245</v>
      </c>
      <c r="K42" s="103" t="s">
        <v>226</v>
      </c>
      <c r="L42" s="51"/>
      <c r="M42" s="6"/>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row>
    <row r="43" spans="1:54" ht="40.15" customHeight="1" thickBot="1" x14ac:dyDescent="0.4">
      <c r="A43" s="23"/>
      <c r="B43" s="50"/>
      <c r="C43" s="829" t="s">
        <v>778</v>
      </c>
      <c r="D43" s="790"/>
      <c r="E43" s="791"/>
      <c r="F43" s="790"/>
      <c r="G43" s="791"/>
      <c r="H43" s="790"/>
      <c r="I43" s="791"/>
      <c r="J43" s="109"/>
      <c r="K43" s="109"/>
      <c r="L43" s="51"/>
      <c r="M43" s="6"/>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c r="AZ43" s="99"/>
      <c r="BA43" s="99"/>
      <c r="BB43" s="99"/>
    </row>
    <row r="44" spans="1:54" ht="40.15" customHeight="1" thickBot="1" x14ac:dyDescent="0.4">
      <c r="A44" s="23"/>
      <c r="B44" s="50"/>
      <c r="C44" s="829"/>
      <c r="D44" s="790"/>
      <c r="E44" s="791"/>
      <c r="F44" s="790"/>
      <c r="G44" s="791"/>
      <c r="H44" s="790"/>
      <c r="I44" s="791"/>
      <c r="J44" s="109"/>
      <c r="K44" s="109"/>
      <c r="L44" s="51"/>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99"/>
      <c r="BB44" s="99"/>
    </row>
    <row r="45" spans="1:54" ht="48" customHeight="1" thickBot="1" x14ac:dyDescent="0.4">
      <c r="A45" s="23"/>
      <c r="B45" s="50"/>
      <c r="C45" s="829"/>
      <c r="D45" s="790"/>
      <c r="E45" s="791"/>
      <c r="F45" s="790"/>
      <c r="G45" s="791"/>
      <c r="H45" s="790"/>
      <c r="I45" s="791"/>
      <c r="J45" s="109"/>
      <c r="K45" s="109"/>
      <c r="L45" s="51"/>
      <c r="N45" s="99"/>
      <c r="O45" s="99"/>
      <c r="P45" s="99"/>
      <c r="Q45" s="99"/>
      <c r="R45" s="99"/>
      <c r="S45" s="99"/>
      <c r="T45" s="99"/>
      <c r="U45" s="99"/>
      <c r="V45" s="99"/>
      <c r="W45" s="99"/>
      <c r="X45" s="99"/>
      <c r="Y45" s="99"/>
      <c r="Z45" s="99"/>
      <c r="AA45" s="99"/>
      <c r="AB45" s="99"/>
      <c r="AC45" s="99"/>
      <c r="AD45" s="99"/>
      <c r="AE45" s="99"/>
      <c r="AF45" s="99"/>
      <c r="AG45" s="99"/>
      <c r="AH45" s="99"/>
      <c r="AI45" s="99"/>
      <c r="AJ45" s="99"/>
      <c r="AK45" s="99"/>
      <c r="AL45" s="99"/>
      <c r="AM45" s="99"/>
      <c r="AN45" s="99"/>
      <c r="AO45" s="99"/>
      <c r="AP45" s="99"/>
      <c r="AQ45" s="99"/>
      <c r="AR45" s="99"/>
      <c r="AS45" s="99"/>
      <c r="AT45" s="99"/>
      <c r="AU45" s="99"/>
      <c r="AV45" s="99"/>
      <c r="AW45" s="99"/>
      <c r="AX45" s="99"/>
      <c r="AY45" s="99"/>
      <c r="AZ45" s="99"/>
      <c r="BA45" s="99"/>
      <c r="BB45" s="99"/>
    </row>
    <row r="46" spans="1:54" ht="25.9" customHeight="1" thickBot="1" x14ac:dyDescent="0.4">
      <c r="A46" s="23"/>
      <c r="B46" s="50"/>
      <c r="C46" s="829"/>
      <c r="D46" s="47"/>
      <c r="E46" s="47"/>
      <c r="F46" s="47"/>
      <c r="G46" s="47"/>
      <c r="H46" s="47"/>
      <c r="I46" s="47"/>
      <c r="J46" s="112" t="s">
        <v>241</v>
      </c>
      <c r="K46" s="114"/>
      <c r="L46" s="51"/>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99"/>
      <c r="AP46" s="99"/>
      <c r="AQ46" s="99"/>
      <c r="AR46" s="99"/>
      <c r="AS46" s="99"/>
      <c r="AT46" s="99"/>
      <c r="AU46" s="99"/>
      <c r="AV46" s="99"/>
      <c r="AW46" s="99"/>
      <c r="AX46" s="99"/>
      <c r="AY46" s="99"/>
      <c r="AZ46" s="99"/>
      <c r="BA46" s="99"/>
      <c r="BB46" s="99"/>
    </row>
    <row r="47" spans="1:54" ht="15" thickBot="1" x14ac:dyDescent="0.4">
      <c r="A47" s="23"/>
      <c r="B47" s="50"/>
      <c r="C47" s="47"/>
      <c r="D47" s="158" t="s">
        <v>264</v>
      </c>
      <c r="E47" s="161"/>
      <c r="F47" s="161"/>
      <c r="G47" s="161"/>
      <c r="H47" s="47"/>
      <c r="I47" s="47"/>
      <c r="J47" s="113"/>
      <c r="K47" s="47"/>
      <c r="L47" s="51"/>
      <c r="N47" s="99"/>
      <c r="O47" s="99"/>
      <c r="P47" s="99"/>
      <c r="Q47" s="99"/>
      <c r="R47" s="99"/>
      <c r="S47" s="99"/>
      <c r="T47" s="99"/>
      <c r="U47" s="99"/>
      <c r="V47" s="99"/>
      <c r="W47" s="99"/>
      <c r="X47" s="99"/>
      <c r="Y47" s="99"/>
      <c r="Z47" s="99"/>
      <c r="AA47" s="99"/>
      <c r="AB47" s="99"/>
      <c r="AC47" s="99"/>
      <c r="AD47" s="99"/>
      <c r="AE47" s="99"/>
      <c r="AF47" s="99"/>
      <c r="AG47" s="99"/>
      <c r="AH47" s="99"/>
      <c r="AI47" s="99"/>
      <c r="AJ47" s="99"/>
      <c r="AK47" s="99"/>
      <c r="AL47" s="99"/>
      <c r="AM47" s="99"/>
      <c r="AN47" s="99"/>
      <c r="AO47" s="99"/>
      <c r="AP47" s="99"/>
      <c r="AQ47" s="99"/>
      <c r="AR47" s="99"/>
      <c r="AS47" s="99"/>
      <c r="AT47" s="99"/>
      <c r="AU47" s="99"/>
      <c r="AV47" s="99"/>
      <c r="AW47" s="99"/>
      <c r="AX47" s="99"/>
      <c r="AY47" s="99"/>
      <c r="AZ47" s="99"/>
      <c r="BA47" s="99"/>
      <c r="BB47" s="99"/>
    </row>
    <row r="48" spans="1:54" ht="15" thickBot="1" x14ac:dyDescent="0.4">
      <c r="A48" s="23"/>
      <c r="B48" s="50"/>
      <c r="C48" s="47"/>
      <c r="D48" s="86" t="s">
        <v>57</v>
      </c>
      <c r="E48" s="826"/>
      <c r="F48" s="799"/>
      <c r="G48" s="799"/>
      <c r="H48" s="799"/>
      <c r="I48" s="799"/>
      <c r="J48" s="800"/>
      <c r="K48" s="47"/>
      <c r="L48" s="51"/>
      <c r="N48" s="99"/>
      <c r="O48" s="99"/>
      <c r="P48" s="99"/>
      <c r="Q48" s="99"/>
      <c r="R48" s="99"/>
      <c r="S48" s="99"/>
      <c r="T48" s="99"/>
      <c r="U48" s="99"/>
      <c r="V48" s="99"/>
      <c r="W48" s="99"/>
      <c r="X48" s="99"/>
      <c r="Y48" s="99"/>
      <c r="Z48" s="99"/>
      <c r="AA48" s="99"/>
      <c r="AB48" s="99"/>
      <c r="AC48" s="99"/>
      <c r="AD48" s="99"/>
      <c r="AE48" s="99"/>
      <c r="AF48" s="99"/>
      <c r="AG48" s="99"/>
      <c r="AH48" s="99"/>
      <c r="AI48" s="99"/>
      <c r="AJ48" s="99"/>
      <c r="AK48" s="99"/>
      <c r="AL48" s="99"/>
      <c r="AM48" s="99"/>
      <c r="AN48" s="99"/>
      <c r="AO48" s="99"/>
      <c r="AP48" s="99"/>
      <c r="AQ48" s="99"/>
      <c r="AR48" s="99"/>
      <c r="AS48" s="99"/>
      <c r="AT48" s="99"/>
      <c r="AU48" s="99"/>
      <c r="AV48" s="99"/>
      <c r="AW48" s="99"/>
      <c r="AX48" s="99"/>
      <c r="AY48" s="99"/>
      <c r="AZ48" s="99"/>
      <c r="BA48" s="99"/>
      <c r="BB48" s="99"/>
    </row>
    <row r="49" spans="1:54" ht="15" thickBot="1" x14ac:dyDescent="0.4">
      <c r="A49" s="23"/>
      <c r="B49" s="50"/>
      <c r="C49" s="47"/>
      <c r="D49" s="86" t="s">
        <v>59</v>
      </c>
      <c r="E49" s="826"/>
      <c r="F49" s="799"/>
      <c r="G49" s="799"/>
      <c r="H49" s="799"/>
      <c r="I49" s="799"/>
      <c r="J49" s="800"/>
      <c r="K49" s="47"/>
      <c r="L49" s="51"/>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99"/>
      <c r="AY49" s="99"/>
      <c r="AZ49" s="99"/>
      <c r="BA49" s="99"/>
      <c r="BB49" s="99"/>
    </row>
    <row r="50" spans="1:54" ht="15" thickBot="1" x14ac:dyDescent="0.4">
      <c r="A50" s="23"/>
      <c r="B50" s="50"/>
      <c r="C50" s="47"/>
      <c r="D50" s="86"/>
      <c r="E50" s="47"/>
      <c r="F50" s="47"/>
      <c r="G50" s="47"/>
      <c r="H50" s="47"/>
      <c r="I50" s="47"/>
      <c r="J50" s="47"/>
      <c r="K50" s="47"/>
      <c r="L50" s="51"/>
      <c r="N50" s="99"/>
      <c r="O50" s="99"/>
      <c r="P50" s="99"/>
      <c r="Q50" s="99"/>
      <c r="R50" s="99"/>
      <c r="S50" s="99"/>
      <c r="T50" s="99"/>
      <c r="U50" s="99"/>
      <c r="V50" s="99"/>
      <c r="W50" s="99"/>
      <c r="X50" s="99"/>
      <c r="Y50" s="99"/>
      <c r="Z50" s="99"/>
      <c r="AA50" s="99"/>
      <c r="AB50" s="99"/>
      <c r="AC50" s="99"/>
      <c r="AD50" s="99"/>
      <c r="AE50" s="99"/>
      <c r="AF50" s="99"/>
      <c r="AG50" s="99"/>
      <c r="AH50" s="99"/>
      <c r="AI50" s="99"/>
      <c r="AJ50" s="99"/>
      <c r="AK50" s="99"/>
      <c r="AL50" s="99"/>
      <c r="AM50" s="99"/>
      <c r="AN50" s="99"/>
      <c r="AO50" s="99"/>
      <c r="AP50" s="99"/>
      <c r="AQ50" s="99"/>
      <c r="AR50" s="99"/>
      <c r="AS50" s="99"/>
      <c r="AT50" s="99"/>
      <c r="AU50" s="99"/>
      <c r="AV50" s="99"/>
      <c r="AW50" s="99"/>
      <c r="AX50" s="99"/>
      <c r="AY50" s="99"/>
      <c r="AZ50" s="99"/>
      <c r="BA50" s="99"/>
      <c r="BB50" s="99"/>
    </row>
    <row r="51" spans="1:54" ht="190.9" customHeight="1" thickBot="1" x14ac:dyDescent="0.4">
      <c r="A51" s="23"/>
      <c r="B51" s="50"/>
      <c r="C51" s="827" t="s">
        <v>246</v>
      </c>
      <c r="D51" s="827"/>
      <c r="E51" s="827"/>
      <c r="F51" s="413"/>
      <c r="G51" s="414"/>
      <c r="H51" s="411"/>
      <c r="I51" s="411"/>
      <c r="J51" s="411"/>
      <c r="K51" s="412"/>
      <c r="L51" s="51"/>
      <c r="N51" s="99"/>
      <c r="O51" s="99"/>
      <c r="P51" s="99"/>
      <c r="Q51" s="99"/>
      <c r="R51" s="99"/>
      <c r="S51" s="99"/>
      <c r="T51" s="99"/>
      <c r="U51" s="99"/>
      <c r="V51" s="99"/>
      <c r="W51" s="99"/>
      <c r="X51" s="99"/>
      <c r="Y51" s="99"/>
      <c r="Z51" s="99"/>
      <c r="AA51" s="99"/>
      <c r="AB51" s="99"/>
      <c r="AC51" s="99"/>
      <c r="AD51" s="99"/>
      <c r="AE51" s="99"/>
      <c r="AF51" s="99"/>
      <c r="AG51" s="99"/>
      <c r="AH51" s="99"/>
      <c r="AI51" s="99"/>
      <c r="AJ51" s="99"/>
      <c r="AK51" s="99"/>
      <c r="AL51" s="99"/>
      <c r="AM51" s="99"/>
      <c r="AN51" s="99"/>
      <c r="AO51" s="99"/>
      <c r="AP51" s="99"/>
      <c r="AQ51" s="99"/>
      <c r="AR51" s="99"/>
      <c r="AS51" s="99"/>
      <c r="AT51" s="99"/>
      <c r="AU51" s="99"/>
      <c r="AV51" s="99"/>
      <c r="AW51" s="99"/>
      <c r="AX51" s="99"/>
      <c r="AY51" s="99"/>
      <c r="AZ51" s="99"/>
      <c r="BA51" s="99"/>
      <c r="BB51" s="99"/>
    </row>
    <row r="52" spans="1:54" s="11" customFormat="1" ht="18.75" customHeight="1" x14ac:dyDescent="0.35">
      <c r="A52" s="22"/>
      <c r="B52" s="50"/>
      <c r="C52" s="54"/>
      <c r="D52" s="54"/>
      <c r="E52" s="54"/>
      <c r="F52" s="54"/>
      <c r="G52" s="54"/>
      <c r="H52" s="54"/>
      <c r="I52" s="54"/>
      <c r="J52" s="107"/>
      <c r="K52" s="107"/>
      <c r="L52" s="51"/>
      <c r="N52" s="99"/>
      <c r="O52" s="99"/>
      <c r="P52" s="99"/>
      <c r="Q52" s="99"/>
      <c r="R52" s="99"/>
      <c r="S52" s="99"/>
      <c r="T52" s="99"/>
      <c r="U52" s="99"/>
      <c r="V52" s="99"/>
      <c r="W52" s="99"/>
      <c r="X52" s="99"/>
      <c r="Y52" s="99"/>
      <c r="Z52" s="99"/>
      <c r="AA52" s="99"/>
      <c r="AB52" s="99"/>
      <c r="AC52" s="99"/>
      <c r="AD52" s="99"/>
      <c r="AE52" s="99"/>
      <c r="AF52" s="99"/>
      <c r="AG52" s="99"/>
      <c r="AH52" s="99"/>
      <c r="AI52" s="99"/>
      <c r="AJ52" s="99"/>
      <c r="AK52" s="99"/>
      <c r="AL52" s="99"/>
      <c r="AM52" s="99"/>
      <c r="AN52" s="99"/>
      <c r="AO52" s="99"/>
      <c r="AP52" s="99"/>
      <c r="AQ52" s="99"/>
      <c r="AR52" s="99"/>
      <c r="AS52" s="99"/>
      <c r="AT52" s="99"/>
      <c r="AU52" s="99"/>
      <c r="AV52" s="99"/>
      <c r="AW52" s="99"/>
      <c r="AX52" s="99"/>
      <c r="AY52" s="99"/>
      <c r="AZ52" s="99"/>
      <c r="BA52" s="99"/>
      <c r="BB52" s="99"/>
    </row>
    <row r="53" spans="1:54" s="11" customFormat="1" ht="15.75" customHeight="1" thickBot="1" x14ac:dyDescent="0.4">
      <c r="A53" s="22"/>
      <c r="B53" s="50"/>
      <c r="C53" s="47"/>
      <c r="D53" s="418" t="s">
        <v>799</v>
      </c>
      <c r="E53" s="48"/>
      <c r="F53" s="48"/>
      <c r="G53" s="48"/>
      <c r="H53" s="48"/>
      <c r="I53" s="85" t="s">
        <v>219</v>
      </c>
      <c r="J53" s="107"/>
      <c r="K53" s="107"/>
      <c r="L53" s="51"/>
      <c r="N53" s="99"/>
      <c r="O53" s="99"/>
      <c r="P53" s="99"/>
      <c r="Q53" s="99"/>
      <c r="R53" s="99"/>
      <c r="S53" s="99"/>
      <c r="T53" s="99"/>
      <c r="U53" s="99"/>
      <c r="V53" s="99"/>
      <c r="W53" s="99"/>
      <c r="X53" s="99"/>
      <c r="Y53" s="99"/>
      <c r="Z53" s="99"/>
      <c r="AA53" s="99"/>
      <c r="AB53" s="99"/>
      <c r="AC53" s="99"/>
      <c r="AD53" s="99"/>
      <c r="AE53" s="99"/>
      <c r="AF53" s="99"/>
      <c r="AG53" s="99"/>
      <c r="AH53" s="99"/>
      <c r="AI53" s="99"/>
      <c r="AJ53" s="99"/>
      <c r="AK53" s="99"/>
      <c r="AL53" s="99"/>
      <c r="AM53" s="99"/>
      <c r="AN53" s="99"/>
      <c r="AO53" s="99"/>
      <c r="AP53" s="99"/>
      <c r="AQ53" s="99"/>
      <c r="AR53" s="99"/>
      <c r="AS53" s="99"/>
      <c r="AT53" s="99"/>
      <c r="AU53" s="99"/>
      <c r="AV53" s="99"/>
      <c r="AW53" s="99"/>
      <c r="AX53" s="99"/>
      <c r="AY53" s="99"/>
      <c r="AZ53" s="99"/>
      <c r="BA53" s="99"/>
      <c r="BB53" s="99"/>
    </row>
    <row r="54" spans="1:54" s="11" customFormat="1" ht="78" customHeight="1" x14ac:dyDescent="0.35">
      <c r="A54" s="22"/>
      <c r="B54" s="50"/>
      <c r="C54" s="436" t="s">
        <v>801</v>
      </c>
      <c r="D54" s="820" t="s">
        <v>800</v>
      </c>
      <c r="E54" s="821"/>
      <c r="F54" s="822"/>
      <c r="G54" s="48"/>
      <c r="H54" s="32" t="s">
        <v>220</v>
      </c>
      <c r="I54" s="820" t="s">
        <v>274</v>
      </c>
      <c r="J54" s="821"/>
      <c r="K54" s="822"/>
      <c r="L54" s="51"/>
      <c r="N54" s="99"/>
      <c r="O54" s="99"/>
      <c r="P54" s="99"/>
      <c r="Q54" s="99"/>
      <c r="R54" s="99"/>
      <c r="S54" s="99"/>
      <c r="T54" s="99"/>
      <c r="U54" s="99"/>
      <c r="V54" s="99"/>
      <c r="W54" s="99"/>
      <c r="X54" s="99"/>
      <c r="Y54" s="99"/>
      <c r="Z54" s="99"/>
      <c r="AA54" s="99"/>
      <c r="AB54" s="99"/>
      <c r="AC54" s="99"/>
      <c r="AD54" s="99"/>
      <c r="AE54" s="99"/>
      <c r="AF54" s="99"/>
      <c r="AG54" s="99"/>
      <c r="AH54" s="99"/>
      <c r="AI54" s="99"/>
      <c r="AJ54" s="99"/>
      <c r="AK54" s="99"/>
      <c r="AL54" s="99"/>
      <c r="AM54" s="99"/>
      <c r="AN54" s="99"/>
      <c r="AO54" s="99"/>
      <c r="AP54" s="99"/>
      <c r="AQ54" s="99"/>
      <c r="AR54" s="99"/>
      <c r="AS54" s="99"/>
      <c r="AT54" s="99"/>
      <c r="AU54" s="99"/>
      <c r="AV54" s="99"/>
      <c r="AW54" s="99"/>
      <c r="AX54" s="99"/>
      <c r="AY54" s="99"/>
      <c r="AZ54" s="99"/>
      <c r="BA54" s="99"/>
      <c r="BB54" s="99"/>
    </row>
    <row r="55" spans="1:54" s="11" customFormat="1" ht="54.75" customHeight="1" x14ac:dyDescent="0.35">
      <c r="A55" s="22"/>
      <c r="B55" s="50"/>
      <c r="C55" s="437" t="s">
        <v>802</v>
      </c>
      <c r="D55" s="823" t="s">
        <v>807</v>
      </c>
      <c r="E55" s="824"/>
      <c r="F55" s="825"/>
      <c r="G55" s="48"/>
      <c r="H55" s="33" t="s">
        <v>221</v>
      </c>
      <c r="I55" s="823" t="s">
        <v>275</v>
      </c>
      <c r="J55" s="824"/>
      <c r="K55" s="825"/>
      <c r="L55" s="51"/>
      <c r="N55" s="99"/>
      <c r="O55" s="99"/>
      <c r="P55" s="99"/>
      <c r="Q55" s="99"/>
      <c r="R55" s="99"/>
      <c r="S55" s="99"/>
      <c r="T55" s="99"/>
      <c r="U55" s="99"/>
      <c r="V55" s="99"/>
      <c r="W55" s="99"/>
      <c r="X55" s="99"/>
      <c r="Y55" s="99"/>
      <c r="Z55" s="99"/>
      <c r="AA55" s="99"/>
      <c r="AB55" s="99"/>
      <c r="AC55" s="99"/>
      <c r="AD55" s="99"/>
      <c r="AE55" s="99"/>
      <c r="AF55" s="99"/>
      <c r="AG55" s="99"/>
      <c r="AH55" s="99"/>
      <c r="AI55" s="99"/>
      <c r="AJ55" s="99"/>
      <c r="AK55" s="99"/>
      <c r="AL55" s="99"/>
      <c r="AM55" s="99"/>
      <c r="AN55" s="99"/>
      <c r="AO55" s="99"/>
      <c r="AP55" s="99"/>
      <c r="AQ55" s="99"/>
      <c r="AR55" s="99"/>
      <c r="AS55" s="99"/>
      <c r="AT55" s="99"/>
      <c r="AU55" s="99"/>
      <c r="AV55" s="99"/>
      <c r="AW55" s="99"/>
      <c r="AX55" s="99"/>
      <c r="AY55" s="99"/>
      <c r="AZ55" s="99"/>
      <c r="BA55" s="99"/>
      <c r="BB55" s="99"/>
    </row>
    <row r="56" spans="1:54" s="11" customFormat="1" ht="58.5" customHeight="1" x14ac:dyDescent="0.35">
      <c r="A56" s="22"/>
      <c r="B56" s="50"/>
      <c r="C56" s="437" t="s">
        <v>803</v>
      </c>
      <c r="D56" s="823" t="s">
        <v>808</v>
      </c>
      <c r="E56" s="824"/>
      <c r="F56" s="825"/>
      <c r="G56" s="48"/>
      <c r="H56" s="33" t="s">
        <v>222</v>
      </c>
      <c r="I56" s="823" t="s">
        <v>276</v>
      </c>
      <c r="J56" s="824"/>
      <c r="K56" s="825"/>
      <c r="L56" s="51"/>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99"/>
      <c r="AM56" s="99"/>
      <c r="AN56" s="99"/>
      <c r="AO56" s="99"/>
      <c r="AP56" s="99"/>
      <c r="AQ56" s="99"/>
      <c r="AR56" s="99"/>
      <c r="AS56" s="99"/>
      <c r="AT56" s="99"/>
      <c r="AU56" s="99"/>
      <c r="AV56" s="99"/>
      <c r="AW56" s="99"/>
      <c r="AX56" s="99"/>
      <c r="AY56" s="99"/>
      <c r="AZ56" s="99"/>
      <c r="BA56" s="99"/>
      <c r="BB56" s="99"/>
    </row>
    <row r="57" spans="1:54" ht="60" customHeight="1" x14ac:dyDescent="0.35">
      <c r="A57" s="23"/>
      <c r="B57" s="50"/>
      <c r="C57" s="437" t="s">
        <v>804</v>
      </c>
      <c r="D57" s="823" t="s">
        <v>809</v>
      </c>
      <c r="E57" s="824"/>
      <c r="F57" s="825"/>
      <c r="G57" s="48"/>
      <c r="H57" s="33" t="s">
        <v>223</v>
      </c>
      <c r="I57" s="823" t="s">
        <v>277</v>
      </c>
      <c r="J57" s="824"/>
      <c r="K57" s="825"/>
      <c r="L57" s="51"/>
      <c r="N57" s="99"/>
      <c r="O57" s="99"/>
      <c r="P57" s="99"/>
      <c r="Q57" s="99"/>
      <c r="R57" s="99"/>
      <c r="S57" s="99"/>
      <c r="T57" s="99"/>
      <c r="U57" s="99"/>
      <c r="V57" s="99"/>
      <c r="W57" s="99"/>
      <c r="X57" s="99"/>
      <c r="Y57" s="99"/>
      <c r="Z57" s="99"/>
      <c r="AA57" s="99"/>
      <c r="AB57" s="99"/>
      <c r="AC57" s="99"/>
      <c r="AD57" s="99"/>
      <c r="AE57" s="99"/>
      <c r="AF57" s="99"/>
      <c r="AG57" s="99"/>
      <c r="AH57" s="99"/>
      <c r="AI57" s="99"/>
      <c r="AJ57" s="99"/>
      <c r="AK57" s="99"/>
      <c r="AL57" s="99"/>
      <c r="AM57" s="99"/>
      <c r="AN57" s="99"/>
      <c r="AO57" s="99"/>
      <c r="AP57" s="99"/>
      <c r="AQ57" s="99"/>
      <c r="AR57" s="99"/>
      <c r="AS57" s="99"/>
      <c r="AT57" s="99"/>
      <c r="AU57" s="99"/>
      <c r="AV57" s="99"/>
      <c r="AW57" s="99"/>
      <c r="AX57" s="99"/>
      <c r="AY57" s="99"/>
      <c r="AZ57" s="99"/>
      <c r="BA57" s="99"/>
      <c r="BB57" s="99"/>
    </row>
    <row r="58" spans="1:54" ht="54" customHeight="1" x14ac:dyDescent="0.35">
      <c r="A58" s="23"/>
      <c r="B58" s="45"/>
      <c r="C58" s="437" t="s">
        <v>805</v>
      </c>
      <c r="D58" s="823" t="s">
        <v>810</v>
      </c>
      <c r="E58" s="824"/>
      <c r="F58" s="825"/>
      <c r="G58" s="48"/>
      <c r="H58" s="33" t="s">
        <v>224</v>
      </c>
      <c r="I58" s="823" t="s">
        <v>278</v>
      </c>
      <c r="J58" s="824"/>
      <c r="K58" s="825"/>
      <c r="L58" s="46"/>
      <c r="N58" s="99"/>
      <c r="O58" s="99"/>
      <c r="P58" s="99"/>
      <c r="Q58" s="99"/>
      <c r="R58" s="99"/>
      <c r="S58" s="99"/>
      <c r="T58" s="99"/>
      <c r="U58" s="99"/>
      <c r="V58" s="99"/>
      <c r="W58" s="99"/>
      <c r="X58" s="99"/>
      <c r="Y58" s="99"/>
      <c r="Z58" s="99"/>
      <c r="AA58" s="99"/>
      <c r="AB58" s="99"/>
      <c r="AC58" s="99"/>
      <c r="AD58" s="99"/>
      <c r="AE58" s="99"/>
      <c r="AF58" s="99"/>
      <c r="AG58" s="99"/>
      <c r="AH58" s="99"/>
      <c r="AI58" s="99"/>
      <c r="AJ58" s="99"/>
      <c r="AK58" s="99"/>
      <c r="AL58" s="99"/>
      <c r="AM58" s="99"/>
      <c r="AN58" s="99"/>
      <c r="AO58" s="99"/>
      <c r="AP58" s="99"/>
      <c r="AQ58" s="99"/>
      <c r="AR58" s="99"/>
      <c r="AS58" s="99"/>
      <c r="AT58" s="99"/>
      <c r="AU58" s="99"/>
      <c r="AV58" s="99"/>
      <c r="AW58" s="99"/>
      <c r="AX58" s="99"/>
      <c r="AY58" s="99"/>
      <c r="AZ58" s="99"/>
      <c r="BA58" s="99"/>
      <c r="BB58" s="99"/>
    </row>
    <row r="59" spans="1:54" ht="61.5" customHeight="1" thickBot="1" x14ac:dyDescent="0.4">
      <c r="A59" s="23"/>
      <c r="B59" s="45"/>
      <c r="C59" s="437" t="s">
        <v>806</v>
      </c>
      <c r="D59" s="823" t="s">
        <v>811</v>
      </c>
      <c r="E59" s="824"/>
      <c r="F59" s="825"/>
      <c r="G59" s="48"/>
      <c r="H59" s="34" t="s">
        <v>225</v>
      </c>
      <c r="I59" s="817" t="s">
        <v>279</v>
      </c>
      <c r="J59" s="818"/>
      <c r="K59" s="819"/>
      <c r="L59" s="46"/>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c r="AS59" s="99"/>
      <c r="AT59" s="99"/>
      <c r="AU59" s="99"/>
      <c r="AV59" s="99"/>
      <c r="AW59" s="99"/>
      <c r="AX59" s="99"/>
      <c r="AY59" s="99"/>
      <c r="AZ59" s="99"/>
      <c r="BA59" s="99"/>
      <c r="BB59" s="99"/>
    </row>
    <row r="60" spans="1:54" ht="61.5" customHeight="1" x14ac:dyDescent="0.35">
      <c r="A60" s="23"/>
      <c r="B60" s="45"/>
      <c r="C60" s="438" t="s">
        <v>812</v>
      </c>
      <c r="D60" s="823" t="s">
        <v>814</v>
      </c>
      <c r="E60" s="824"/>
      <c r="F60" s="825"/>
      <c r="G60" s="45"/>
      <c r="H60" s="159"/>
      <c r="I60" s="419"/>
      <c r="J60" s="419"/>
      <c r="K60" s="419"/>
      <c r="L60" s="46"/>
      <c r="N60" s="99"/>
      <c r="O60" s="99"/>
      <c r="P60" s="99"/>
      <c r="Q60" s="99"/>
      <c r="R60" s="99"/>
      <c r="S60" s="99"/>
      <c r="T60" s="99"/>
      <c r="U60" s="99"/>
      <c r="V60" s="99"/>
      <c r="W60" s="99"/>
      <c r="X60" s="99"/>
      <c r="Y60" s="99"/>
      <c r="Z60" s="99"/>
      <c r="AA60" s="99"/>
      <c r="AB60" s="99"/>
      <c r="AC60" s="99"/>
      <c r="AD60" s="99"/>
      <c r="AE60" s="99"/>
      <c r="AF60" s="99"/>
      <c r="AG60" s="99"/>
      <c r="AH60" s="99"/>
      <c r="AI60" s="99"/>
      <c r="AJ60" s="99"/>
      <c r="AK60" s="99"/>
      <c r="AL60" s="99"/>
      <c r="AM60" s="99"/>
      <c r="AN60" s="99"/>
      <c r="AO60" s="99"/>
      <c r="AP60" s="99"/>
      <c r="AQ60" s="99"/>
      <c r="AR60" s="99"/>
      <c r="AS60" s="99"/>
      <c r="AT60" s="99"/>
      <c r="AU60" s="99"/>
      <c r="AV60" s="99"/>
      <c r="AW60" s="99"/>
      <c r="AX60" s="99"/>
      <c r="AY60" s="99"/>
      <c r="AZ60" s="99"/>
      <c r="BA60" s="99"/>
      <c r="BB60" s="99"/>
    </row>
    <row r="61" spans="1:54" ht="61.5" customHeight="1" thickBot="1" x14ac:dyDescent="0.4">
      <c r="A61" s="23"/>
      <c r="B61" s="395"/>
      <c r="C61" s="439" t="s">
        <v>813</v>
      </c>
      <c r="D61" s="817" t="s">
        <v>815</v>
      </c>
      <c r="E61" s="818"/>
      <c r="F61" s="819"/>
      <c r="G61" s="45"/>
      <c r="H61" s="159"/>
      <c r="I61" s="419"/>
      <c r="J61" s="419"/>
      <c r="K61" s="419"/>
      <c r="L61" s="46"/>
      <c r="N61" s="99"/>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99"/>
      <c r="BA61" s="99"/>
      <c r="BB61" s="99"/>
    </row>
    <row r="62" spans="1:54" ht="15" thickBot="1" x14ac:dyDescent="0.4">
      <c r="A62" s="23"/>
      <c r="B62" s="55"/>
      <c r="C62" s="56"/>
      <c r="D62" s="57"/>
      <c r="E62" s="57"/>
      <c r="F62" s="57"/>
      <c r="G62" s="57"/>
      <c r="H62" s="57"/>
      <c r="I62" s="57"/>
      <c r="J62" s="108"/>
      <c r="K62" s="108"/>
      <c r="L62" s="58"/>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row>
    <row r="63" spans="1:54" ht="49.9" customHeight="1" x14ac:dyDescent="0.35">
      <c r="A63" s="23"/>
      <c r="C63" s="99"/>
      <c r="D63" s="99"/>
      <c r="E63" s="99"/>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row>
    <row r="64" spans="1:54" ht="49.9" customHeight="1" x14ac:dyDescent="0.35">
      <c r="A64" s="23"/>
      <c r="C64" s="99"/>
      <c r="D64" s="99"/>
      <c r="E64" s="99"/>
      <c r="F64" s="99"/>
      <c r="G64" s="99"/>
      <c r="H64" s="99"/>
      <c r="I64" s="99"/>
      <c r="J64" s="99"/>
      <c r="K64" s="99"/>
      <c r="L64" s="99"/>
      <c r="M64" s="99"/>
      <c r="N64" s="99"/>
      <c r="O64" s="99"/>
      <c r="P64" s="99"/>
      <c r="Q64" s="99"/>
      <c r="R64" s="99"/>
      <c r="S64" s="99"/>
      <c r="T64" s="99"/>
      <c r="U64" s="99"/>
      <c r="V64" s="99"/>
      <c r="W64" s="99"/>
      <c r="X64" s="99"/>
      <c r="Y64" s="99"/>
      <c r="Z64" s="99"/>
      <c r="AA64" s="99"/>
      <c r="AB64" s="99"/>
      <c r="AC64" s="99"/>
      <c r="AD64" s="99"/>
      <c r="AE64" s="99"/>
      <c r="AF64" s="99"/>
      <c r="AG64" s="99"/>
      <c r="AH64" s="99"/>
      <c r="AI64" s="99"/>
      <c r="AJ64" s="99"/>
      <c r="AK64" s="99"/>
      <c r="AL64" s="99"/>
      <c r="AM64" s="99"/>
      <c r="AN64" s="99"/>
      <c r="AO64" s="99"/>
      <c r="AP64" s="99"/>
      <c r="AQ64" s="99"/>
      <c r="AR64" s="99"/>
      <c r="AS64" s="99"/>
      <c r="AT64" s="99"/>
    </row>
    <row r="65" spans="1:54" ht="49.5" customHeight="1" x14ac:dyDescent="0.35">
      <c r="A65" s="23"/>
      <c r="C65" s="99"/>
      <c r="D65" s="99"/>
      <c r="E65" s="99"/>
      <c r="F65" s="99"/>
      <c r="G65" s="99"/>
      <c r="H65" s="99"/>
      <c r="I65" s="99"/>
      <c r="J65" s="99"/>
      <c r="K65" s="99"/>
      <c r="L65" s="99"/>
      <c r="M65" s="99"/>
      <c r="N65" s="99"/>
      <c r="O65" s="99"/>
      <c r="P65" s="99"/>
      <c r="Q65" s="99"/>
      <c r="R65" s="99"/>
      <c r="S65" s="99"/>
      <c r="T65" s="99"/>
      <c r="U65" s="99"/>
      <c r="V65" s="99"/>
      <c r="W65" s="99"/>
      <c r="X65" s="99"/>
      <c r="Y65" s="99"/>
      <c r="Z65" s="99"/>
      <c r="AA65" s="99"/>
      <c r="AB65" s="99"/>
      <c r="AC65" s="99"/>
      <c r="AD65" s="99"/>
      <c r="AE65" s="99"/>
      <c r="AF65" s="99"/>
      <c r="AG65" s="99"/>
      <c r="AH65" s="99"/>
      <c r="AI65" s="99"/>
      <c r="AJ65" s="99"/>
      <c r="AK65" s="99"/>
      <c r="AL65" s="99"/>
      <c r="AM65" s="99"/>
      <c r="AN65" s="99"/>
      <c r="AO65" s="99"/>
      <c r="AP65" s="99"/>
      <c r="AQ65" s="99"/>
      <c r="AR65" s="99"/>
      <c r="AS65" s="99"/>
      <c r="AT65" s="99"/>
    </row>
    <row r="66" spans="1:54" ht="49.9" customHeight="1" x14ac:dyDescent="0.35">
      <c r="A66" s="23"/>
      <c r="C66" s="99"/>
      <c r="D66" s="99"/>
      <c r="E66" s="99"/>
      <c r="F66" s="99"/>
      <c r="G66" s="99"/>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c r="AG66" s="99"/>
      <c r="AH66" s="99"/>
      <c r="AI66" s="99"/>
      <c r="AJ66" s="99"/>
      <c r="AK66" s="99"/>
      <c r="AL66" s="99"/>
      <c r="AM66" s="99"/>
      <c r="AN66" s="99"/>
      <c r="AO66" s="99"/>
      <c r="AP66" s="99"/>
      <c r="AQ66" s="99"/>
      <c r="AR66" s="99"/>
      <c r="AS66" s="99"/>
      <c r="AT66" s="99"/>
    </row>
    <row r="67" spans="1:54" ht="49.9" customHeight="1" x14ac:dyDescent="0.35">
      <c r="A67" s="23"/>
      <c r="C67" s="99"/>
      <c r="D67" s="99"/>
      <c r="E67" s="99"/>
      <c r="F67" s="99"/>
      <c r="G67" s="99"/>
      <c r="H67" s="99"/>
      <c r="I67" s="99"/>
      <c r="J67" s="99"/>
      <c r="K67" s="99"/>
      <c r="L67" s="99"/>
      <c r="M67" s="99"/>
      <c r="N67" s="99"/>
      <c r="O67" s="99"/>
      <c r="P67" s="99"/>
      <c r="Q67" s="99"/>
      <c r="R67" s="99"/>
      <c r="S67" s="99"/>
      <c r="T67" s="99"/>
      <c r="U67" s="99"/>
      <c r="V67" s="99"/>
      <c r="W67" s="99"/>
      <c r="X67" s="99"/>
      <c r="Y67" s="99"/>
      <c r="Z67" s="99"/>
      <c r="AA67" s="99"/>
      <c r="AB67" s="99"/>
      <c r="AC67" s="99"/>
      <c r="AD67" s="99"/>
      <c r="AE67" s="99"/>
      <c r="AF67" s="99"/>
      <c r="AG67" s="99"/>
      <c r="AH67" s="99"/>
      <c r="AI67" s="99"/>
      <c r="AJ67" s="99"/>
      <c r="AK67" s="99"/>
      <c r="AL67" s="99"/>
      <c r="AM67" s="99"/>
      <c r="AN67" s="99"/>
      <c r="AO67" s="99"/>
      <c r="AP67" s="99"/>
      <c r="AQ67" s="99"/>
      <c r="AR67" s="99"/>
      <c r="AS67" s="99"/>
      <c r="AT67" s="99"/>
    </row>
    <row r="68" spans="1:54" ht="49.9" customHeight="1" x14ac:dyDescent="0.35">
      <c r="A68" s="23"/>
      <c r="C68" s="99"/>
      <c r="D68" s="99"/>
      <c r="E68" s="99"/>
      <c r="F68" s="99"/>
      <c r="G68" s="99"/>
      <c r="H68" s="99"/>
      <c r="I68" s="99"/>
      <c r="J68" s="99"/>
      <c r="K68" s="99"/>
      <c r="L68" s="99"/>
      <c r="M68" s="99"/>
      <c r="N68" s="99"/>
      <c r="O68" s="99"/>
      <c r="P68" s="99"/>
      <c r="Q68" s="99"/>
      <c r="R68" s="99"/>
      <c r="S68" s="99"/>
      <c r="T68" s="99"/>
      <c r="U68" s="99"/>
      <c r="V68" s="99"/>
      <c r="W68" s="99"/>
      <c r="X68" s="99"/>
      <c r="Y68" s="99"/>
      <c r="Z68" s="99"/>
      <c r="AA68" s="99"/>
      <c r="AB68" s="99"/>
      <c r="AC68" s="99"/>
      <c r="AD68" s="99"/>
      <c r="AE68" s="99"/>
      <c r="AF68" s="99"/>
      <c r="AG68" s="99"/>
      <c r="AH68" s="99"/>
      <c r="AI68" s="99"/>
      <c r="AJ68" s="99"/>
      <c r="AK68" s="99"/>
      <c r="AL68" s="99"/>
      <c r="AM68" s="99"/>
      <c r="AN68" s="99"/>
      <c r="AO68" s="99"/>
      <c r="AP68" s="99"/>
      <c r="AQ68" s="99"/>
      <c r="AR68" s="99"/>
      <c r="AS68" s="99"/>
      <c r="AT68" s="99"/>
    </row>
    <row r="69" spans="1:54" x14ac:dyDescent="0.35">
      <c r="A69" s="23"/>
      <c r="C69" s="99"/>
      <c r="D69" s="99"/>
      <c r="E69" s="99"/>
      <c r="F69" s="99"/>
      <c r="G69" s="99"/>
      <c r="H69" s="99"/>
      <c r="I69" s="99"/>
      <c r="J69" s="99"/>
      <c r="K69" s="99"/>
      <c r="L69" s="99"/>
      <c r="M69" s="99"/>
      <c r="N69" s="99"/>
      <c r="O69" s="99"/>
      <c r="P69" s="99"/>
      <c r="Q69" s="99"/>
      <c r="R69" s="99"/>
      <c r="S69" s="99"/>
      <c r="T69" s="99"/>
      <c r="U69" s="99"/>
      <c r="V69" s="99"/>
      <c r="W69" s="99"/>
      <c r="X69" s="99"/>
      <c r="Y69" s="99"/>
      <c r="Z69" s="99"/>
      <c r="AA69" s="99"/>
      <c r="AB69" s="99"/>
      <c r="AC69" s="99"/>
      <c r="AD69" s="99"/>
      <c r="AE69" s="99"/>
      <c r="AF69" s="99"/>
      <c r="AG69" s="99"/>
      <c r="AH69" s="99"/>
      <c r="AI69" s="99"/>
      <c r="AJ69" s="99"/>
      <c r="AK69" s="99"/>
      <c r="AL69" s="99"/>
      <c r="AM69" s="99"/>
      <c r="AN69" s="99"/>
      <c r="AO69" s="99"/>
      <c r="AP69" s="99"/>
      <c r="AQ69" s="99"/>
      <c r="AR69" s="99"/>
      <c r="AS69" s="99"/>
      <c r="AT69" s="99"/>
    </row>
    <row r="70" spans="1:54" x14ac:dyDescent="0.35">
      <c r="A70" s="23"/>
      <c r="C70" s="99"/>
      <c r="D70" s="99"/>
      <c r="E70" s="99"/>
      <c r="F70" s="99"/>
      <c r="G70" s="99"/>
      <c r="H70" s="99"/>
      <c r="I70" s="99"/>
      <c r="J70" s="99"/>
      <c r="K70" s="99"/>
      <c r="L70" s="99"/>
      <c r="M70" s="99"/>
      <c r="N70" s="99"/>
      <c r="O70" s="99"/>
      <c r="P70" s="99"/>
      <c r="Q70" s="99"/>
      <c r="R70" s="99"/>
      <c r="S70" s="99"/>
      <c r="T70" s="99"/>
      <c r="U70" s="99"/>
      <c r="V70" s="99"/>
      <c r="W70" s="99"/>
      <c r="X70" s="99"/>
      <c r="Y70" s="99"/>
      <c r="Z70" s="99"/>
      <c r="AA70" s="99"/>
      <c r="AB70" s="99"/>
      <c r="AC70" s="99"/>
      <c r="AD70" s="99"/>
      <c r="AE70" s="99"/>
      <c r="AF70" s="99"/>
      <c r="AG70" s="99"/>
      <c r="AH70" s="99"/>
      <c r="AI70" s="99"/>
      <c r="AJ70" s="99"/>
      <c r="AK70" s="99"/>
      <c r="AL70" s="99"/>
      <c r="AM70" s="99"/>
      <c r="AN70" s="99"/>
      <c r="AO70" s="99"/>
      <c r="AP70" s="99"/>
      <c r="AQ70" s="99"/>
      <c r="AR70" s="99"/>
      <c r="AS70" s="99"/>
      <c r="AT70" s="99"/>
    </row>
    <row r="71" spans="1:54" x14ac:dyDescent="0.35">
      <c r="A71" s="23"/>
      <c r="C71" s="99"/>
      <c r="D71" s="99"/>
      <c r="E71" s="99"/>
      <c r="F71" s="99"/>
      <c r="G71" s="99"/>
      <c r="H71" s="99"/>
      <c r="I71" s="99"/>
      <c r="J71" s="99"/>
      <c r="K71" s="99"/>
      <c r="L71" s="99"/>
      <c r="M71" s="99"/>
      <c r="N71" s="99"/>
      <c r="O71" s="99"/>
      <c r="P71" s="99"/>
      <c r="Q71" s="99"/>
      <c r="R71" s="99"/>
      <c r="S71" s="99"/>
      <c r="T71" s="99"/>
      <c r="U71" s="99"/>
      <c r="V71" s="99"/>
      <c r="W71" s="99"/>
      <c r="X71" s="99"/>
      <c r="Y71" s="99"/>
      <c r="Z71" s="99"/>
      <c r="AA71" s="99"/>
      <c r="AB71" s="99"/>
      <c r="AC71" s="99"/>
      <c r="AD71" s="99"/>
      <c r="AE71" s="99"/>
      <c r="AF71" s="99"/>
      <c r="AG71" s="99"/>
      <c r="AH71" s="99"/>
      <c r="AI71" s="99"/>
      <c r="AJ71" s="99"/>
      <c r="AK71" s="99"/>
      <c r="AL71" s="99"/>
      <c r="AM71" s="99"/>
      <c r="AN71" s="99"/>
      <c r="AO71" s="99"/>
      <c r="AP71" s="99"/>
      <c r="AQ71" s="99"/>
      <c r="AR71" s="99"/>
      <c r="AS71" s="99"/>
      <c r="AT71" s="99"/>
    </row>
    <row r="72" spans="1:54" x14ac:dyDescent="0.35">
      <c r="A72" s="99"/>
      <c r="C72" s="99"/>
      <c r="D72" s="99"/>
      <c r="E72" s="99"/>
      <c r="F72" s="99"/>
      <c r="G72" s="99"/>
      <c r="H72" s="99"/>
      <c r="I72" s="99"/>
      <c r="J72" s="99"/>
      <c r="K72" s="99"/>
      <c r="L72" s="99"/>
      <c r="M72" s="99"/>
      <c r="N72" s="99"/>
      <c r="O72" s="99"/>
      <c r="P72" s="99"/>
      <c r="Q72" s="99"/>
      <c r="R72" s="99"/>
      <c r="S72" s="99"/>
      <c r="T72" s="99"/>
      <c r="U72" s="99"/>
      <c r="V72" s="99"/>
      <c r="W72" s="99"/>
      <c r="X72" s="99"/>
      <c r="Y72" s="99"/>
      <c r="Z72" s="99"/>
      <c r="AA72" s="99"/>
      <c r="AB72" s="99"/>
      <c r="AC72" s="99"/>
      <c r="AD72" s="99"/>
      <c r="AE72" s="99"/>
      <c r="AF72" s="99"/>
      <c r="AG72" s="99"/>
      <c r="AH72" s="99"/>
      <c r="AI72" s="99"/>
      <c r="AJ72" s="99"/>
      <c r="AK72" s="99"/>
      <c r="AL72" s="99"/>
      <c r="AM72" s="99"/>
      <c r="AN72" s="99"/>
      <c r="AO72" s="99"/>
      <c r="AP72" s="99"/>
      <c r="AQ72" s="99"/>
      <c r="AR72" s="99"/>
      <c r="AS72" s="99"/>
      <c r="AT72" s="99"/>
      <c r="AU72" s="99"/>
      <c r="AV72" s="99"/>
      <c r="AW72" s="99"/>
      <c r="AX72" s="99"/>
      <c r="AY72" s="99"/>
      <c r="AZ72" s="99"/>
      <c r="BA72" s="99"/>
      <c r="BB72" s="99"/>
    </row>
    <row r="73" spans="1:54" x14ac:dyDescent="0.35">
      <c r="A73" s="99"/>
      <c r="B73" s="99"/>
      <c r="C73" s="99"/>
      <c r="D73" s="99"/>
      <c r="E73" s="99"/>
      <c r="F73" s="99"/>
      <c r="G73" s="99"/>
      <c r="H73" s="99"/>
      <c r="I73" s="99"/>
      <c r="J73" s="99"/>
      <c r="K73" s="99"/>
      <c r="L73" s="99"/>
      <c r="M73" s="99"/>
      <c r="N73" s="99"/>
      <c r="O73" s="99"/>
      <c r="P73" s="99"/>
      <c r="Q73" s="99"/>
      <c r="R73" s="99"/>
      <c r="S73" s="99"/>
      <c r="T73" s="99"/>
      <c r="U73" s="99"/>
      <c r="V73" s="99"/>
      <c r="W73" s="99"/>
      <c r="X73" s="99"/>
      <c r="Y73" s="99"/>
      <c r="Z73" s="99"/>
      <c r="AA73" s="99"/>
      <c r="AB73" s="99"/>
      <c r="AC73" s="99"/>
      <c r="AD73" s="99"/>
      <c r="AE73" s="99"/>
      <c r="AF73" s="99"/>
      <c r="AG73" s="99"/>
      <c r="AH73" s="99"/>
      <c r="AI73" s="99"/>
      <c r="AJ73" s="99"/>
      <c r="AK73" s="99"/>
      <c r="AL73" s="99"/>
      <c r="AM73" s="99"/>
      <c r="AN73" s="99"/>
      <c r="AO73" s="99"/>
      <c r="AP73" s="99"/>
      <c r="AQ73" s="99"/>
      <c r="AR73" s="99"/>
      <c r="AS73" s="99"/>
      <c r="AT73" s="99"/>
      <c r="AU73" s="99"/>
      <c r="AV73" s="99"/>
      <c r="AW73" s="99"/>
      <c r="AX73" s="99"/>
      <c r="AY73" s="99"/>
      <c r="AZ73" s="99"/>
      <c r="BA73" s="99"/>
      <c r="BB73" s="99"/>
    </row>
    <row r="74" spans="1:54" x14ac:dyDescent="0.35">
      <c r="A74" s="99"/>
      <c r="B74" s="99"/>
      <c r="C74" s="99"/>
      <c r="D74" s="99"/>
      <c r="E74" s="99"/>
      <c r="F74" s="99"/>
      <c r="G74" s="99"/>
      <c r="H74" s="99"/>
      <c r="I74" s="99"/>
      <c r="J74" s="99"/>
      <c r="K74" s="99"/>
      <c r="L74" s="99"/>
      <c r="M74" s="99"/>
      <c r="N74" s="99"/>
      <c r="O74" s="99"/>
      <c r="P74" s="99"/>
      <c r="Q74" s="99"/>
      <c r="R74" s="99"/>
      <c r="S74" s="99"/>
      <c r="T74" s="99"/>
      <c r="U74" s="99"/>
      <c r="V74" s="99"/>
      <c r="W74" s="99"/>
      <c r="X74" s="99"/>
      <c r="Y74" s="99"/>
      <c r="Z74" s="99"/>
      <c r="AA74" s="99"/>
      <c r="AB74" s="99"/>
      <c r="AC74" s="99"/>
      <c r="AD74" s="99"/>
      <c r="AE74" s="99"/>
      <c r="AF74" s="99"/>
      <c r="AG74" s="99"/>
      <c r="AH74" s="99"/>
      <c r="AI74" s="99"/>
      <c r="AJ74" s="99"/>
      <c r="AK74" s="99"/>
      <c r="AL74" s="99"/>
      <c r="AM74" s="99"/>
      <c r="AN74" s="99"/>
      <c r="AO74" s="99"/>
      <c r="AP74" s="99"/>
      <c r="AQ74" s="99"/>
      <c r="AR74" s="99"/>
      <c r="AS74" s="99"/>
      <c r="AT74" s="99"/>
      <c r="AU74" s="99"/>
      <c r="AV74" s="99"/>
      <c r="AW74" s="99"/>
      <c r="AX74" s="99"/>
      <c r="AY74" s="99"/>
      <c r="AZ74" s="99"/>
      <c r="BA74" s="99"/>
      <c r="BB74" s="99"/>
    </row>
    <row r="75" spans="1:54" x14ac:dyDescent="0.35">
      <c r="A75" s="99"/>
      <c r="B75" s="99"/>
      <c r="C75" s="99"/>
      <c r="D75" s="99"/>
      <c r="E75" s="99"/>
      <c r="F75" s="99"/>
      <c r="G75" s="99"/>
      <c r="H75" s="99"/>
      <c r="I75" s="99"/>
      <c r="J75" s="99"/>
      <c r="K75" s="99"/>
      <c r="L75" s="99"/>
      <c r="M75" s="99"/>
      <c r="N75" s="99"/>
      <c r="O75" s="99"/>
      <c r="P75" s="99"/>
      <c r="Q75" s="99"/>
      <c r="R75" s="99"/>
      <c r="S75" s="99"/>
      <c r="T75" s="99"/>
      <c r="U75" s="99"/>
      <c r="V75" s="99"/>
      <c r="W75" s="99"/>
      <c r="X75" s="99"/>
      <c r="Y75" s="99"/>
      <c r="Z75" s="99"/>
      <c r="AA75" s="99"/>
      <c r="AB75" s="99"/>
      <c r="AC75" s="99"/>
      <c r="AD75" s="99"/>
      <c r="AE75" s="99"/>
      <c r="AF75" s="99"/>
      <c r="AG75" s="99"/>
      <c r="AH75" s="99"/>
      <c r="AI75" s="99"/>
      <c r="AJ75" s="99"/>
      <c r="AK75" s="99"/>
      <c r="AL75" s="99"/>
      <c r="AM75" s="99"/>
      <c r="AN75" s="99"/>
      <c r="AO75" s="99"/>
      <c r="AP75" s="99"/>
      <c r="AQ75" s="99"/>
      <c r="AR75" s="99"/>
      <c r="AS75" s="99"/>
      <c r="AT75" s="99"/>
      <c r="AU75" s="99"/>
      <c r="AV75" s="99"/>
      <c r="AW75" s="99"/>
      <c r="AX75" s="99"/>
      <c r="AY75" s="99"/>
      <c r="AZ75" s="99"/>
      <c r="BA75" s="99"/>
      <c r="BB75" s="99"/>
    </row>
    <row r="76" spans="1:54" x14ac:dyDescent="0.35">
      <c r="A76" s="99"/>
      <c r="B76" s="99"/>
      <c r="C76" s="99"/>
      <c r="D76" s="99"/>
      <c r="E76" s="99"/>
      <c r="F76" s="99"/>
      <c r="G76" s="99"/>
      <c r="H76" s="99"/>
      <c r="I76" s="99"/>
      <c r="J76" s="99"/>
      <c r="K76" s="99"/>
      <c r="L76" s="99"/>
      <c r="M76" s="99"/>
    </row>
    <row r="77" spans="1:54" x14ac:dyDescent="0.35">
      <c r="A77" s="99"/>
      <c r="B77" s="99"/>
      <c r="C77" s="99"/>
      <c r="D77" s="99"/>
      <c r="E77" s="99"/>
      <c r="F77" s="99"/>
      <c r="G77" s="99"/>
      <c r="H77" s="99"/>
      <c r="I77" s="99"/>
      <c r="J77" s="99"/>
      <c r="K77" s="99"/>
      <c r="L77" s="99"/>
      <c r="M77" s="99"/>
    </row>
    <row r="78" spans="1:54" x14ac:dyDescent="0.35">
      <c r="A78" s="99"/>
      <c r="B78" s="99"/>
      <c r="C78" s="99"/>
      <c r="D78" s="99"/>
      <c r="E78" s="99"/>
      <c r="F78" s="99"/>
      <c r="G78" s="99"/>
      <c r="H78" s="99"/>
      <c r="I78" s="99"/>
      <c r="J78" s="99"/>
      <c r="K78" s="99"/>
      <c r="L78" s="99"/>
      <c r="M78" s="99"/>
    </row>
    <row r="79" spans="1:54" x14ac:dyDescent="0.35">
      <c r="A79" s="99"/>
      <c r="B79" s="99"/>
      <c r="C79" s="99"/>
      <c r="D79" s="99"/>
      <c r="E79" s="99"/>
      <c r="F79" s="99"/>
      <c r="G79" s="99"/>
      <c r="H79" s="99"/>
      <c r="I79" s="99"/>
      <c r="J79" s="99"/>
      <c r="K79" s="99"/>
      <c r="L79" s="99"/>
      <c r="M79" s="99"/>
    </row>
    <row r="80" spans="1:54" x14ac:dyDescent="0.35">
      <c r="A80" s="99"/>
      <c r="B80" s="99"/>
      <c r="C80" s="99"/>
      <c r="D80" s="99"/>
      <c r="E80" s="99"/>
      <c r="F80" s="99"/>
      <c r="G80" s="99"/>
      <c r="H80" s="99"/>
      <c r="I80" s="99"/>
      <c r="J80" s="99"/>
      <c r="K80" s="99"/>
      <c r="L80" s="99"/>
      <c r="M80" s="99"/>
    </row>
    <row r="81" spans="1:13" x14ac:dyDescent="0.35">
      <c r="A81" s="99"/>
      <c r="B81" s="99"/>
      <c r="C81" s="99"/>
      <c r="D81" s="99"/>
      <c r="E81" s="99"/>
      <c r="F81" s="99"/>
      <c r="G81" s="99"/>
      <c r="H81" s="99"/>
      <c r="I81" s="99"/>
      <c r="J81" s="99"/>
      <c r="K81" s="99"/>
      <c r="L81" s="99"/>
      <c r="M81" s="99"/>
    </row>
    <row r="82" spans="1:13" x14ac:dyDescent="0.35">
      <c r="A82" s="99"/>
      <c r="B82" s="99"/>
      <c r="C82" s="99"/>
      <c r="D82" s="99"/>
      <c r="E82" s="99"/>
      <c r="F82" s="99"/>
      <c r="G82" s="99"/>
      <c r="H82" s="99"/>
      <c r="I82" s="99"/>
      <c r="J82" s="99"/>
      <c r="K82" s="99"/>
      <c r="L82" s="99"/>
      <c r="M82" s="99"/>
    </row>
    <row r="83" spans="1:13" x14ac:dyDescent="0.35">
      <c r="A83" s="99"/>
      <c r="B83" s="99"/>
      <c r="C83" s="99"/>
      <c r="D83" s="99"/>
      <c r="E83" s="99"/>
      <c r="F83" s="99"/>
      <c r="G83" s="99"/>
      <c r="H83" s="99"/>
      <c r="I83" s="99"/>
      <c r="J83" s="99"/>
      <c r="K83" s="99"/>
      <c r="L83" s="99"/>
      <c r="M83" s="99"/>
    </row>
    <row r="84" spans="1:13" x14ac:dyDescent="0.35">
      <c r="A84" s="99"/>
      <c r="B84" s="99"/>
      <c r="C84" s="99"/>
      <c r="D84" s="99"/>
      <c r="E84" s="99"/>
      <c r="F84" s="99"/>
      <c r="G84" s="99"/>
      <c r="H84" s="99"/>
      <c r="I84" s="99"/>
      <c r="J84" s="99"/>
      <c r="K84" s="99"/>
      <c r="L84" s="99"/>
      <c r="M84" s="99"/>
    </row>
    <row r="85" spans="1:13" x14ac:dyDescent="0.35">
      <c r="A85" s="99"/>
      <c r="B85" s="99"/>
      <c r="C85" s="99"/>
      <c r="D85" s="99"/>
      <c r="E85" s="99"/>
      <c r="F85" s="99"/>
      <c r="G85" s="99"/>
      <c r="H85" s="99"/>
      <c r="I85" s="99"/>
      <c r="J85" s="99"/>
      <c r="K85" s="99"/>
      <c r="L85" s="99"/>
      <c r="M85" s="99"/>
    </row>
    <row r="86" spans="1:13" x14ac:dyDescent="0.35">
      <c r="A86" s="99"/>
      <c r="B86" s="99"/>
      <c r="C86" s="99"/>
      <c r="D86" s="99"/>
      <c r="E86" s="99"/>
      <c r="F86" s="99"/>
      <c r="G86" s="99"/>
      <c r="H86" s="99"/>
      <c r="I86" s="99"/>
      <c r="J86" s="99"/>
      <c r="K86" s="99"/>
      <c r="L86" s="99"/>
      <c r="M86" s="99"/>
    </row>
    <row r="87" spans="1:13" x14ac:dyDescent="0.35">
      <c r="A87" s="99"/>
      <c r="B87" s="99"/>
      <c r="C87" s="99"/>
      <c r="D87" s="99"/>
      <c r="E87" s="99"/>
      <c r="F87" s="99"/>
      <c r="G87" s="99"/>
      <c r="H87" s="99"/>
      <c r="I87" s="99"/>
      <c r="J87" s="99"/>
      <c r="K87" s="99"/>
      <c r="L87" s="99"/>
      <c r="M87" s="99"/>
    </row>
    <row r="88" spans="1:13" x14ac:dyDescent="0.35">
      <c r="A88" s="99"/>
      <c r="B88" s="99"/>
      <c r="C88" s="99"/>
      <c r="D88" s="99"/>
      <c r="E88" s="99"/>
      <c r="F88" s="99"/>
      <c r="G88" s="99"/>
      <c r="H88" s="99"/>
      <c r="I88" s="99"/>
      <c r="J88" s="99"/>
      <c r="K88" s="99"/>
      <c r="L88" s="99"/>
      <c r="M88" s="99"/>
    </row>
    <row r="89" spans="1:13" x14ac:dyDescent="0.35">
      <c r="A89" s="99"/>
      <c r="B89" s="99"/>
      <c r="C89" s="99"/>
      <c r="D89" s="99"/>
      <c r="E89" s="99"/>
      <c r="F89" s="99"/>
      <c r="G89" s="99"/>
      <c r="H89" s="99"/>
      <c r="I89" s="99"/>
      <c r="J89" s="99"/>
      <c r="K89" s="99"/>
      <c r="L89" s="99"/>
      <c r="M89" s="99"/>
    </row>
    <row r="90" spans="1:13" x14ac:dyDescent="0.35">
      <c r="A90" s="99"/>
      <c r="B90" s="99"/>
      <c r="C90" s="99"/>
      <c r="D90" s="99"/>
      <c r="E90" s="99"/>
      <c r="F90" s="99"/>
      <c r="G90" s="99"/>
      <c r="H90" s="99"/>
      <c r="I90" s="99"/>
      <c r="J90" s="99"/>
      <c r="K90" s="99"/>
      <c r="L90" s="99"/>
      <c r="M90" s="99"/>
    </row>
    <row r="91" spans="1:13" x14ac:dyDescent="0.35">
      <c r="A91" s="99"/>
      <c r="B91" s="99"/>
      <c r="C91" s="99"/>
      <c r="D91" s="99"/>
      <c r="E91" s="99"/>
      <c r="F91" s="99"/>
      <c r="G91" s="99"/>
      <c r="H91" s="99"/>
      <c r="I91" s="99"/>
      <c r="J91" s="99"/>
      <c r="K91" s="99"/>
      <c r="L91" s="99"/>
      <c r="M91" s="99"/>
    </row>
    <row r="92" spans="1:13" x14ac:dyDescent="0.35">
      <c r="A92" s="99"/>
      <c r="B92" s="99"/>
      <c r="C92" s="99"/>
      <c r="D92" s="99"/>
      <c r="E92" s="99"/>
      <c r="F92" s="99"/>
      <c r="G92" s="99"/>
      <c r="H92" s="99"/>
      <c r="I92" s="99"/>
      <c r="J92" s="99"/>
      <c r="K92" s="99"/>
      <c r="L92" s="99"/>
      <c r="M92" s="99"/>
    </row>
    <row r="93" spans="1:13" x14ac:dyDescent="0.35">
      <c r="A93" s="99"/>
      <c r="B93" s="99"/>
      <c r="C93" s="99"/>
      <c r="D93" s="99"/>
      <c r="E93" s="99"/>
      <c r="F93" s="99"/>
      <c r="G93" s="99"/>
      <c r="H93" s="99"/>
      <c r="I93" s="99"/>
      <c r="J93" s="99"/>
      <c r="K93" s="99"/>
      <c r="L93" s="99"/>
      <c r="M93" s="99"/>
    </row>
    <row r="94" spans="1:13" x14ac:dyDescent="0.35">
      <c r="A94" s="99"/>
      <c r="B94" s="99"/>
      <c r="C94" s="99"/>
      <c r="D94" s="99"/>
      <c r="E94" s="99"/>
      <c r="F94" s="99"/>
      <c r="G94" s="99"/>
      <c r="H94" s="99"/>
      <c r="I94" s="99"/>
      <c r="J94" s="99"/>
      <c r="K94" s="99"/>
      <c r="L94" s="99"/>
      <c r="M94" s="99"/>
    </row>
    <row r="95" spans="1:13" x14ac:dyDescent="0.35">
      <c r="A95" s="99"/>
      <c r="B95" s="99"/>
      <c r="C95" s="99"/>
      <c r="D95" s="99"/>
      <c r="E95" s="99"/>
      <c r="F95" s="99"/>
      <c r="G95" s="99"/>
      <c r="H95" s="99"/>
      <c r="I95" s="99"/>
      <c r="J95" s="99"/>
      <c r="K95" s="99"/>
      <c r="L95" s="99"/>
      <c r="M95" s="99"/>
    </row>
    <row r="96" spans="1:13" x14ac:dyDescent="0.35">
      <c r="A96" s="99"/>
      <c r="B96" s="99"/>
      <c r="C96" s="99"/>
      <c r="D96" s="99"/>
      <c r="E96" s="99"/>
      <c r="F96" s="99"/>
      <c r="G96" s="99"/>
      <c r="H96" s="99"/>
      <c r="I96" s="99"/>
      <c r="J96" s="99"/>
      <c r="K96" s="99"/>
      <c r="L96" s="99"/>
      <c r="M96" s="99"/>
    </row>
    <row r="97" spans="1:13" x14ac:dyDescent="0.35">
      <c r="A97" s="99"/>
      <c r="B97" s="99"/>
      <c r="C97" s="99"/>
      <c r="D97" s="99"/>
      <c r="E97" s="99"/>
      <c r="F97" s="99"/>
      <c r="G97" s="99"/>
      <c r="H97" s="99"/>
      <c r="I97" s="99"/>
      <c r="J97" s="99"/>
      <c r="K97" s="99"/>
      <c r="L97" s="99"/>
      <c r="M97" s="99"/>
    </row>
    <row r="98" spans="1:13" x14ac:dyDescent="0.35">
      <c r="A98" s="99"/>
      <c r="B98" s="99"/>
      <c r="C98" s="99"/>
      <c r="D98" s="99"/>
      <c r="E98" s="99"/>
      <c r="F98" s="99"/>
      <c r="G98" s="99"/>
      <c r="H98" s="99"/>
      <c r="I98" s="99"/>
      <c r="J98" s="99"/>
      <c r="K98" s="99"/>
      <c r="L98" s="99"/>
      <c r="M98" s="99"/>
    </row>
    <row r="99" spans="1:13" x14ac:dyDescent="0.35">
      <c r="A99" s="99"/>
      <c r="B99" s="99"/>
      <c r="C99" s="99"/>
      <c r="D99" s="99"/>
      <c r="E99" s="99"/>
      <c r="F99" s="99"/>
      <c r="G99" s="99"/>
      <c r="H99" s="99"/>
      <c r="I99" s="99"/>
      <c r="J99" s="99"/>
      <c r="K99" s="99"/>
      <c r="L99" s="99"/>
      <c r="M99" s="99"/>
    </row>
    <row r="100" spans="1:13" x14ac:dyDescent="0.35">
      <c r="A100" s="99"/>
      <c r="B100" s="99"/>
      <c r="C100" s="99"/>
      <c r="D100" s="99"/>
      <c r="E100" s="99"/>
      <c r="F100" s="99"/>
      <c r="G100" s="99"/>
      <c r="H100" s="99"/>
      <c r="I100" s="99"/>
      <c r="J100" s="99"/>
      <c r="K100" s="99"/>
      <c r="L100" s="99"/>
      <c r="M100" s="99"/>
    </row>
    <row r="101" spans="1:13" x14ac:dyDescent="0.35">
      <c r="A101" s="99"/>
      <c r="B101" s="99"/>
      <c r="C101" s="99"/>
      <c r="D101" s="99"/>
      <c r="E101" s="99"/>
      <c r="F101" s="99"/>
      <c r="G101" s="99"/>
      <c r="H101" s="99"/>
      <c r="I101" s="99"/>
      <c r="J101" s="99"/>
      <c r="K101" s="99"/>
      <c r="L101" s="99"/>
      <c r="M101" s="99"/>
    </row>
    <row r="102" spans="1:13" x14ac:dyDescent="0.35">
      <c r="A102" s="99"/>
      <c r="B102" s="99"/>
      <c r="C102" s="99"/>
      <c r="D102" s="99"/>
      <c r="E102" s="99"/>
      <c r="F102" s="99"/>
      <c r="G102" s="99"/>
      <c r="H102" s="99"/>
      <c r="I102" s="99"/>
      <c r="J102" s="99"/>
      <c r="K102" s="99"/>
      <c r="L102" s="99"/>
      <c r="M102" s="99"/>
    </row>
    <row r="103" spans="1:13" x14ac:dyDescent="0.35">
      <c r="A103" s="99"/>
      <c r="B103" s="99"/>
      <c r="C103" s="99"/>
      <c r="D103" s="99"/>
      <c r="E103" s="99"/>
      <c r="F103" s="99"/>
      <c r="G103" s="99"/>
      <c r="H103" s="99"/>
      <c r="I103" s="99"/>
      <c r="J103" s="99"/>
      <c r="K103" s="99"/>
      <c r="L103" s="99"/>
      <c r="M103" s="99"/>
    </row>
    <row r="104" spans="1:13" x14ac:dyDescent="0.35">
      <c r="A104" s="99"/>
      <c r="B104" s="99"/>
      <c r="C104" s="99"/>
      <c r="D104" s="99"/>
      <c r="E104" s="99"/>
      <c r="F104" s="99"/>
      <c r="G104" s="99"/>
      <c r="H104" s="99"/>
      <c r="I104" s="99"/>
      <c r="J104" s="99"/>
      <c r="K104" s="99"/>
      <c r="L104" s="99"/>
      <c r="M104" s="99"/>
    </row>
    <row r="105" spans="1:13" x14ac:dyDescent="0.35">
      <c r="A105" s="99"/>
      <c r="B105" s="99"/>
      <c r="C105" s="99"/>
      <c r="D105" s="99"/>
      <c r="E105" s="99"/>
      <c r="F105" s="99"/>
      <c r="G105" s="99"/>
      <c r="H105" s="99"/>
      <c r="I105" s="99"/>
      <c r="J105" s="99"/>
      <c r="K105" s="99"/>
      <c r="L105" s="99"/>
      <c r="M105" s="99"/>
    </row>
    <row r="106" spans="1:13" x14ac:dyDescent="0.35">
      <c r="A106" s="99"/>
      <c r="B106" s="99"/>
      <c r="C106" s="99"/>
      <c r="D106" s="99"/>
      <c r="E106" s="99"/>
      <c r="F106" s="99"/>
      <c r="G106" s="99"/>
      <c r="H106" s="99"/>
      <c r="I106" s="99"/>
      <c r="J106" s="99"/>
      <c r="K106" s="99"/>
      <c r="L106" s="99"/>
      <c r="M106" s="99"/>
    </row>
    <row r="107" spans="1:13" x14ac:dyDescent="0.35">
      <c r="A107" s="99"/>
      <c r="B107" s="99"/>
      <c r="C107" s="99"/>
      <c r="D107" s="99"/>
      <c r="E107" s="99"/>
      <c r="F107" s="99"/>
      <c r="G107" s="99"/>
      <c r="H107" s="99"/>
      <c r="I107" s="99"/>
      <c r="J107" s="99"/>
      <c r="K107" s="99"/>
      <c r="L107" s="99"/>
      <c r="M107" s="99"/>
    </row>
    <row r="108" spans="1:13" x14ac:dyDescent="0.35">
      <c r="A108" s="99"/>
      <c r="B108" s="99"/>
      <c r="C108" s="99"/>
      <c r="D108" s="99"/>
      <c r="E108" s="99"/>
      <c r="F108" s="99"/>
      <c r="G108" s="99"/>
      <c r="H108" s="99"/>
      <c r="I108" s="99"/>
      <c r="J108" s="99"/>
      <c r="K108" s="99"/>
      <c r="L108" s="99"/>
      <c r="M108" s="99"/>
    </row>
    <row r="109" spans="1:13" x14ac:dyDescent="0.35">
      <c r="A109" s="99"/>
      <c r="B109" s="99"/>
      <c r="C109" s="99"/>
      <c r="D109" s="99"/>
      <c r="E109" s="99"/>
      <c r="F109" s="99"/>
      <c r="G109" s="99"/>
      <c r="H109" s="99"/>
      <c r="I109" s="99"/>
      <c r="J109" s="99"/>
      <c r="K109" s="99"/>
      <c r="L109" s="99"/>
      <c r="M109" s="99"/>
    </row>
    <row r="110" spans="1:13" x14ac:dyDescent="0.35">
      <c r="A110" s="99"/>
      <c r="B110" s="99"/>
      <c r="C110" s="99"/>
      <c r="D110" s="99"/>
      <c r="E110" s="99"/>
      <c r="F110" s="99"/>
      <c r="G110" s="99"/>
      <c r="H110" s="99"/>
      <c r="I110" s="99"/>
      <c r="J110" s="99"/>
      <c r="K110" s="99"/>
      <c r="L110" s="99"/>
      <c r="M110" s="99"/>
    </row>
    <row r="111" spans="1:13" x14ac:dyDescent="0.35">
      <c r="A111" s="99"/>
      <c r="B111" s="99"/>
      <c r="J111" s="99"/>
      <c r="K111" s="99"/>
      <c r="L111" s="99"/>
      <c r="M111" s="99"/>
    </row>
    <row r="112" spans="1:13" x14ac:dyDescent="0.35">
      <c r="A112" s="99"/>
      <c r="B112" s="99"/>
      <c r="J112" s="99"/>
      <c r="K112" s="99"/>
      <c r="L112" s="99"/>
      <c r="M112" s="99"/>
    </row>
    <row r="113" spans="1:13" x14ac:dyDescent="0.35">
      <c r="A113" s="99"/>
      <c r="B113" s="99"/>
      <c r="J113" s="99"/>
      <c r="K113" s="99"/>
      <c r="L113" s="99"/>
      <c r="M113" s="99"/>
    </row>
    <row r="114" spans="1:13" x14ac:dyDescent="0.35">
      <c r="A114" s="99"/>
      <c r="B114" s="99"/>
      <c r="J114" s="99"/>
      <c r="K114" s="99"/>
      <c r="L114" s="99"/>
      <c r="M114" s="99"/>
    </row>
    <row r="115" spans="1:13" x14ac:dyDescent="0.35">
      <c r="A115" s="99"/>
      <c r="B115" s="99"/>
      <c r="J115" s="99"/>
      <c r="K115" s="99"/>
      <c r="L115" s="99"/>
      <c r="M115" s="99"/>
    </row>
    <row r="116" spans="1:13" x14ac:dyDescent="0.35">
      <c r="A116" s="99"/>
      <c r="B116" s="99"/>
      <c r="J116" s="99"/>
      <c r="K116" s="99"/>
      <c r="L116" s="99"/>
      <c r="M116" s="99"/>
    </row>
    <row r="117" spans="1:13" x14ac:dyDescent="0.35">
      <c r="A117" s="99"/>
      <c r="B117" s="99"/>
      <c r="J117" s="99"/>
      <c r="K117" s="99"/>
      <c r="L117" s="99"/>
      <c r="M117" s="99"/>
    </row>
    <row r="118" spans="1:13" x14ac:dyDescent="0.35">
      <c r="A118" s="99"/>
      <c r="B118" s="99"/>
      <c r="J118" s="99"/>
      <c r="K118" s="99"/>
      <c r="L118" s="99"/>
      <c r="M118" s="99"/>
    </row>
    <row r="119" spans="1:13" x14ac:dyDescent="0.35">
      <c r="A119" s="99"/>
      <c r="B119" s="99"/>
      <c r="J119" s="99"/>
      <c r="K119" s="99"/>
      <c r="L119" s="99"/>
      <c r="M119" s="99"/>
    </row>
    <row r="120" spans="1:13" x14ac:dyDescent="0.35">
      <c r="B120" s="99"/>
      <c r="L120" s="99"/>
    </row>
  </sheetData>
  <mergeCells count="66">
    <mergeCell ref="D60:F60"/>
    <mergeCell ref="D61:F61"/>
    <mergeCell ref="C5:K5"/>
    <mergeCell ref="D55:F55"/>
    <mergeCell ref="D56:F56"/>
    <mergeCell ref="D57:F57"/>
    <mergeCell ref="D58:F58"/>
    <mergeCell ref="D59:F59"/>
    <mergeCell ref="D25:E25"/>
    <mergeCell ref="H23:I23"/>
    <mergeCell ref="H24:I24"/>
    <mergeCell ref="H25:I25"/>
    <mergeCell ref="D54:F54"/>
    <mergeCell ref="C43:C46"/>
    <mergeCell ref="F43:G43"/>
    <mergeCell ref="F44:G44"/>
    <mergeCell ref="D42:E42"/>
    <mergeCell ref="D45:E45"/>
    <mergeCell ref="H42:I42"/>
    <mergeCell ref="E28:J28"/>
    <mergeCell ref="E29:J29"/>
    <mergeCell ref="D43:E43"/>
    <mergeCell ref="H43:I43"/>
    <mergeCell ref="F42:G42"/>
    <mergeCell ref="I59:K59"/>
    <mergeCell ref="H44:I44"/>
    <mergeCell ref="I54:K54"/>
    <mergeCell ref="I55:K55"/>
    <mergeCell ref="I56:K56"/>
    <mergeCell ref="I57:K57"/>
    <mergeCell ref="I58:K58"/>
    <mergeCell ref="E49:J49"/>
    <mergeCell ref="D44:E44"/>
    <mergeCell ref="H45:I45"/>
    <mergeCell ref="E48:J48"/>
    <mergeCell ref="C51:E51"/>
    <mergeCell ref="F45:G45"/>
    <mergeCell ref="F9:G9"/>
    <mergeCell ref="F10:G10"/>
    <mergeCell ref="F22:G22"/>
    <mergeCell ref="D17:K20"/>
    <mergeCell ref="D22:E22"/>
    <mergeCell ref="H22:I22"/>
    <mergeCell ref="F24:G24"/>
    <mergeCell ref="F23:G23"/>
    <mergeCell ref="F25:G25"/>
    <mergeCell ref="C31:J31"/>
    <mergeCell ref="D32:K39"/>
    <mergeCell ref="D23:E23"/>
    <mergeCell ref="D24:E24"/>
    <mergeCell ref="C3:K3"/>
    <mergeCell ref="C4:K4"/>
    <mergeCell ref="C16:J16"/>
    <mergeCell ref="D8:E8"/>
    <mergeCell ref="D9:E9"/>
    <mergeCell ref="D10:E10"/>
    <mergeCell ref="D7:E7"/>
    <mergeCell ref="H7:I7"/>
    <mergeCell ref="H10:I10"/>
    <mergeCell ref="H9:I9"/>
    <mergeCell ref="H8:I8"/>
    <mergeCell ref="E13:J13"/>
    <mergeCell ref="E14:J14"/>
    <mergeCell ref="D12:K12"/>
    <mergeCell ref="F7:G7"/>
    <mergeCell ref="F8:G8"/>
  </mergeCells>
  <dataValidations count="6">
    <dataValidation type="list" allowBlank="1" showInputMessage="1" showErrorMessage="1" sqref="F44:G45 F9:G10 F24:G25" xr:uid="{68D3A8B5-6F92-46AD-933B-202ECA4D99DF}">
      <formula1>"Outcome 1, Outcome 2, Outcome 3, Outcome 4, Outcome 5, Outcome 6, Outcome 7, Outcome 8"</formula1>
    </dataValidation>
    <dataValidation allowBlank="1" showInputMessage="1" showErrorMessage="1" prompt="Report on the progress at output level and explain how it relates to the key milestone (outcome/project component)" sqref="J7 J22 J42" xr:uid="{1B9734F0-50A7-479D-ABFE-1CB451E9E6F9}"/>
    <dataValidation allowBlank="1" showInputMessage="1" showErrorMessage="1" prompt="Refers to the progress expected to be reached at project finalization. " sqref="H7:I7 H22:I22 H42:I42" xr:uid="{796D07AB-DB36-4395-BBDF-F15569F365CC}"/>
    <dataValidation allowBlank="1" showInputMessage="1" showErrorMessage="1" prompt="Please use the drop-down menu to fill this section" sqref="F7:G7 F22:G22 F42:G42" xr:uid="{DBE09938-904E-475E-B929-C73798B23CCA}"/>
    <dataValidation allowBlank="1" showInputMessage="1" showErrorMessage="1" prompt="Report the project components/outcomes as in the project document " sqref="D7:E7 D22:E22 D42:E42" xr:uid="{DC1DFBE9-63D6-4B24-9A8E-F739A97F9FBC}"/>
    <dataValidation type="list" allowBlank="1" showInputMessage="1" showErrorMessage="1" prompt="Please use drop down menu to enter data " sqref="F8:G8 F43:G43 F23:G23" xr:uid="{C63439B7-344C-4846-A679-5884668B3792}">
      <formula1>"Outcome 1, Outcome 2, Outcome 3, Outcome 4, Outcome 5, Outcome 6, Outcome 7, Outcome 8"</formula1>
    </dataValidation>
  </dataValidations>
  <hyperlinks>
    <hyperlink ref="E14" r:id="rId1" xr:uid="{03F20578-1FCE-492C-A1E9-6D23B58126B7}"/>
  </hyperlinks>
  <pageMargins left="0.19685039370078741" right="0.19685039370078741" top="0.15748031496062992" bottom="0.15748031496062992" header="0.15748031496062992" footer="0.15748031496062992"/>
  <pageSetup scale="60" orientation="landscape"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I33"/>
  <sheetViews>
    <sheetView topLeftCell="C1" zoomScale="89" zoomScaleNormal="89" workbookViewId="0">
      <selection activeCell="G28" sqref="G28"/>
    </sheetView>
  </sheetViews>
  <sheetFormatPr defaultColWidth="8.7265625" defaultRowHeight="13" x14ac:dyDescent="0.3"/>
  <cols>
    <col min="1" max="1" width="1.453125" style="485" customWidth="1"/>
    <col min="2" max="2" width="1.7265625" style="485" customWidth="1"/>
    <col min="3" max="3" width="9.26953125" style="485" customWidth="1"/>
    <col min="4" max="4" width="11.453125" style="485" customWidth="1"/>
    <col min="5" max="5" width="18.453125" style="485" customWidth="1"/>
    <col min="6" max="6" width="19.1796875" style="485" customWidth="1"/>
    <col min="7" max="7" width="78.7265625" style="485" customWidth="1"/>
    <col min="8" max="8" width="37.1796875" style="485" customWidth="1"/>
    <col min="9" max="9" width="9.7265625" style="485" customWidth="1"/>
    <col min="10" max="10" width="1.7265625" style="485" customWidth="1"/>
    <col min="11" max="16384" width="8.7265625" style="485"/>
  </cols>
  <sheetData>
    <row r="1" spans="2:9" ht="13.5" thickBot="1" x14ac:dyDescent="0.35"/>
    <row r="2" spans="2:9" ht="13.5" thickBot="1" x14ac:dyDescent="0.35">
      <c r="B2" s="487"/>
      <c r="C2" s="488"/>
      <c r="D2" s="489"/>
      <c r="E2" s="489"/>
      <c r="F2" s="489"/>
      <c r="G2" s="489"/>
      <c r="H2" s="489"/>
      <c r="I2" s="490"/>
    </row>
    <row r="3" spans="2:9" ht="13.5" thickBot="1" x14ac:dyDescent="0.35">
      <c r="B3" s="491"/>
      <c r="C3" s="851" t="s">
        <v>235</v>
      </c>
      <c r="D3" s="852"/>
      <c r="E3" s="852"/>
      <c r="F3" s="852"/>
      <c r="G3" s="852"/>
      <c r="H3" s="853"/>
      <c r="I3" s="492"/>
    </row>
    <row r="4" spans="2:9" ht="10.9" customHeight="1" x14ac:dyDescent="0.3">
      <c r="B4" s="493"/>
      <c r="C4" s="854" t="s">
        <v>236</v>
      </c>
      <c r="D4" s="854"/>
      <c r="E4" s="854"/>
      <c r="F4" s="854"/>
      <c r="G4" s="854"/>
      <c r="H4" s="854"/>
      <c r="I4" s="494"/>
    </row>
    <row r="5" spans="2:9" ht="2.65" hidden="1" customHeight="1" x14ac:dyDescent="0.3">
      <c r="B5" s="493"/>
      <c r="C5" s="855"/>
      <c r="D5" s="855"/>
      <c r="E5" s="855"/>
      <c r="F5" s="855"/>
      <c r="G5" s="855"/>
      <c r="H5" s="855"/>
      <c r="I5" s="494"/>
    </row>
    <row r="6" spans="2:9" ht="51" customHeight="1" thickBot="1" x14ac:dyDescent="0.35">
      <c r="B6" s="493"/>
      <c r="C6" s="860" t="s">
        <v>237</v>
      </c>
      <c r="D6" s="860"/>
      <c r="E6" s="866" t="s">
        <v>949</v>
      </c>
      <c r="F6" s="866"/>
      <c r="G6" s="866"/>
      <c r="H6" s="866"/>
      <c r="I6" s="867"/>
    </row>
    <row r="7" spans="2:9" ht="30" customHeight="1" thickBot="1" x14ac:dyDescent="0.35">
      <c r="B7" s="493"/>
      <c r="C7" s="495" t="s">
        <v>234</v>
      </c>
      <c r="D7" s="856" t="s">
        <v>233</v>
      </c>
      <c r="E7" s="857"/>
      <c r="F7" s="496" t="s">
        <v>232</v>
      </c>
      <c r="G7" s="497" t="s">
        <v>261</v>
      </c>
      <c r="H7" s="496" t="s">
        <v>267</v>
      </c>
      <c r="I7" s="494"/>
    </row>
    <row r="8" spans="2:9" ht="38.25" customHeight="1" x14ac:dyDescent="0.3">
      <c r="B8" s="498"/>
      <c r="C8" s="861" t="s">
        <v>860</v>
      </c>
      <c r="D8" s="858" t="s">
        <v>861</v>
      </c>
      <c r="E8" s="859"/>
      <c r="F8" s="538">
        <v>0.70199999999999996</v>
      </c>
      <c r="G8" s="863" t="s">
        <v>1095</v>
      </c>
      <c r="H8" s="499" t="s">
        <v>971</v>
      </c>
      <c r="I8" s="500"/>
    </row>
    <row r="9" spans="2:9" ht="225" customHeight="1" x14ac:dyDescent="0.3">
      <c r="B9" s="498"/>
      <c r="C9" s="862"/>
      <c r="D9" s="864" t="s">
        <v>862</v>
      </c>
      <c r="E9" s="865"/>
      <c r="F9" s="539" t="s">
        <v>1005</v>
      </c>
      <c r="G9" s="863"/>
      <c r="H9" s="501"/>
      <c r="I9" s="500"/>
    </row>
    <row r="10" spans="2:9" ht="109.5" customHeight="1" x14ac:dyDescent="0.3">
      <c r="B10" s="498"/>
      <c r="C10" s="861" t="s">
        <v>863</v>
      </c>
      <c r="D10" s="846" t="s">
        <v>864</v>
      </c>
      <c r="E10" s="847"/>
      <c r="F10" s="538">
        <v>0.309</v>
      </c>
      <c r="G10" s="875" t="s">
        <v>1096</v>
      </c>
      <c r="H10" s="844" t="s">
        <v>865</v>
      </c>
      <c r="I10" s="500"/>
    </row>
    <row r="11" spans="2:9" ht="108.75" customHeight="1" x14ac:dyDescent="0.3">
      <c r="B11" s="498"/>
      <c r="C11" s="862"/>
      <c r="D11" s="868" t="s">
        <v>866</v>
      </c>
      <c r="E11" s="869"/>
      <c r="F11" s="539">
        <v>63</v>
      </c>
      <c r="G11" s="875"/>
      <c r="H11" s="845"/>
      <c r="I11" s="500"/>
    </row>
    <row r="12" spans="2:9" ht="37.5" customHeight="1" x14ac:dyDescent="0.3">
      <c r="B12" s="498"/>
      <c r="C12" s="870" t="s">
        <v>867</v>
      </c>
      <c r="D12" s="833" t="s">
        <v>999</v>
      </c>
      <c r="E12" s="834"/>
      <c r="F12" s="539"/>
      <c r="G12" s="839" t="s">
        <v>1006</v>
      </c>
      <c r="H12" s="842" t="s">
        <v>868</v>
      </c>
      <c r="I12" s="500"/>
    </row>
    <row r="13" spans="2:9" ht="42.75" customHeight="1" x14ac:dyDescent="0.3">
      <c r="B13" s="498"/>
      <c r="C13" s="871"/>
      <c r="D13" s="833" t="s">
        <v>1001</v>
      </c>
      <c r="E13" s="834"/>
      <c r="F13" s="538">
        <v>0.36099999999999999</v>
      </c>
      <c r="G13" s="840"/>
      <c r="H13" s="843"/>
      <c r="I13" s="500"/>
    </row>
    <row r="14" spans="2:9" ht="41.25" customHeight="1" x14ac:dyDescent="0.3">
      <c r="B14" s="498"/>
      <c r="C14" s="871"/>
      <c r="D14" s="833" t="s">
        <v>1002</v>
      </c>
      <c r="E14" s="834"/>
      <c r="F14" s="538">
        <v>3.2500000000000001E-2</v>
      </c>
      <c r="G14" s="840"/>
      <c r="H14" s="843"/>
      <c r="I14" s="500"/>
    </row>
    <row r="15" spans="2:9" ht="35.25" customHeight="1" x14ac:dyDescent="0.3">
      <c r="B15" s="498"/>
      <c r="C15" s="871"/>
      <c r="D15" s="833" t="s">
        <v>1003</v>
      </c>
      <c r="E15" s="834"/>
      <c r="F15" s="538">
        <v>0.628</v>
      </c>
      <c r="G15" s="840"/>
      <c r="H15" s="843"/>
      <c r="I15" s="500"/>
    </row>
    <row r="16" spans="2:9" ht="132.75" customHeight="1" x14ac:dyDescent="0.3">
      <c r="B16" s="498"/>
      <c r="C16" s="872"/>
      <c r="D16" s="838" t="s">
        <v>1000</v>
      </c>
      <c r="E16" s="838"/>
      <c r="F16" s="534" t="s">
        <v>1004</v>
      </c>
      <c r="G16" s="841"/>
      <c r="H16" s="844"/>
      <c r="I16" s="500"/>
    </row>
    <row r="17" spans="2:9" ht="156" customHeight="1" x14ac:dyDescent="0.3">
      <c r="B17" s="498"/>
      <c r="C17" s="537" t="s">
        <v>869</v>
      </c>
      <c r="D17" s="873" t="s">
        <v>870</v>
      </c>
      <c r="E17" s="874"/>
      <c r="F17" s="505" t="s">
        <v>1007</v>
      </c>
      <c r="G17" s="525" t="s">
        <v>990</v>
      </c>
      <c r="H17" s="499" t="s">
        <v>871</v>
      </c>
      <c r="I17" s="500"/>
    </row>
    <row r="18" spans="2:9" ht="176.65" customHeight="1" x14ac:dyDescent="0.3">
      <c r="B18" s="498"/>
      <c r="C18" s="502" t="s">
        <v>872</v>
      </c>
      <c r="D18" s="838" t="s">
        <v>941</v>
      </c>
      <c r="E18" s="838"/>
      <c r="F18" s="503" t="s">
        <v>873</v>
      </c>
      <c r="G18" s="532" t="s">
        <v>1067</v>
      </c>
      <c r="H18" s="504" t="s">
        <v>874</v>
      </c>
      <c r="I18" s="500"/>
    </row>
    <row r="19" spans="2:9" ht="177" customHeight="1" x14ac:dyDescent="0.3">
      <c r="B19" s="498"/>
      <c r="C19" s="502" t="s">
        <v>875</v>
      </c>
      <c r="D19" s="838" t="s">
        <v>938</v>
      </c>
      <c r="E19" s="838"/>
      <c r="F19" s="504" t="s">
        <v>939</v>
      </c>
      <c r="G19" s="532" t="s">
        <v>979</v>
      </c>
      <c r="H19" s="504" t="s">
        <v>948</v>
      </c>
      <c r="I19" s="500"/>
    </row>
    <row r="20" spans="2:9" ht="107.65" customHeight="1" x14ac:dyDescent="0.3">
      <c r="B20" s="498"/>
      <c r="C20" s="502" t="s">
        <v>876</v>
      </c>
      <c r="D20" s="838" t="s">
        <v>940</v>
      </c>
      <c r="E20" s="838"/>
      <c r="F20" s="506" t="s">
        <v>877</v>
      </c>
      <c r="G20" s="532" t="s">
        <v>991</v>
      </c>
      <c r="H20" s="506" t="s">
        <v>947</v>
      </c>
      <c r="I20" s="500"/>
    </row>
    <row r="21" spans="2:9" ht="160.9" customHeight="1" x14ac:dyDescent="0.3">
      <c r="B21" s="498"/>
      <c r="C21" s="502" t="s">
        <v>878</v>
      </c>
      <c r="D21" s="838" t="s">
        <v>942</v>
      </c>
      <c r="E21" s="838"/>
      <c r="F21" s="504" t="s">
        <v>943</v>
      </c>
      <c r="G21" s="590" t="s">
        <v>1097</v>
      </c>
      <c r="H21" s="504" t="s">
        <v>879</v>
      </c>
      <c r="I21" s="500"/>
    </row>
    <row r="22" spans="2:9" ht="184.5" customHeight="1" thickBot="1" x14ac:dyDescent="0.35">
      <c r="B22" s="498"/>
      <c r="C22" s="502" t="s">
        <v>880</v>
      </c>
      <c r="D22" s="838" t="s">
        <v>945</v>
      </c>
      <c r="E22" s="838"/>
      <c r="F22" s="504" t="s">
        <v>944</v>
      </c>
      <c r="G22" s="526" t="s">
        <v>995</v>
      </c>
      <c r="H22" s="504" t="s">
        <v>946</v>
      </c>
      <c r="I22" s="500"/>
    </row>
    <row r="23" spans="2:9" ht="146.65" customHeight="1" thickBot="1" x14ac:dyDescent="0.35">
      <c r="B23" s="498"/>
      <c r="C23" s="502" t="s">
        <v>881</v>
      </c>
      <c r="D23" s="838" t="s">
        <v>882</v>
      </c>
      <c r="E23" s="838"/>
      <c r="F23" s="504" t="s">
        <v>883</v>
      </c>
      <c r="G23" s="507" t="s">
        <v>996</v>
      </c>
      <c r="H23" s="506" t="s">
        <v>884</v>
      </c>
      <c r="I23" s="500"/>
    </row>
    <row r="24" spans="2:9" ht="97.5" customHeight="1" x14ac:dyDescent="0.3">
      <c r="B24" s="498"/>
      <c r="C24" s="502" t="s">
        <v>885</v>
      </c>
      <c r="D24" s="838" t="s">
        <v>886</v>
      </c>
      <c r="E24" s="838"/>
      <c r="F24" s="508" t="s">
        <v>887</v>
      </c>
      <c r="G24" s="509" t="s">
        <v>997</v>
      </c>
      <c r="H24" s="504" t="s">
        <v>960</v>
      </c>
      <c r="I24" s="500"/>
    </row>
    <row r="25" spans="2:9" ht="38.25" customHeight="1" x14ac:dyDescent="0.3">
      <c r="B25" s="498"/>
      <c r="C25" s="502"/>
      <c r="D25" s="833" t="s">
        <v>1008</v>
      </c>
      <c r="E25" s="834"/>
      <c r="F25" s="510" t="s">
        <v>1012</v>
      </c>
      <c r="G25" s="835" t="s">
        <v>1058</v>
      </c>
      <c r="H25" s="830" t="s">
        <v>889</v>
      </c>
      <c r="I25" s="500"/>
    </row>
    <row r="26" spans="2:9" ht="96.75" customHeight="1" x14ac:dyDescent="0.3">
      <c r="B26" s="498"/>
      <c r="C26" s="502"/>
      <c r="D26" s="833" t="s">
        <v>1010</v>
      </c>
      <c r="E26" s="834"/>
      <c r="F26" s="510" t="s">
        <v>1011</v>
      </c>
      <c r="G26" s="836"/>
      <c r="H26" s="831"/>
      <c r="I26" s="500"/>
    </row>
    <row r="27" spans="2:9" ht="148.5" customHeight="1" thickBot="1" x14ac:dyDescent="0.35">
      <c r="B27" s="498"/>
      <c r="C27" s="502" t="s">
        <v>888</v>
      </c>
      <c r="D27" s="838" t="s">
        <v>1009</v>
      </c>
      <c r="E27" s="838"/>
      <c r="F27" s="510">
        <v>25</v>
      </c>
      <c r="G27" s="837"/>
      <c r="H27" s="832"/>
      <c r="I27" s="500"/>
    </row>
    <row r="28" spans="2:9" ht="247.15" customHeight="1" thickBot="1" x14ac:dyDescent="0.35">
      <c r="B28" s="498"/>
      <c r="C28" s="502" t="s">
        <v>890</v>
      </c>
      <c r="D28" s="833" t="s">
        <v>891</v>
      </c>
      <c r="E28" s="834"/>
      <c r="F28" s="506" t="s">
        <v>953</v>
      </c>
      <c r="G28" s="528" t="s">
        <v>1098</v>
      </c>
      <c r="H28" s="506" t="s">
        <v>956</v>
      </c>
      <c r="I28" s="500"/>
    </row>
    <row r="29" spans="2:9" ht="155.25" customHeight="1" thickBot="1" x14ac:dyDescent="0.35">
      <c r="B29" s="498"/>
      <c r="C29" s="511" t="s">
        <v>892</v>
      </c>
      <c r="D29" s="850" t="s">
        <v>893</v>
      </c>
      <c r="E29" s="850"/>
      <c r="F29" s="512" t="s">
        <v>894</v>
      </c>
      <c r="G29" s="527" t="s">
        <v>980</v>
      </c>
      <c r="H29" s="512" t="s">
        <v>955</v>
      </c>
      <c r="I29" s="500"/>
    </row>
    <row r="30" spans="2:9" ht="149.65" customHeight="1" x14ac:dyDescent="0.3">
      <c r="B30" s="498"/>
      <c r="C30" s="502" t="s">
        <v>895</v>
      </c>
      <c r="D30" s="848" t="s">
        <v>896</v>
      </c>
      <c r="E30" s="849"/>
      <c r="F30" s="516" t="s">
        <v>952</v>
      </c>
      <c r="G30" s="517" t="s">
        <v>1068</v>
      </c>
      <c r="H30" s="504" t="s">
        <v>954</v>
      </c>
      <c r="I30" s="500"/>
    </row>
    <row r="31" spans="2:9" ht="121.9" customHeight="1" x14ac:dyDescent="0.3">
      <c r="B31" s="498"/>
      <c r="C31" s="511" t="s">
        <v>897</v>
      </c>
      <c r="D31" s="848" t="s">
        <v>950</v>
      </c>
      <c r="E31" s="849"/>
      <c r="F31" s="518" t="s">
        <v>898</v>
      </c>
      <c r="G31" s="561" t="s">
        <v>1069</v>
      </c>
      <c r="H31" s="504" t="s">
        <v>899</v>
      </c>
      <c r="I31" s="500"/>
    </row>
    <row r="32" spans="2:9" ht="174.75" customHeight="1" x14ac:dyDescent="0.3">
      <c r="B32" s="498"/>
      <c r="C32" s="502" t="s">
        <v>900</v>
      </c>
      <c r="D32" s="848" t="s">
        <v>951</v>
      </c>
      <c r="E32" s="849"/>
      <c r="F32" s="516" t="s">
        <v>901</v>
      </c>
      <c r="G32" s="560" t="s">
        <v>978</v>
      </c>
      <c r="H32" s="504" t="s">
        <v>902</v>
      </c>
      <c r="I32" s="500"/>
    </row>
    <row r="33" spans="2:9" ht="22.5" customHeight="1" thickBot="1" x14ac:dyDescent="0.35">
      <c r="B33" s="513"/>
      <c r="C33" s="514"/>
      <c r="D33" s="514"/>
      <c r="E33" s="514"/>
      <c r="F33" s="514"/>
      <c r="G33" s="514"/>
      <c r="H33" s="514"/>
      <c r="I33" s="515"/>
    </row>
  </sheetData>
  <mergeCells count="41">
    <mergeCell ref="D11:E11"/>
    <mergeCell ref="C12:C16"/>
    <mergeCell ref="D17:E17"/>
    <mergeCell ref="C10:C11"/>
    <mergeCell ref="G10:G11"/>
    <mergeCell ref="C3:H3"/>
    <mergeCell ref="C4:H4"/>
    <mergeCell ref="C5:H5"/>
    <mergeCell ref="D7:E7"/>
    <mergeCell ref="D8:E8"/>
    <mergeCell ref="C6:D6"/>
    <mergeCell ref="C8:C9"/>
    <mergeCell ref="G8:G9"/>
    <mergeCell ref="D9:E9"/>
    <mergeCell ref="E6:I6"/>
    <mergeCell ref="H10:H11"/>
    <mergeCell ref="D10:E10"/>
    <mergeCell ref="D32:E32"/>
    <mergeCell ref="D22:E22"/>
    <mergeCell ref="D27:E27"/>
    <mergeCell ref="D28:E28"/>
    <mergeCell ref="D24:E24"/>
    <mergeCell ref="D31:E31"/>
    <mergeCell ref="D23:E23"/>
    <mergeCell ref="D25:E25"/>
    <mergeCell ref="D26:E26"/>
    <mergeCell ref="D29:E29"/>
    <mergeCell ref="D30:E30"/>
    <mergeCell ref="D20:E20"/>
    <mergeCell ref="D19:E19"/>
    <mergeCell ref="D21:E21"/>
    <mergeCell ref="H25:H27"/>
    <mergeCell ref="D12:E12"/>
    <mergeCell ref="D13:E13"/>
    <mergeCell ref="D14:E14"/>
    <mergeCell ref="D15:E15"/>
    <mergeCell ref="G25:G27"/>
    <mergeCell ref="D16:E16"/>
    <mergeCell ref="D18:E18"/>
    <mergeCell ref="G12:G16"/>
    <mergeCell ref="H12:H16"/>
  </mergeCells>
  <pageMargins left="0.25" right="0.25" top="0.17" bottom="0.17" header="0.17" footer="0.17"/>
  <pageSetup scale="68" fitToHeight="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B1:E41"/>
  <sheetViews>
    <sheetView topLeftCell="A10" zoomScale="110" zoomScaleNormal="81" workbookViewId="0">
      <selection activeCell="D11" sqref="D11"/>
    </sheetView>
  </sheetViews>
  <sheetFormatPr defaultColWidth="8.7265625" defaultRowHeight="14.5" x14ac:dyDescent="0.35"/>
  <cols>
    <col min="1" max="1" width="1.26953125" customWidth="1"/>
    <col min="2" max="2" width="2" customWidth="1"/>
    <col min="3" max="3" width="37.26953125" customWidth="1"/>
    <col min="4" max="4" width="80.7265625" customWidth="1"/>
    <col min="5" max="5" width="22.1796875" customWidth="1"/>
    <col min="6" max="6" width="1.453125" customWidth="1"/>
  </cols>
  <sheetData>
    <row r="1" spans="2:5" ht="15" thickBot="1" x14ac:dyDescent="0.4"/>
    <row r="2" spans="2:5" ht="15" thickBot="1" x14ac:dyDescent="0.4">
      <c r="B2" s="115"/>
      <c r="C2" s="67"/>
      <c r="D2" s="67"/>
      <c r="E2" s="68"/>
    </row>
    <row r="3" spans="2:5" ht="18" thickBot="1" x14ac:dyDescent="0.4">
      <c r="B3" s="116"/>
      <c r="C3" s="878" t="s">
        <v>247</v>
      </c>
      <c r="D3" s="879"/>
      <c r="E3" s="117"/>
    </row>
    <row r="4" spans="2:5" x14ac:dyDescent="0.35">
      <c r="B4" s="116"/>
      <c r="C4" s="118"/>
      <c r="D4" s="118"/>
      <c r="E4" s="117"/>
    </row>
    <row r="5" spans="2:5" ht="15" thickBot="1" x14ac:dyDescent="0.4">
      <c r="B5" s="116"/>
      <c r="C5" s="119" t="s">
        <v>282</v>
      </c>
      <c r="D5" s="118"/>
      <c r="E5" s="117"/>
    </row>
    <row r="6" spans="2:5" ht="28.5" thickBot="1" x14ac:dyDescent="0.4">
      <c r="B6" s="116"/>
      <c r="C6" s="129" t="s">
        <v>248</v>
      </c>
      <c r="D6" s="130" t="s">
        <v>249</v>
      </c>
      <c r="E6" s="117"/>
    </row>
    <row r="7" spans="2:5" ht="335.25" customHeight="1" thickBot="1" x14ac:dyDescent="0.4">
      <c r="B7" s="116"/>
      <c r="C7" s="120" t="s">
        <v>286</v>
      </c>
      <c r="D7" s="423" t="s">
        <v>1070</v>
      </c>
      <c r="E7" s="117"/>
    </row>
    <row r="8" spans="2:5" ht="66.75" customHeight="1" thickBot="1" x14ac:dyDescent="0.4">
      <c r="B8" s="116"/>
      <c r="C8" s="122" t="s">
        <v>287</v>
      </c>
      <c r="D8" s="123" t="s">
        <v>993</v>
      </c>
      <c r="E8" s="117"/>
    </row>
    <row r="9" spans="2:5" ht="56.5" thickBot="1" x14ac:dyDescent="0.4">
      <c r="B9" s="116"/>
      <c r="C9" s="442" t="s">
        <v>762</v>
      </c>
      <c r="D9" s="125" t="s">
        <v>903</v>
      </c>
      <c r="E9" s="117"/>
    </row>
    <row r="10" spans="2:5" ht="42.5" thickBot="1" x14ac:dyDescent="0.4">
      <c r="B10" s="116"/>
      <c r="C10" s="392" t="s">
        <v>755</v>
      </c>
      <c r="D10" s="121" t="s">
        <v>1071</v>
      </c>
      <c r="E10" s="117"/>
    </row>
    <row r="11" spans="2:5" ht="324.75" customHeight="1" thickBot="1" x14ac:dyDescent="0.4">
      <c r="B11" s="116"/>
      <c r="C11" s="120" t="s">
        <v>756</v>
      </c>
      <c r="D11" s="599" t="s">
        <v>1099</v>
      </c>
      <c r="E11" s="117"/>
    </row>
    <row r="12" spans="2:5" ht="40.15" customHeight="1" x14ac:dyDescent="0.35">
      <c r="B12" s="116"/>
      <c r="C12" s="877" t="s">
        <v>763</v>
      </c>
      <c r="D12" s="877"/>
      <c r="E12" s="117"/>
    </row>
    <row r="13" spans="2:5" x14ac:dyDescent="0.35">
      <c r="B13" s="116"/>
      <c r="C13" s="118"/>
      <c r="D13" s="118"/>
      <c r="E13" s="117"/>
    </row>
    <row r="14" spans="2:5" ht="15" thickBot="1" x14ac:dyDescent="0.4">
      <c r="B14" s="116"/>
      <c r="C14" s="880" t="s">
        <v>283</v>
      </c>
      <c r="D14" s="880"/>
      <c r="E14" s="117"/>
    </row>
    <row r="15" spans="2:5" ht="15" thickBot="1" x14ac:dyDescent="0.4">
      <c r="B15" s="116"/>
      <c r="C15" s="131" t="s">
        <v>250</v>
      </c>
      <c r="D15" s="131" t="s">
        <v>249</v>
      </c>
      <c r="E15" s="117"/>
    </row>
    <row r="16" spans="2:5" ht="15" thickBot="1" x14ac:dyDescent="0.4">
      <c r="B16" s="116"/>
      <c r="C16" s="876" t="s">
        <v>284</v>
      </c>
      <c r="D16" s="876"/>
      <c r="E16" s="117"/>
    </row>
    <row r="17" spans="2:5" ht="84.5" thickBot="1" x14ac:dyDescent="0.4">
      <c r="B17" s="116"/>
      <c r="C17" s="124" t="s">
        <v>288</v>
      </c>
      <c r="D17" s="126"/>
      <c r="E17" s="117"/>
    </row>
    <row r="18" spans="2:5" ht="70.5" thickBot="1" x14ac:dyDescent="0.4">
      <c r="B18" s="116"/>
      <c r="C18" s="124" t="s">
        <v>289</v>
      </c>
      <c r="D18" s="126"/>
      <c r="E18" s="117"/>
    </row>
    <row r="19" spans="2:5" ht="15" thickBot="1" x14ac:dyDescent="0.4">
      <c r="B19" s="116"/>
      <c r="C19" s="881" t="s">
        <v>656</v>
      </c>
      <c r="D19" s="881"/>
      <c r="E19" s="117"/>
    </row>
    <row r="20" spans="2:5" ht="75.75" customHeight="1" thickBot="1" x14ac:dyDescent="0.4">
      <c r="B20" s="116"/>
      <c r="C20" s="268" t="s">
        <v>654</v>
      </c>
      <c r="D20" s="267"/>
      <c r="E20" s="117"/>
    </row>
    <row r="21" spans="2:5" ht="120.75" customHeight="1" thickBot="1" x14ac:dyDescent="0.4">
      <c r="B21" s="116"/>
      <c r="C21" s="268" t="s">
        <v>655</v>
      </c>
      <c r="D21" s="267"/>
      <c r="E21" s="117"/>
    </row>
    <row r="22" spans="2:5" ht="15" thickBot="1" x14ac:dyDescent="0.4">
      <c r="B22" s="116"/>
      <c r="C22" s="876" t="s">
        <v>285</v>
      </c>
      <c r="D22" s="876"/>
      <c r="E22" s="117"/>
    </row>
    <row r="23" spans="2:5" ht="84.5" thickBot="1" x14ac:dyDescent="0.4">
      <c r="B23" s="116"/>
      <c r="C23" s="124" t="s">
        <v>290</v>
      </c>
      <c r="D23" s="126"/>
      <c r="E23" s="117"/>
    </row>
    <row r="24" spans="2:5" ht="70.5" thickBot="1" x14ac:dyDescent="0.4">
      <c r="B24" s="116"/>
      <c r="C24" s="124" t="s">
        <v>281</v>
      </c>
      <c r="D24" s="126"/>
      <c r="E24" s="117"/>
    </row>
    <row r="25" spans="2:5" ht="15" thickBot="1" x14ac:dyDescent="0.4">
      <c r="B25" s="116"/>
      <c r="C25" s="876" t="s">
        <v>251</v>
      </c>
      <c r="D25" s="876"/>
      <c r="E25" s="117"/>
    </row>
    <row r="26" spans="2:5" ht="42.5" thickBot="1" x14ac:dyDescent="0.4">
      <c r="B26" s="116"/>
      <c r="C26" s="127" t="s">
        <v>252</v>
      </c>
      <c r="D26" s="127"/>
      <c r="E26" s="117"/>
    </row>
    <row r="27" spans="2:5" ht="42.5" thickBot="1" x14ac:dyDescent="0.4">
      <c r="B27" s="116"/>
      <c r="C27" s="127" t="s">
        <v>253</v>
      </c>
      <c r="D27" s="127"/>
      <c r="E27" s="117"/>
    </row>
    <row r="28" spans="2:5" ht="42.5" thickBot="1" x14ac:dyDescent="0.4">
      <c r="B28" s="116"/>
      <c r="C28" s="127" t="s">
        <v>254</v>
      </c>
      <c r="D28" s="127"/>
      <c r="E28" s="117"/>
    </row>
    <row r="29" spans="2:5" ht="15" thickBot="1" x14ac:dyDescent="0.4">
      <c r="B29" s="116"/>
      <c r="C29" s="876" t="s">
        <v>255</v>
      </c>
      <c r="D29" s="876"/>
      <c r="E29" s="117"/>
    </row>
    <row r="30" spans="2:5" ht="70.5" thickBot="1" x14ac:dyDescent="0.4">
      <c r="B30" s="116"/>
      <c r="C30" s="124" t="s">
        <v>291</v>
      </c>
      <c r="D30" s="126"/>
      <c r="E30" s="117"/>
    </row>
    <row r="31" spans="2:5" ht="56.5" thickBot="1" x14ac:dyDescent="0.4">
      <c r="B31" s="116"/>
      <c r="C31" s="268" t="s">
        <v>757</v>
      </c>
      <c r="D31" s="126"/>
      <c r="E31" s="117"/>
    </row>
    <row r="32" spans="2:5" ht="84.5" thickBot="1" x14ac:dyDescent="0.4">
      <c r="B32" s="116"/>
      <c r="C32" s="268" t="s">
        <v>758</v>
      </c>
      <c r="D32" s="126"/>
      <c r="E32" s="117"/>
    </row>
    <row r="33" spans="2:5" ht="28.5" thickBot="1" x14ac:dyDescent="0.4">
      <c r="B33" s="116"/>
      <c r="C33" s="124" t="s">
        <v>292</v>
      </c>
      <c r="D33" s="126"/>
      <c r="E33" s="117"/>
    </row>
    <row r="34" spans="2:5" ht="70.5" thickBot="1" x14ac:dyDescent="0.4">
      <c r="B34" s="116"/>
      <c r="C34" s="124" t="s">
        <v>256</v>
      </c>
      <c r="D34" s="126"/>
      <c r="E34" s="117"/>
    </row>
    <row r="35" spans="2:5" ht="42.5" thickBot="1" x14ac:dyDescent="0.4">
      <c r="B35" s="116"/>
      <c r="C35" s="124" t="s">
        <v>293</v>
      </c>
      <c r="D35" s="126"/>
      <c r="E35" s="117"/>
    </row>
    <row r="36" spans="2:5" ht="15" thickBot="1" x14ac:dyDescent="0.4">
      <c r="B36" s="116"/>
      <c r="C36" s="876" t="s">
        <v>759</v>
      </c>
      <c r="D36" s="876"/>
      <c r="E36" s="117"/>
    </row>
    <row r="37" spans="2:5" ht="42.5" thickBot="1" x14ac:dyDescent="0.4">
      <c r="B37" s="398"/>
      <c r="C37" s="440" t="s">
        <v>760</v>
      </c>
      <c r="D37" s="126"/>
      <c r="E37" s="398"/>
    </row>
    <row r="38" spans="2:5" ht="15" thickBot="1" x14ac:dyDescent="0.4">
      <c r="B38" s="116"/>
      <c r="C38" s="876" t="s">
        <v>761</v>
      </c>
      <c r="D38" s="876"/>
      <c r="E38" s="117"/>
    </row>
    <row r="39" spans="2:5" ht="45.4" customHeight="1" thickBot="1" x14ac:dyDescent="0.4">
      <c r="B39" s="116"/>
      <c r="C39" s="441" t="s">
        <v>830</v>
      </c>
      <c r="D39" s="126"/>
      <c r="E39" s="117"/>
    </row>
    <row r="40" spans="2:5" ht="28.5" thickBot="1" x14ac:dyDescent="0.4">
      <c r="B40" s="116"/>
      <c r="C40" s="441" t="s">
        <v>829</v>
      </c>
      <c r="D40" s="425"/>
      <c r="E40" s="117"/>
    </row>
    <row r="41" spans="2:5" ht="15" thickBot="1" x14ac:dyDescent="0.4">
      <c r="B41" s="162"/>
      <c r="C41" s="128"/>
      <c r="D41" s="128"/>
      <c r="E41" s="163"/>
    </row>
  </sheetData>
  <mergeCells count="10">
    <mergeCell ref="C36:D36"/>
    <mergeCell ref="C38:D38"/>
    <mergeCell ref="C12:D12"/>
    <mergeCell ref="C29:D29"/>
    <mergeCell ref="C3:D3"/>
    <mergeCell ref="C14:D14"/>
    <mergeCell ref="C16:D16"/>
    <mergeCell ref="C22:D22"/>
    <mergeCell ref="C25:D25"/>
    <mergeCell ref="C19:D19"/>
  </mergeCells>
  <pageMargins left="0.23622047244094491" right="0.23622047244094491" top="0.19685039370078741" bottom="0.15748031496062992" header="0.15748031496062992" footer="0.15748031496062992"/>
  <pageSetup scale="7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4820" r:id="rId4" name="Check Box 4">
              <controlPr defaultSize="0" autoFill="0" autoLine="0" autoPict="0">
                <anchor moveWithCells="1" sizeWithCells="1">
                  <from>
                    <xdr:col>2</xdr:col>
                    <xdr:colOff>2603500</xdr:colOff>
                    <xdr:row>38</xdr:row>
                    <xdr:rowOff>0</xdr:rowOff>
                  </from>
                  <to>
                    <xdr:col>3</xdr:col>
                    <xdr:colOff>590550</xdr:colOff>
                    <xdr:row>38</xdr:row>
                    <xdr:rowOff>336550</xdr:rowOff>
                  </to>
                </anchor>
              </controlPr>
            </control>
          </mc:Choice>
        </mc:AlternateContent>
        <mc:AlternateContent xmlns:mc="http://schemas.openxmlformats.org/markup-compatibility/2006">
          <mc:Choice Requires="x14">
            <control shapeId="34821" r:id="rId5" name="Check Box 5">
              <controlPr defaultSize="0" autoFill="0" autoLine="0" autoPict="0">
                <anchor moveWithCells="1" sizeWithCells="1">
                  <from>
                    <xdr:col>3</xdr:col>
                    <xdr:colOff>628650</xdr:colOff>
                    <xdr:row>38</xdr:row>
                    <xdr:rowOff>0</xdr:rowOff>
                  </from>
                  <to>
                    <xdr:col>3</xdr:col>
                    <xdr:colOff>1219200</xdr:colOff>
                    <xdr:row>38</xdr:row>
                    <xdr:rowOff>336550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43</ProjectId>
    <ReportingPeriod xmlns="dc9b7735-1e97-4a24-b7a2-47bf824ab39e" xsi:nil="true"/>
    <WBDocsDocURL xmlns="dc9b7735-1e97-4a24-b7a2-47bf824ab39e">http://wbdocsservices.worldbank.org/services?I4_SERVICE=VC&amp;I4_KEY=TF069013&amp;I4_DOCID=090224b08820fe51</WBDocsDocURL>
    <WBDocsDocURLPublicOnly xmlns="dc9b7735-1e97-4a24-b7a2-47bf824ab39e">http://pubdocs.worldbank.org/en/687331611609509157/43-Nepal-PPR-2-17-12-2020-final-for-web.xlsx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82</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false</IsPubDocGenerate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CA9E52-2BD4-484D-953D-62DE6BA88B35}">
  <ds:schemaRefs>
    <ds:schemaRef ds:uri="http://purl.org/dc/terms/"/>
    <ds:schemaRef ds:uri="http://schemas.microsoft.com/office/2006/metadata/properties"/>
    <ds:schemaRef ds:uri="http://purl.org/dc/elements/1.1/"/>
    <ds:schemaRef ds:uri="http://schemas.microsoft.com/office/2006/documentManagement/types"/>
    <ds:schemaRef ds:uri="http://purl.org/dc/dcmitype/"/>
    <ds:schemaRef ds:uri="8c4c1cb2-8c80-4fec-aa77-9bf499a43475"/>
    <ds:schemaRef ds:uri="http://www.w3.org/XML/1998/namespace"/>
    <ds:schemaRef ds:uri="http://schemas.microsoft.com/office/infopath/2007/PartnerControls"/>
    <ds:schemaRef ds:uri="http://schemas.openxmlformats.org/package/2006/metadata/core-properties"/>
    <ds:schemaRef ds:uri="5e24ef1b-8499-4d3c-8ef7-1a868b5a254e"/>
  </ds:schemaRefs>
</ds:datastoreItem>
</file>

<file path=customXml/itemProps2.xml><?xml version="1.0" encoding="utf-8"?>
<ds:datastoreItem xmlns:ds="http://schemas.openxmlformats.org/officeDocument/2006/customXml" ds:itemID="{F9ACC846-615C-4967-A43F-29ACD9B99522}">
  <ds:schemaRefs>
    <ds:schemaRef ds:uri="http://schemas.microsoft.com/sharepoint/v3/contenttype/forms"/>
  </ds:schemaRefs>
</ds:datastoreItem>
</file>

<file path=customXml/itemProps3.xml><?xml version="1.0" encoding="utf-8"?>
<ds:datastoreItem xmlns:ds="http://schemas.openxmlformats.org/officeDocument/2006/customXml" ds:itemID="{1891CC11-2516-4264-800C-E7377798D6E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Overview</vt:lpstr>
      <vt:lpstr>Financial Data</vt:lpstr>
      <vt:lpstr>Risk Assesment</vt:lpstr>
      <vt:lpstr>ESP Compliance</vt:lpstr>
      <vt:lpstr>GP Compliance</vt:lpstr>
      <vt:lpstr>ESP and GP Guidance notes</vt:lpstr>
      <vt:lpstr>Rating</vt:lpstr>
      <vt:lpstr>Project Indicators</vt:lpstr>
      <vt:lpstr>Lessons Learned</vt:lpstr>
      <vt:lpstr>Results Tracker</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Mahamat Abakar Assouyouti</cp:lastModifiedBy>
  <cp:lastPrinted>2020-12-15T04:53:10Z</cp:lastPrinted>
  <dcterms:created xsi:type="dcterms:W3CDTF">2010-11-30T14:15:01Z</dcterms:created>
  <dcterms:modified xsi:type="dcterms:W3CDTF">2021-01-25T21:15:40Z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f6a3f0-4cc4-4d5d-aa69-6fb71447a264_Enabled">
    <vt:lpwstr>True</vt:lpwstr>
  </property>
  <property fmtid="{D5CDD505-2E9C-101B-9397-08002B2CF9AE}" pid="3" name="MSIP_Label_2bf6a3f0-4cc4-4d5d-aa69-6fb71447a264_SiteId">
    <vt:lpwstr>462ad9ae-d7d9-4206-b874-71b1e079776f</vt:lpwstr>
  </property>
  <property fmtid="{D5CDD505-2E9C-101B-9397-08002B2CF9AE}" pid="4" name="MSIP_Label_2bf6a3f0-4cc4-4d5d-aa69-6fb71447a264_Owner">
    <vt:lpwstr>pragati.sharma@wfp.org</vt:lpwstr>
  </property>
  <property fmtid="{D5CDD505-2E9C-101B-9397-08002B2CF9AE}" pid="5" name="MSIP_Label_2bf6a3f0-4cc4-4d5d-aa69-6fb71447a264_SetDate">
    <vt:lpwstr>2019-10-31T09:32:32.8257221Z</vt:lpwstr>
  </property>
  <property fmtid="{D5CDD505-2E9C-101B-9397-08002B2CF9AE}" pid="6" name="MSIP_Label_2bf6a3f0-4cc4-4d5d-aa69-6fb71447a264_Name">
    <vt:lpwstr>General</vt:lpwstr>
  </property>
  <property fmtid="{D5CDD505-2E9C-101B-9397-08002B2CF9AE}" pid="7" name="MSIP_Label_2bf6a3f0-4cc4-4d5d-aa69-6fb71447a264_Application">
    <vt:lpwstr>Microsoft Azure Information Protection</vt:lpwstr>
  </property>
  <property fmtid="{D5CDD505-2E9C-101B-9397-08002B2CF9AE}" pid="8" name="MSIP_Label_2bf6a3f0-4cc4-4d5d-aa69-6fb71447a264_Extended_MSFT_Method">
    <vt:lpwstr>Automatic</vt:lpwstr>
  </property>
  <property fmtid="{D5CDD505-2E9C-101B-9397-08002B2CF9AE}" pid="9" name="ContentTypeId">
    <vt:lpwstr>0x010100688D7BE4FD85FC419648F9890A9530D0</vt:lpwstr>
  </property>
  <property fmtid="{D5CDD505-2E9C-101B-9397-08002B2CF9AE}" pid="10" name="WorkflowChangePath">
    <vt:lpwstr>424e385a-8fc3-4f2e-a46d-28bd41f4b743,3;424e385a-8fc3-4f2e-a46d-28bd41f4b743,3;424e385a-8fc3-4f2e-a46d-28bd41f4b743,3;424e385a-8fc3-4f2e-a46d-28bd41f4b743,3;424e385a-8fc3-4f2e-a46d-28bd41f4b743,3;424e385a-8fc3-4f2e-a46d-28bd41f4b743,3;424e385a-8fc3-4f2e-a46d-28bd41f4b743,3;424e385a-8fc3-4f2e-a46d-28bd41f4b743,3;424e385a-8fc3-4f2e-a46d-28bd41f4b743,3;407caa77-5430-4363-972c-6ff83a5f7a83,5;</vt:lpwstr>
  </property>
</Properties>
</file>