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P:\Adaptation Fund\Projects and Programs\Project reports\Uganda\1PPR\"/>
    </mc:Choice>
  </mc:AlternateContent>
  <xr:revisionPtr revIDLastSave="0" documentId="8_{D29613AF-1606-40E1-8322-4935AFFE9269}" xr6:coauthVersionLast="41" xr6:coauthVersionMax="41" xr10:uidLastSave="{00000000-0000-0000-0000-000000000000}"/>
  <bookViews>
    <workbookView xWindow="-120" yWindow="-120" windowWidth="29040" windowHeight="15840" activeTab="2" xr2:uid="{00000000-000D-0000-FFFF-FFFF00000000}"/>
  </bookViews>
  <sheets>
    <sheet name="Overview" sheetId="1" r:id="rId1"/>
    <sheet name="FinancialData" sheetId="13" r:id="rId2"/>
    <sheet name="Risk Assesment" sheetId="4" r:id="rId3"/>
    <sheet name="Rating" sheetId="5" r:id="rId4"/>
    <sheet name="Project Indicators" sheetId="8" r:id="rId5"/>
    <sheet name="Lessons Learned" sheetId="9" r:id="rId6"/>
    <sheet name="Results Tracker" sheetId="11" r:id="rId7"/>
    <sheet name="Units for Indicators" sheetId="6" r:id="rId8"/>
  </sheets>
  <externalReferences>
    <externalReference r:id="rId9"/>
    <externalReference r:id="rId10"/>
  </externalReferences>
  <definedNames>
    <definedName name="iincome" localSheetId="1">#REF!</definedName>
    <definedName name="iincome">#REF!</definedName>
    <definedName name="income" localSheetId="1">#REF!</definedName>
    <definedName name="income" localSheetId="6">#REF!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 localSheetId="1">'[2]Results Tracker'!$G$146:$G$149</definedName>
    <definedName name="type1">'Results Tracker'!$G$146:$G$149</definedName>
    <definedName name="Year">[1]Dropdowns!$H$2:$H$36</definedName>
    <definedName name="yesno">'Results Tracker'!$E$142:$E$143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3" i="13" l="1"/>
  <c r="F20" i="13"/>
  <c r="F56" i="13" l="1"/>
  <c r="F34" i="13"/>
</calcChain>
</file>

<file path=xl/sharedStrings.xml><?xml version="1.0" encoding="utf-8"?>
<sst xmlns="http://schemas.openxmlformats.org/spreadsheetml/2006/main" count="1867" uniqueCount="937">
  <si>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</si>
  <si>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</si>
  <si>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</si>
  <si>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</si>
  <si>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</si>
  <si>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</si>
  <si>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</si>
  <si>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</si>
  <si>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</si>
  <si>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</si>
  <si>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</si>
  <si>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</si>
  <si>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</si>
  <si>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</si>
  <si>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</si>
  <si>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</si>
  <si>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</si>
  <si>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</si>
  <si>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</si>
  <si>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</si>
  <si>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</si>
  <si>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</si>
  <si>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</si>
  <si>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</si>
  <si>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</si>
  <si>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</si>
  <si>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</si>
  <si>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</si>
  <si>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</si>
  <si>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</si>
  <si>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</si>
  <si>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</si>
  <si>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</si>
  <si>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</si>
  <si>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</si>
  <si>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</si>
  <si>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</si>
  <si>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</si>
  <si>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</si>
  <si>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</si>
  <si>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</si>
  <si>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</si>
  <si>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</si>
  <si>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</si>
  <si>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</si>
  <si>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</si>
  <si>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</si>
  <si>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</si>
  <si>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</si>
  <si>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</si>
  <si>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</si>
  <si>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</si>
  <si>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</si>
  <si>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</si>
  <si>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</si>
  <si>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</si>
  <si>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</si>
  <si>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</si>
  <si>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</si>
  <si>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</si>
  <si>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</si>
  <si>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</si>
  <si>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</si>
  <si>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</si>
  <si>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</si>
  <si>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</si>
  <si>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</si>
  <si>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</si>
  <si>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</si>
  <si>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</si>
  <si>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</si>
  <si>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</si>
  <si>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</si>
  <si>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</si>
  <si>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</si>
  <si>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</si>
  <si>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</si>
  <si>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</si>
  <si>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</si>
  <si>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</si>
  <si>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</si>
  <si>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</si>
  <si>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</si>
  <si>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</si>
  <si>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</si>
  <si>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</si>
  <si>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</si>
  <si>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</si>
  <si>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</si>
  <si>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</si>
  <si>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</si>
  <si>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</si>
  <si>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</si>
  <si>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</si>
  <si>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</si>
  <si>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</si>
  <si>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</si>
  <si>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</si>
  <si>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</si>
  <si>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</si>
  <si>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</si>
  <si>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</si>
  <si>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</si>
  <si>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</si>
  <si>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</si>
  <si>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</si>
  <si>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</si>
  <si>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</si>
  <si>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</si>
  <si>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</si>
  <si>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</si>
  <si>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</si>
  <si>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</si>
  <si>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</si>
  <si>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</si>
  <si>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</si>
  <si>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</si>
  <si>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</si>
  <si>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</si>
  <si>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</si>
  <si>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</si>
  <si>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</si>
  <si>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</si>
  <si>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</si>
  <si>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</si>
  <si>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</si>
  <si>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</si>
  <si>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</si>
  <si>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</si>
  <si>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</si>
  <si>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</si>
  <si>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</si>
  <si>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</si>
  <si>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</si>
  <si>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</si>
  <si>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</si>
  <si>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</si>
  <si>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</si>
  <si>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</si>
  <si>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</si>
  <si>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</si>
  <si>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</si>
  <si>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</si>
  <si>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</si>
  <si>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</si>
  <si>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</si>
  <si>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</si>
  <si>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</si>
  <si>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</si>
  <si>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</si>
  <si>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</si>
  <si>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</si>
  <si>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</si>
  <si>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</si>
  <si>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</si>
  <si>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</si>
  <si>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</si>
  <si>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</si>
  <si>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</si>
  <si>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</si>
  <si>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</si>
  <si>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</si>
  <si>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</si>
  <si>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</si>
  <si>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</si>
  <si>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</si>
  <si>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</si>
  <si>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</si>
  <si>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</si>
  <si>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</si>
  <si>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</si>
  <si>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</si>
  <si>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</si>
  <si>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</si>
  <si>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</si>
  <si>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</si>
  <si>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</si>
  <si>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</si>
  <si>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</si>
  <si>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</si>
  <si>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</si>
  <si>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</si>
  <si>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</si>
  <si>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</si>
  <si>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</si>
  <si>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</si>
  <si>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</si>
  <si>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</si>
  <si>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</si>
  <si>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</si>
  <si>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</si>
  <si>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</si>
  <si>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</si>
  <si>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</si>
  <si>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</si>
  <si>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</si>
  <si>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</si>
  <si>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</si>
  <si>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</si>
  <si>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</si>
  <si>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</si>
  <si>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</si>
  <si>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</si>
  <si>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</si>
  <si>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</si>
  <si>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</si>
  <si>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</si>
  <si>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</si>
  <si>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</si>
  <si>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</si>
  <si>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</si>
  <si>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</si>
  <si>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</si>
  <si>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</si>
  <si>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</si>
  <si>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</si>
  <si>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</si>
  <si>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</si>
  <si>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</si>
  <si>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</si>
  <si>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</si>
  <si>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</si>
  <si>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</si>
  <si>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</si>
  <si>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</si>
  <si>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</si>
  <si>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</si>
  <si>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</si>
  <si>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</si>
  <si>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</si>
  <si>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</si>
  <si>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</si>
  <si>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</si>
  <si>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</si>
  <si>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</si>
  <si>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</si>
  <si>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</si>
  <si>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</si>
  <si>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</si>
  <si>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</si>
  <si>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</si>
  <si>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</si>
  <si>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</si>
  <si>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</si>
  <si>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</si>
  <si>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</si>
  <si>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</si>
  <si>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</si>
  <si>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</si>
  <si>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</si>
  <si>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</si>
  <si>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</si>
  <si>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</si>
  <si>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</si>
  <si>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</si>
  <si>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</si>
  <si>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</si>
  <si>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</si>
  <si>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</si>
  <si>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</si>
  <si>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</si>
  <si>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</si>
  <si>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</si>
  <si>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</si>
  <si>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</si>
  <si>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</si>
  <si>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</si>
  <si>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</si>
  <si>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</si>
  <si>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</si>
  <si>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</si>
  <si>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</si>
  <si>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</si>
  <si>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</si>
  <si>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</si>
  <si>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</si>
  <si>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</si>
  <si>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</si>
  <si>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</si>
  <si>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</si>
  <si>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</si>
  <si>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</si>
  <si>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</si>
  <si>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</si>
  <si>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</si>
  <si>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</si>
  <si>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</si>
  <si>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</si>
  <si>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</si>
  <si>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</si>
  <si>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</si>
  <si>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</si>
  <si>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</si>
  <si>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</si>
  <si>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</si>
  <si>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</si>
  <si>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</si>
  <si>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</si>
  <si>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</si>
  <si>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</si>
  <si>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</si>
  <si>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</si>
  <si>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</si>
  <si>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</si>
  <si>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</si>
  <si>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</si>
  <si>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</si>
  <si>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</si>
  <si>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</si>
  <si>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</si>
  <si>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</si>
  <si>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</si>
  <si>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</si>
  <si>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</si>
  <si>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</si>
  <si>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</si>
  <si>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</si>
  <si>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</si>
  <si>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</si>
  <si>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</si>
  <si>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</si>
  <si>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</si>
  <si>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</si>
  <si>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</si>
  <si>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</si>
  <si>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</si>
  <si>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</si>
  <si>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</si>
  <si>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</si>
  <si>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</si>
  <si>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</si>
  <si>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</si>
  <si>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</si>
  <si>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</si>
  <si>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</si>
  <si>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</si>
  <si>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</si>
  <si>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</si>
  <si>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</si>
  <si>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</si>
  <si>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</si>
  <si>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</si>
  <si>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</si>
  <si>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</si>
  <si>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</si>
  <si>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</si>
  <si>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</si>
  <si>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</si>
  <si>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</si>
  <si>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</si>
  <si>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</si>
  <si>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</si>
  <si>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</si>
  <si>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</si>
  <si>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</si>
  <si>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</si>
  <si>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</si>
  <si>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</si>
  <si>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</si>
  <si>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</si>
  <si>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</si>
  <si>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</si>
  <si>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</si>
  <si>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</si>
  <si>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</si>
  <si>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</si>
  <si>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</si>
  <si>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</si>
  <si>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</si>
  <si>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</si>
  <si>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</si>
  <si>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</si>
  <si>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</si>
  <si>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</si>
  <si>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</si>
  <si>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</si>
  <si>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</si>
  <si>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</si>
  <si>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</si>
  <si>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</si>
  <si>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</si>
  <si>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</si>
  <si>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</si>
  <si>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</si>
  <si>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</si>
  <si>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</si>
  <si>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</si>
  <si>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</si>
  <si>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</si>
  <si>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</si>
  <si>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</si>
  <si>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</si>
  <si>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</si>
  <si>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</si>
  <si>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</si>
  <si>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</si>
  <si>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</si>
  <si>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</si>
  <si>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</si>
  <si>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</si>
  <si>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</si>
  <si>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</si>
  <si>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</si>
  <si>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</si>
  <si>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</si>
  <si>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</si>
  <si>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</si>
  <si>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</si>
  <si>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</si>
  <si>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</si>
  <si>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</si>
  <si>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</si>
  <si>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</si>
  <si>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</si>
  <si>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</si>
  <si>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</si>
  <si>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</si>
  <si>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</si>
  <si>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</si>
  <si>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</si>
  <si>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</si>
  <si>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</si>
  <si>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</si>
  <si>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</si>
  <si>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</si>
  <si>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</si>
  <si>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</si>
  <si>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</si>
  <si>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</si>
  <si>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</si>
  <si>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</si>
  <si>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</si>
  <si>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</si>
  <si>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</si>
  <si>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</si>
  <si>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</si>
  <si>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</si>
  <si>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</si>
  <si>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</si>
  <si>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</si>
  <si>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</si>
  <si>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</si>
  <si>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</si>
  <si>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</si>
  <si>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</si>
  <si>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</si>
  <si>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</si>
  <si>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</si>
  <si>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</si>
  <si>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</si>
  <si>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</si>
  <si>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</si>
  <si>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</si>
  <si>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</si>
  <si>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</si>
  <si>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</si>
  <si>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</si>
  <si>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</si>
  <si>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</si>
  <si>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</si>
  <si>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</si>
  <si>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</si>
  <si>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</si>
  <si>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</si>
  <si>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</si>
  <si>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</si>
  <si>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</si>
  <si>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</si>
  <si>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</si>
  <si>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</si>
  <si>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</si>
  <si>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</si>
  <si>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</si>
  <si>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</si>
  <si>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</si>
  <si>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</si>
  <si>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</si>
  <si>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</si>
  <si>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</si>
  <si>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</si>
  <si>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</si>
  <si>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</si>
  <si>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</si>
  <si>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</si>
  <si>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</si>
  <si>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</si>
  <si>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</si>
  <si>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</si>
  <si>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</si>
  <si>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</si>
  <si>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</si>
  <si>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</si>
  <si>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</si>
  <si>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</si>
  <si>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</si>
  <si>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</si>
  <si>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</si>
  <si>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</si>
  <si>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</si>
  <si>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</si>
  <si>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</si>
  <si>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</si>
  <si>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</si>
  <si>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</si>
  <si>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</si>
  <si>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</si>
  <si>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</si>
  <si>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</si>
  <si>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</si>
  <si>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</si>
  <si>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</si>
  <si>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</si>
  <si>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</si>
  <si>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</si>
  <si>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</si>
  <si>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</si>
  <si>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</si>
  <si>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</si>
  <si>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</si>
  <si>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</si>
  <si>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</si>
  <si>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</si>
  <si>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</si>
  <si>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</si>
  <si>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</si>
  <si>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</si>
  <si>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</si>
  <si>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</si>
  <si>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</si>
  <si>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</si>
  <si>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</si>
  <si>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</si>
  <si>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</si>
  <si>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</si>
  <si>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</si>
  <si>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</si>
  <si>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</si>
  <si>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</si>
  <si>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</si>
  <si>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</si>
  <si>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</si>
  <si>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</si>
  <si>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</si>
  <si>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</si>
  <si>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</si>
  <si>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</si>
  <si>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</si>
  <si>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</si>
  <si>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</si>
  <si>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</si>
  <si>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</si>
  <si>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</si>
  <si>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</si>
  <si>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</si>
  <si>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</si>
  <si>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</si>
  <si>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</si>
  <si>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</si>
  <si>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</si>
  <si>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</si>
  <si>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</si>
  <si>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</si>
  <si>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</si>
  <si>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</si>
  <si>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</si>
  <si>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</si>
  <si>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</si>
  <si>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</si>
  <si>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</si>
  <si>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</si>
  <si>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</si>
  <si>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</si>
  <si>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</si>
  <si>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</si>
  <si>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</si>
  <si>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</si>
  <si>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</si>
  <si>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</si>
  <si>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</si>
  <si>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</si>
  <si>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</si>
  <si>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</si>
  <si>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</si>
  <si>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</si>
  <si>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</si>
  <si>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</si>
  <si>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</si>
  <si>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</si>
  <si>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</si>
  <si>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</si>
  <si>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</si>
  <si>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</si>
  <si>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</si>
  <si>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</si>
  <si>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</si>
  <si>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</si>
  <si>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</si>
  <si>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</si>
  <si>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</si>
  <si>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</si>
  <si>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</si>
  <si>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</si>
  <si>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</si>
  <si>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</si>
  <si>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</si>
  <si>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</si>
  <si>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</si>
  <si>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</si>
  <si>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</si>
  <si>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</si>
  <si>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</si>
  <si>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</si>
  <si>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</si>
  <si>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</si>
  <si>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</si>
  <si>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</si>
  <si>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</si>
  <si>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</si>
  <si>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</si>
  <si>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</si>
  <si>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</si>
  <si>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</si>
  <si>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</si>
  <si>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</si>
  <si>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</si>
  <si>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</si>
  <si>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</si>
  <si>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</si>
  <si>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</si>
  <si>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</si>
  <si>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</si>
  <si>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</si>
  <si>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</si>
  <si>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</si>
  <si>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</si>
  <si>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</si>
  <si>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</si>
  <si>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</si>
  <si>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</si>
  <si>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</si>
  <si>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</si>
  <si>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</si>
  <si>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</si>
  <si>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</si>
  <si>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</si>
  <si>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</si>
  <si>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</si>
  <si>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</si>
  <si>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</si>
  <si>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</si>
  <si>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</si>
  <si>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</si>
  <si>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</si>
  <si>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</si>
  <si>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</si>
  <si>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</si>
  <si>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</si>
  <si>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</si>
  <si>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</si>
  <si>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</si>
  <si>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</si>
  <si>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</si>
  <si>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</si>
  <si>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</si>
  <si>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</si>
  <si>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</si>
  <si>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</si>
  <si>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</si>
  <si>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</si>
  <si>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</si>
  <si>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</si>
  <si>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</si>
  <si>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ENHANCING RESILIENCE OF COMMUNITIES TO CLIMATE CHANGE THROUGH CATCHMENT BASED INTEGRATED MANAGEMENT OF WATER AND RELATED RESOURCES IN UGANDA </t>
  </si>
  <si>
    <t>Regional Implementing Entiy</t>
  </si>
  <si>
    <t>Sahara and Sahel Observatory (OSS)</t>
  </si>
  <si>
    <t>UGA/RIE/Water/2015/1</t>
  </si>
  <si>
    <t>November 20, 2016</t>
  </si>
  <si>
    <t>May 05, 2017</t>
  </si>
  <si>
    <t>July 05, 2016</t>
  </si>
  <si>
    <t>Dr Callist Tindimugaya</t>
  </si>
  <si>
    <t xml:space="preserve">Sahara and Sahel Obervatory </t>
  </si>
  <si>
    <t>keith.muhakanizi@finance.go.ug</t>
  </si>
  <si>
    <t>Ministry of Water and Environment (MWE)</t>
  </si>
  <si>
    <t>mwe@mwe.go.ug</t>
  </si>
  <si>
    <t>boc@oss.org.tn</t>
  </si>
  <si>
    <t>The “Enhancing Resilience of Communities to Climate Change through Catchment Based Integrated Management of Wate and Related Resources in Uganda” Project was designed to support the Uganda’ Government efforts to implement Integrated Water Resources Management (IWRM) through Catchment Management Planning and increase the resilience of communities to the risk of floods and landslides in Maziba, Aswa and Awoja Catchments. The project is implemented by the Sahara and Sahel Observatory (OSS) and executed by the Ministry of Water and Environment (Uganda) in close collaboration with the GWP Eastern Africa and the Uganda Country Water Partnership (CWP).
The overall goal of the project is to increase the resilience of communities to the risk of floods and landslides of Awoja, Maziba and Aswa Catchments through promoting catchment based integrated, equitable and sustainable management of water and related resources. The Specific objectives of the project are to: 
• Increase the resilience of ecosystems by supporting the development and implementation of catchment based and community driven actions for sustainable management of natural systems including forests, wetlands, riverbanks and lakeshores in Awoja, Aswa and Maziba catchments
• Increase the resilience of agricultural landscapes by supporting stakeholders and communities in the development and implementation of sustainable water harvesting, soil bio-physical and flood control structures. 
• Increase resilience of other livelihood systems by promoting new and off-farm activities through facilitating credit and market access 
• Build the capacity of extension services and institutions at local, catchment, water management zone and national level to better support local stakeholders. Higher level capacity building to integrate climate change adaptation in national and sector-wide development plans and strategies. 
The project is multi-sectoral and multi-disciplinary and is being implemented in a very participatory and integrated manner right from the national level to the catchment, district and the community levels.</t>
  </si>
  <si>
    <t>Republic of Uganda</t>
  </si>
  <si>
    <t>Awoja catchment located in Kyoga Basin in the Eastern 
Aswa catchment located in Aswa Basin in the Northern 
Maziba catchment located in Kagera Basin in the South Western</t>
  </si>
  <si>
    <t>http://www.oss-online.org/en/enhancing-resilience-communities-climate-change-through-catchment-based-integrated-management-water</t>
  </si>
  <si>
    <t>Inception workshop report, Supervision mission Aide-memoire, Press releases, Brochures, Poster,
Links to some brochure and articles with refernce to the project:
a) https://www.gwp.org/en/GWP-Eastern-Africa/WE-ACT/News/oss-and-the-government-of-uganda-sign-an-agreement-for-the-implementation-of-eureccca-project-in-uganda/
b) https://www.newvision.co.ug/digital_assets/84288dbb-1101-4bdc-b613-3e71113c3024/37-MIN-OF-WATER-_Victoria.pdf
c) https://fr.scribd.com/document/379272083/Uganda-Climate-Finance-Policy-Brief-May-2018</t>
  </si>
  <si>
    <t>Callist.tindimugaya@mwe.go.ug
callist_tindimugaya@yahoo.co.uk</t>
  </si>
  <si>
    <t>March 09, 2017</t>
  </si>
  <si>
    <t xml:space="preserve">Competing interests between different stakeholders regarding access and use of water and other natural resources </t>
  </si>
  <si>
    <t xml:space="preserve">Low, </t>
  </si>
  <si>
    <t xml:space="preserve">High expectations by communities and local government for quick investments on the ground </t>
  </si>
  <si>
    <t>High</t>
  </si>
  <si>
    <t xml:space="preserve">Mismatch between the catchment and administrative boundaries </t>
  </si>
  <si>
    <t xml:space="preserve">Sectoral bias by various stakeholders </t>
  </si>
  <si>
    <t xml:space="preserve">Inadequate baseline data/resource potential </t>
  </si>
  <si>
    <t>Low, more information was gathered during the baseline study</t>
  </si>
  <si>
    <t xml:space="preserve">Low technology adoption rate by communities </t>
  </si>
  <si>
    <t xml:space="preserve">Local communities with limited participation and willingness to promote project initiatives </t>
  </si>
  <si>
    <t xml:space="preserve">Collaboration amongst the relevant technical institutions </t>
  </si>
  <si>
    <t>Low, different institutions have appointed technical focal persons for project implementation</t>
  </si>
  <si>
    <t xml:space="preserve">The relevant institutions have been involved in the project inception and will continuously be involved in planning, implementation, Programme review, and reporting. </t>
  </si>
  <si>
    <t>Communities not being able to appreciate the issue of adopting other tree species from the eucalyptus</t>
  </si>
  <si>
    <t xml:space="preserve">Some communities having to derive their livelihood from river buffer zones and wetlands </t>
  </si>
  <si>
    <t>High, a big percentage of communities are earning their leaving from the wetlands which is hard to drive them out.</t>
  </si>
  <si>
    <t>The continuous formation of new Town councils within the catchment and not included on the SCMC.</t>
  </si>
  <si>
    <t>Low</t>
  </si>
  <si>
    <t>The leaders and technical staff of the subcatchments will be brought on board during trainings.</t>
  </si>
  <si>
    <t>Lack of trust attributed to failures from the previous projects in the catchment</t>
  </si>
  <si>
    <t xml:space="preserve"> Multi-stakeholders’ forum has been established to agree and understand how the different areas complement each other.</t>
  </si>
  <si>
    <t>Management risks</t>
  </si>
  <si>
    <t>Project resource capture</t>
  </si>
  <si>
    <t>Elite capture of the project</t>
  </si>
  <si>
    <t>Project financial management</t>
  </si>
  <si>
    <t>Delay in project implementation due to government bureaucracy, long and inefficient procurement processes.</t>
  </si>
  <si>
    <t>Delineation of degraded areas for rehabilitation may shift the pressure to non-degraded areas and some conservation measures (if not carefully selected) may aggravate degradation</t>
  </si>
  <si>
    <t>Water harvesting, storage and irrigation facilities may aggravate some diseases such as malaria</t>
  </si>
  <si>
    <t>Introduction of drought-tolerant crop varieties may contribute to loss of local varieties by farmers</t>
  </si>
  <si>
    <t>Upstream activities may have negative environmental impact downstream and cause social conflict with downstream users</t>
  </si>
  <si>
    <t>Promoting indigenous forest trees to replace plantation forests (e.g. Eucalyptus in Maziba) may cause conflict</t>
  </si>
  <si>
    <t>Natural Resource Use related Conflicts</t>
  </si>
  <si>
    <t>Stabilization after long time of armed armed Conflict in Aswa Catchment</t>
  </si>
  <si>
    <t>Environmental and social risks</t>
  </si>
  <si>
    <t>Output 1.1.1 The existing Catchment Management Planning (CMP) guidelines revised to include aspects of climate change</t>
  </si>
  <si>
    <t>Output 1.1.2 The Catchment Management Plans (CMPs) of Awoja, Maziba and Aswa revised to address climate change issues</t>
  </si>
  <si>
    <t>Output 1.2.1 Nine (9) sub-catchment level community management structures, established and supported, in the 3 catchments (3 for Awoja, 3 for Maziba &amp; 3 for Aswa)</t>
  </si>
  <si>
    <t>Output 2.1.1 The most degraded areas vulnerable to intensive rainfall confirmed</t>
  </si>
  <si>
    <t>Output 2.1.2  Communities in 3 catchments supported to restore deforested and degraded land through afforestation</t>
  </si>
  <si>
    <t>Output 2.1.3 Improved cooking stoves  promoted  in the 3 catchments to reduce levels of forest degradation</t>
  </si>
  <si>
    <t>Output 2.1.4 Communities in 3 catchments supported to rehabilitate degraded wetlands</t>
  </si>
  <si>
    <t>Output 2.1.5 Communities in 3 catchments supported to  restore degraded river banks  and protect buffer zones</t>
  </si>
  <si>
    <t>Output 2.2.1 Communities in 3 catchments supported to harvest water and control floods</t>
  </si>
  <si>
    <t>Output 2.3.1 Revolving fund schemes introduced to diversify sources of income in 3 catchments</t>
  </si>
  <si>
    <t>Output 2.3.2 Alternative income generating activities-IGAs (Bee keeping, Eco-tourism, Zero grazing, Hand crafts etc.) supported</t>
  </si>
  <si>
    <t>Output 3.1.1 Capacities of  extension services and institutions at catchment level are strengthened  to support communities in Awoja, Aswa and Maziba  to undertake climate change adaptation activities</t>
  </si>
  <si>
    <t>Output 3.1.2 Three (3) Demonstration centers to facilitate experience sharing activities regarding ecosystems conservation, climate smart agriculture and alternative income generating activities established</t>
  </si>
  <si>
    <t>Output 3.2.1 Good practices and lessons that influence policies and practices documented</t>
  </si>
  <si>
    <t>Output 3.2.2 Key Government officials  integrate IWRM and CC in national and sectoral development plans</t>
  </si>
  <si>
    <t>Project Management and M&amp;E</t>
  </si>
  <si>
    <t>All the Catchment committees, Fora and Secretariats established/strengthened in the three catchments and the 9 target sub-catchments and Micro-catchments within the sub-catchments</t>
  </si>
  <si>
    <t xml:space="preserve">• Revised CMP guidelines in place
• 500 copies of revised guidelines
• 8 workshops 
</t>
  </si>
  <si>
    <t xml:space="preserve">• 2 CMPs for Awoja and Maziba revised 700 copies of revised CMPs
• 6 workshops held
</t>
  </si>
  <si>
    <t xml:space="preserve">• In each catchment an area of forest, wetland and riverbank defined   as most vulnerable to intensive rainfall, risk of flooding and landslides.
• A detailed baseline report 
</t>
  </si>
  <si>
    <t xml:space="preserve">•  18 groups are supported to produce 8000  stoves  
• At least 3600 households trained in the installation and use of improved cooking stoves.
• At least 3600 households have acquired and are using improved cook stoves 
</t>
  </si>
  <si>
    <t xml:space="preserve">• 300 ha restored.
• 1800 households trained of which 50% are women. 
• At least 12 individual wetland restoration action plans (4 per catchment) developed and implemented for 12 wetlands in the 3 catchments.
</t>
  </si>
  <si>
    <t xml:space="preserve">• 320ha stabilized and restored
• 200 Km boundary put in place
• At least 540 community members 50% of which are women trained 
</t>
  </si>
  <si>
    <t xml:space="preserve">• At least 2,000 households trained 
• 1000 Km  of biophysical structures in place At least 18 Community workshops and 36 training meetings 
• At least 6 radio talk shows to sensitize communities on biophysical structures held
</t>
  </si>
  <si>
    <t xml:space="preserve">• At least 9 community groups (3 per catchment) trained 27community trainings 
• At least 3,000 HH are accessing the revolving fund 
• About 80% rates of return on investment 
</t>
  </si>
  <si>
    <t>• At least  2,400 HH trained (20 trainings each of 30 participants per year with at least  2 trainings per sub-catchment)</t>
  </si>
  <si>
    <t>• At least- 14 TOT workshops conducted  90 micro-catchment level dissemination workshops in 3 years (10 community meetings per sub catchment)</t>
  </si>
  <si>
    <t xml:space="preserve">• One Demonstration center set up in each of the 3 catchments
• At least 5  trainings in key interventions conducted at each center
• At least 4 plots established at each demonstration center
</t>
  </si>
  <si>
    <t xml:space="preserve">• At least 3 documents with lessons learned and best practices from the project documented  (i.e. policy briefs, brochures, media articles etc)
• At least 2 study tours per catchment organized
</t>
  </si>
  <si>
    <t xml:space="preserve">• At least 150 Officials from Districts and Sub county levels   trained on 
• At least 90% of  Development plans at district, Sub county and National levels integrate climate change resilience and  adaptation issues
• A scaling up strategy developed and is being used to scale up project
</t>
  </si>
  <si>
    <t>• 4 Project launching workshops (1 national and 3 catchment levels)</t>
  </si>
  <si>
    <r>
      <t xml:space="preserve">
</t>
    </r>
    <r>
      <rPr>
        <sz val="11"/>
        <color theme="1"/>
        <rFont val="Calibri"/>
        <family val="2"/>
        <scheme val="minor"/>
      </rPr>
      <t xml:space="preserve">• Revised CMP guidelines in place
• 500 copies of revised guidelines
• 8 workshops 
</t>
    </r>
  </si>
  <si>
    <t>Objective: To increase the resilience against the risk of flood and landslides of Awoja, Maziba and Aswa Catchments through promoting catchment based integrated, equitable and sustainable management of land and water resources</t>
  </si>
  <si>
    <t xml:space="preserve">• Improved integrity of natural resources (land, water, forests, wetlands, and riverbanks) – Proportion of natural estate restored. 
• Proportion of households with improved resilience to cliame related hazards  (floods and landslides
</t>
  </si>
  <si>
    <t xml:space="preserve">• From 1970 to date, 57, 93 and 48 landslides have occurred in Maziba, Awoja and Aswa catchments respectively. 
• From 1990 to-date, 35, 52 and 43 flood events have occurred in Maziba, Awoja and Aswa catchments respectively.
• There is increased vulnerability to those risks due to degradation of riverbanks, wetlands and forests, less water infiltration and increased superficial runoff.
</t>
  </si>
  <si>
    <t xml:space="preserve">• Integrity of targeted natural resources improved by at least 50%
• 50% of targeted households develop climate resilience to climate change impacts by 2020 
Natural resources restored by 10% in the project areas by 2020 
</t>
  </si>
  <si>
    <t xml:space="preserve">Component 1: Establishing Frameworks for Climate Resilient Catchment Management in Awoja, Aswa and Maziba catchments </t>
  </si>
  <si>
    <t>Outcome 1.1 Comprehensive catchment planning system that integrates issues of climate change  established and tested in  Awoja, Aswa and Maziba</t>
  </si>
  <si>
    <t xml:space="preserve">Comprehensive catchment  management plans for Awoja, Aswa and Maziba catchments developed and operational </t>
  </si>
  <si>
    <t xml:space="preserve">• Catchment management structures exist in Maziba, Awoja and Northern part of Aswa catchments but are not fully functional
• Awoja and Maziba have non-functional structures at catchment and sub-catchment and no structures at micro -catchment level exist 
</t>
  </si>
  <si>
    <t>Three (3) fully functional Catchment management structures for the 3 target catchments are in place.</t>
  </si>
  <si>
    <t>Output 1.1.1 The existing catchment management planning guidelines revised to include aspects of climate change</t>
  </si>
  <si>
    <t>Revised guidelines for Catchment Management Planning that integrate climate change issues in place</t>
  </si>
  <si>
    <t xml:space="preserve">• Existing CMP guidelines do not have a component on integration of climate change issues in CMPs. </t>
  </si>
  <si>
    <t xml:space="preserve">Outcome 1.2 Awoja Aswa and Maziba catchments managed by appropriate water and climate governance structures </t>
  </si>
  <si>
    <t xml:space="preserve"> Output 1.2.1 Nine (9) sub-catchment level community management structures, established and supported, in the 3 catchments (3 for Awoja, 3 for Maziba &amp; 3 for Aswa).</t>
  </si>
  <si>
    <t>Comprehensive catchment  management plans for Awoja, Aswa and Maziba catchments that integrate climate change issues  in place</t>
  </si>
  <si>
    <t>Appropriate catchment  management structures for Awoja, Aswa and Maziba catchments strengthened and functional</t>
  </si>
  <si>
    <t>Fully functioning structures by end 2017</t>
  </si>
  <si>
    <t xml:space="preserve">All the Catchment committees, Fora and Secretariats established/strengthened in the three catchments and the 9 target sub-catchments and Micro-catchments within the sub-catchments </t>
  </si>
  <si>
    <t>Component 2 Implementing concrete adaptation actions for resilient and sustained ecosystems, agriculture and other livelihood systems</t>
  </si>
  <si>
    <t>Component 3: Building climate change adaptive capacities of  institutions and communities and knowledge management</t>
  </si>
  <si>
    <t>Outcome 2.1  Resilience of ecosystems services of forests, wetlands and riverbanks to climate change impacts enhanced</t>
  </si>
  <si>
    <t>Outcome 2.2 Resilience of agricultural landscapes to climate change impacts enhanced</t>
  </si>
  <si>
    <t>Outcome 2.3 Resilience of livelihood systems to climate change impacts enhanced by providing alternative income generating opportunities</t>
  </si>
  <si>
    <t>Output 2.3.2 Alternative income generating activities-IGAs (bee keeping, tourism, Hand crafts etc.) supported</t>
  </si>
  <si>
    <t>Outcome 3.1 Adaptive capacity of communities and other stakeholders to climate change impacts strengthened</t>
  </si>
  <si>
    <t xml:space="preserve">Outcome 3. 2 Demonstrating and developing mechanisms to integrate climate change adaptation and implementation </t>
  </si>
  <si>
    <t>• No. of gender balanced functional sub catchment and micro-catchment Committees, Fora and Secretariats established/ strengthened</t>
  </si>
  <si>
    <t xml:space="preserve">• No structures at catchment, sub-catchment and micro -catchment level in the targeted sites except for Aswa  which has a sub-catchment structure; </t>
  </si>
  <si>
    <t>• Interim structures exist</t>
  </si>
  <si>
    <t>• Climate change issues not incorporated in the existing CMPs of Awoja and Maziba catchments.</t>
  </si>
  <si>
    <t>• No. of natural systems  with improved resilience/Area of degraded ecosystems (forests, wetlands, river banks) restored</t>
  </si>
  <si>
    <t xml:space="preserve">• Map of each catchment  indicating the specific degraded areas vulnerable to intensive rainfall </t>
  </si>
  <si>
    <t xml:space="preserve">• Survival rate of seedlings. 
• Number of people/ households trained 
• Area (ha) of forest restored. 
</t>
  </si>
  <si>
    <t xml:space="preserve">• Number of Community women groups producing and marketing stoves 
• Number of households trained 
• Number of households using improved cook stoves  
</t>
  </si>
  <si>
    <t xml:space="preserve">• Number of degraded wetlands restored. 
• Hectares of degraded wetlands restored (regenerated /Un disturbed)
•  Number of households trained 
</t>
  </si>
  <si>
    <t xml:space="preserve">• Number of hectares  of restored  un disturbed/not eroded
• Number of Km of river bank boundary marked .  
• Number of  community members  trained 
</t>
  </si>
  <si>
    <t xml:space="preserve">• Ecological systems have low resilience. About 1,161,806 hectares of Communal and private forestlands in Uganda are degraded. 
• The total area of degraded wetlands in Maziba is 386.3 ha (58%), Awoja 7,000 ha and Aswa 5,800ha. i.e 13,186.3 ha in the entire project area.  
• Total area of degraded river banks (Statistics not available) 
</t>
  </si>
  <si>
    <t xml:space="preserve">• The size and specific location of degraded areas of forest, wetlands and riverbanks vulnerable to intensive rainfall in the 3 catchments are not mapped. </t>
  </si>
  <si>
    <t xml:space="preserve">• Tree nurseries exit but they are privately owned with low production and technical capacities.
• Inadequate knowledge, skills and capacity  for  afforestation/restoration  activities in the catchments  
• About 1,161,806 hectares of Communal and private forests in Uganda are degraded. 
</t>
  </si>
  <si>
    <t xml:space="preserve">• A Limited number of households are using improved cooking stoves.
• High rate of tree cutting for fuelwood leading to land degradation 
</t>
  </si>
  <si>
    <t xml:space="preserve">• Wetland degradation is rampant due to encroachment and overexploitation of wetland resources.
• Limited expertise in wetland restoration activities. 
• No  individual wetland restoration action plans for degraded  wetlands 
</t>
  </si>
  <si>
    <t xml:space="preserve">• The National Environment regulations on management of riverbanks and lakeshores 2000 are in existence but are not enforced in the catchments. </t>
  </si>
  <si>
    <t>• At least two ecological systems improved their resilience by 2020</t>
  </si>
  <si>
    <t xml:space="preserve">• In each catchment, an area of forest, wetland and riverbank defined   as most vulnerable to intensive rainfall, risk of flooding and landslides.
• A detailed baseline report 
</t>
  </si>
  <si>
    <t xml:space="preserve">•   At least 9 tree  nurseries supported to produce1,200,000 seedlings 
• At least 180 (72 Women and 98 Men) people trained 
• At least 10,000 households trained
• 1000 ha restored
</t>
  </si>
  <si>
    <t xml:space="preserve">• 320 ha stabilized and restored
• 200 Km boundary put in place
• At least 540 community members 50% of which are women trained 
</t>
  </si>
  <si>
    <t xml:space="preserve">• Area  of agricultural landscapes less susceptible  to floods  and landslides </t>
  </si>
  <si>
    <t xml:space="preserve">• Number  of households trained in flood management
• Number of flood control structures constructed 
• Number of trainings on water harvesting and flood management 
</t>
  </si>
  <si>
    <t xml:space="preserve">• Percentage of households  with improved livelihoods and undertaking  resilient alternative   income generating  activities
• Percentage change in livelihoods of beneficiary households
</t>
  </si>
  <si>
    <t xml:space="preserve">• No. of sensitization meetings and workshops on revolving fund held
• No. of community groups trained and prepared to access the revolving fund
• No. of SACCOs branches formed and managing the revolving fund.
• No. of community members benefiting from the revolving fund 
• Rates of return of the revolving fund
</t>
  </si>
  <si>
    <t xml:space="preserve">• Number of households trained in different IGAs </t>
  </si>
  <si>
    <t>• There is high degradation of agricultural landscapes, which increases their vulnerability to climate change impacts.</t>
  </si>
  <si>
    <t xml:space="preserve">• Households use traditional flood management techniques. 
• The flood control is done using ineffective and rudimentary methods
</t>
  </si>
  <si>
    <t xml:space="preserve">• 19.7%  of households are estimated to suffer from food insecurity
• Communities have limited alternative income sources and are overexploiting natural resources. 
</t>
  </si>
  <si>
    <t xml:space="preserve">• The communities have limited access to and Knowledge on management of revolving fund schemes is inadequate. 
• There is no revolving fund solely focused on natural resources management (IWRM and CC adaptation). 
</t>
  </si>
  <si>
    <t xml:space="preserve">• Communities have limited knowledge and skills on business planning for various income generating activities </t>
  </si>
  <si>
    <t>• At least 400ha of land of agricultural land with biophysical and water harvesting structures in place.</t>
  </si>
  <si>
    <t xml:space="preserve">• At least 2,000 households trained 
• 1000 Km  of biophysical structures in place At least 18 Community workshops and 36 training meetings 
• At least 6 radio talk shows to sensitize communities on biophysical structures held 
</t>
  </si>
  <si>
    <t xml:space="preserve">• The  percentage of food insecure households is reduced to 10%  
• 2400 vulnerable households have improved livelihoods 
• At least incomes of 70% of participating farmers have improved  
</t>
  </si>
  <si>
    <t>Output 3.1.2 Three (3) Demonstration centers to facilitate experience sharing activities regarding ecosystems conservation, control of floods and landslides and alternative income generating activities established</t>
  </si>
  <si>
    <t>• Number of Project launching workshops held in the catchments.</t>
  </si>
  <si>
    <t xml:space="preserve">• Baseline
• Mid-term evaluation
• Final evaluation
</t>
  </si>
  <si>
    <t>4 Project launching workshops (1 national and 3 catchment levels)</t>
  </si>
  <si>
    <t>• Percentage of targeted communities undertaking climate change adaptation actions.</t>
  </si>
  <si>
    <t>• Adaptive capacities of the Communities in the target areas are very low.</t>
  </si>
  <si>
    <t xml:space="preserve">Adaptive capacity of at least 60% target communities to climate change impacts have been strengthened.  </t>
  </si>
  <si>
    <t xml:space="preserve">• Number of Training of Trainers (TOT) workshops held
• Number of trainers trained
• Number of dissemination workshops organized 
</t>
  </si>
  <si>
    <t>• The communities in the three catchments have inadequate capacity in climate change adaptation strategies</t>
  </si>
  <si>
    <t>At least- 14 TOT workshops conducted  90 microcatchment level dissemination workshops in 3 years (10 community meetings per sub catchment)</t>
  </si>
  <si>
    <t xml:space="preserve">• Number of demonstration centers set up 
• Number of committee members trained in the management of interventions at the demo centers
• Plots for key climate change adaptation  interventions established and well maintained
</t>
  </si>
  <si>
    <t xml:space="preserve">• Demonstration centers are non-existent in the catchments. </t>
  </si>
  <si>
    <t xml:space="preserve">One Demonstration centre set up in each of the 3 catchments
• At least 5  trainings in key interventions conducted at each center 
• At least 4 plots established at each demonstration centre
</t>
  </si>
  <si>
    <t xml:space="preserve">• Good practices and lessons from the project are documented and influence policy Number of development plans incorporating climate change resilience issues </t>
  </si>
  <si>
    <t xml:space="preserve">• No documented experiences and practices to influence planning and policy on climate change mitigation.  </t>
  </si>
  <si>
    <t>By the end of the project lessons and best practices are documented, shared and influence local and central government planning and policy</t>
  </si>
  <si>
    <t xml:space="preserve">• Number of lessons learnt and best practice documents produced 
• Number of exchange visits between the catchments and the training centers organized 
</t>
  </si>
  <si>
    <t xml:space="preserve">• No documentation of lessons learnt and best practices in climate change adaptation. </t>
  </si>
  <si>
    <t xml:space="preserve">• At least 3 documents with lessons learned and best practices from the project documented  (i.e. policy briefs, brochures, media articles etc) 
• At least 2 study tours per catchment organized
</t>
  </si>
  <si>
    <t xml:space="preserve">• Number of trainings conducted
• Number of Government staff trained
• Number of  National and Sectoral plans for integrating IWRM and CC adaptation issues
• A scaling up strategy developed 
</t>
  </si>
  <si>
    <t xml:space="preserve">• The capacity of Key Government Officials to integrate IWRM and CC into National and sectoral plans is inadequate. 
• The IWRM and CC issues are not integrated in existing National and sectoral development plans. 
</t>
  </si>
  <si>
    <t xml:space="preserve">• At least 150 Officials from Districts and Sub county levels   trained on
• At least 90% of  Development plans at district, Sub county and National levels integrate climate change resilience and  adaptation issues 
• A scaling up strategy developed and is being used to scale up project
</t>
  </si>
  <si>
    <r>
      <rPr>
        <b/>
        <u/>
        <sz val="11"/>
        <color rgb="FFFF0000"/>
        <rFont val="Calibri"/>
        <family val="2"/>
        <scheme val="minor"/>
      </rPr>
      <t>Core Indicator</t>
    </r>
    <r>
      <rPr>
        <sz val="11"/>
        <color rgb="FFFF0000"/>
        <rFont val="Calibri"/>
        <family val="2"/>
        <scheme val="minor"/>
      </rPr>
      <t xml:space="preserve"> 5.1: Natural Assets protected or rehabilitated</t>
    </r>
  </si>
  <si>
    <r>
      <rPr>
        <b/>
        <u/>
        <sz val="11"/>
        <color rgb="FFFF0000"/>
        <rFont val="Calibri"/>
        <family val="2"/>
        <scheme val="minor"/>
      </rPr>
      <t>Core Indicator</t>
    </r>
    <r>
      <rPr>
        <sz val="11"/>
        <color rgb="FFFF0000"/>
        <rFont val="Calibri"/>
        <family val="2"/>
        <scheme val="minor"/>
      </rPr>
      <t xml:space="preserve"> 4.2: Assets produced, developed, improved or strengthened</t>
    </r>
  </si>
  <si>
    <t>2: Physical asset (produced/improved/strenghtened)</t>
  </si>
  <si>
    <t>Mr Keith Muhakanizi</t>
  </si>
  <si>
    <t> 0</t>
  </si>
  <si>
    <t>0 </t>
  </si>
  <si>
    <t>4.1 Monitoring the Implementation of the Project</t>
  </si>
  <si>
    <t>4. 2 Executing Entity Budget</t>
  </si>
  <si>
    <t>March 2019</t>
  </si>
  <si>
    <t>May 2019</t>
  </si>
  <si>
    <t>June 2018</t>
  </si>
  <si>
    <t>May 2019 </t>
  </si>
  <si>
    <t>Output 3.1.1 Capacities of extension services and institutions at catchment level are strengthened  to support communities in Awoja, Aswa and Maziba  to undertake climate change adaptation activities</t>
  </si>
  <si>
    <t>Catchment Management Structures (CMCs and SCMCs) have been established. These will ensure that a transparent and participatory process is followed in selecting beneficiaries of the project using some agreed criteria.</t>
  </si>
  <si>
    <t>Medium</t>
  </si>
  <si>
    <t>conservation of local crop varieties will be promoted before  the drought-tolerant crop varieties are introduced</t>
  </si>
  <si>
    <t>Coordination and conflict resolution mechanisms at catchment and sub catchment level as well as WMZ level have been strengthened and will continue to be strengthened through various stakeholder forums and formation of committees.</t>
  </si>
  <si>
    <t>The conflict in the area is perceived as a passed conflict that has been overcome. Many projects in the region work on the stabilization of the area, though recent development interventions are also there.</t>
  </si>
  <si>
    <t>Terms of Reference for the consultant have been prepared and approved by the Ministry’s contracts committee and OSS. Procurement is in the initial stages.</t>
  </si>
  <si>
    <t xml:space="preserve">All 3 Catchment Management Committees are established
All 9 Sub Catchment Management Committees have been established
</t>
  </si>
  <si>
    <t xml:space="preserve">A detailed baseline assessment has been conducted
9 workshops were held in each of the sub catchments to confirm the most degraded areas that are vulnerable to intensive rainfall
Field work to confirm them were carried out after the reporting period.
</t>
  </si>
  <si>
    <t xml:space="preserve">All the existing tree nurseries in the sub catchments were identified during the baseline survey and an assessment will be done to finalize the selection of the 9 tree nureseries to be supported 
The degraded areas that require restoration by planting trees were identified during the baseline survey 
The process to confirm the 1000ha to be restored is ongoing
</t>
  </si>
  <si>
    <t xml:space="preserve">The existing groups (and their capacity) that promote energy saving cook stoves were identified during the baseline survey. 
1 school per sub catchment that uses a lot of firewood was identified and selected to pilot clean energy methods of cooking in order to reduce on the forest degradation
</t>
  </si>
  <si>
    <t xml:space="preserve">The existing degraded wetlands in the 9 sub catchments were identified as well as their level of degradation.
Confirmation of the 12 wetlands to be restored is ongoing
Terms of reference for consultancy services to spearhead the development and implementation of restoration action plans, working the communities, have been prepared and approved by OSS and MWE Contracts Committtee. Procurement is in the initial stages.
</t>
  </si>
  <si>
    <t xml:space="preserve">The existing degraded river banks in the 9 sub catchments were identified as well as their level of degradation.
Confirmation of the riverbanks to be restored is ongoing
Terms of reference for consultancy services to spearhead the restoration activities, working with the communities have been prepared and approved by OSS and MWE Contracts Committtee. Procurement is in the initial stages.
</t>
  </si>
  <si>
    <t xml:space="preserve">Terms of reference for consultancy services to spearhead the design and implementation of water harvesting and flood control structures have been prepared and approved by OSS and MWE Contracts Committtee. Procurement is in the initial stages. </t>
  </si>
  <si>
    <t>The existing revolving fund schemes in the catchments were identified during the baseline study in order to identify the opportunities and lessons learnt that will help the project to successfully implement the revolving fund schemes.</t>
  </si>
  <si>
    <t>The existing alternative sources of income were identified during the baseline survey. The project will build on what is existing and capacity building will be focused on enhancing what is already there but also other new IGAs</t>
  </si>
  <si>
    <t>Terms of reference have been prepared to procure Global Water Partnership to support capacity building and knowledge management activities in the project. The Tors have been approved by OSS and pending MWE Contracts Committtee approval.</t>
  </si>
  <si>
    <t xml:space="preserve">The potential demonstration centers were identified during the baseline survey.
The selection of the final demonstration centers will be finalized in the next reporting period.
</t>
  </si>
  <si>
    <t>Terms of reference have been prepared to procure Global Water Partnership to support capacity building and knowledge management activities in the project. The Tors have been approved by OSS and MWE Contracts Committtee before procurement can start.</t>
  </si>
  <si>
    <t xml:space="preserve">Terms of reference have been prepared to procure Global Water Partnership to support capacity building and knowledge management activities in the project. The Tors have been approved by OSS and MWE Contracts Committtee before procurement can start.
Baseline assessment for the 3 catchments completed
</t>
  </si>
  <si>
    <t>4 Project launching workshops (1 national and 3 catchment levels) were held</t>
  </si>
  <si>
    <t xml:space="preserve">The project has gained stakeholder by in and has been well publicized so far through the stakeholder the launch workshops, stakeholder form meetings and the media.  Although the EURECCCA Project formally started in May 2017, effective implementation of the project activities started in October 2017 after formal approval by OSS of the various project documents and the release of project funds.  However, the project team has made great efforts to fast track implementation of the activities and recover the lost time. A lot of work has therefore been done that has set a stage for faster implementation of the activities through procurement of various consultancies to spearhead the implementation activities on ground and establishmen of the subcatchment management committtees to overlook and participate in the implementation activites. It is also hoped that provision of feedbacks and no objections by OSS will be faster to enable recovery of the already lost time. </t>
  </si>
  <si>
    <t xml:space="preserve">Three (3) fully functional Catchment management structures for the 3 target catchments are established
Nine (9) sub catchment management structures for the 9 target micro catchments are established 
</t>
  </si>
  <si>
    <t>TORS for consultancy services to professionally review, edit and produce popular versions of the updated CMPs have been prepared, reviewed and approved by the Ministry’s contracts committee and OSS. Procurement of the consultant is ongoing.</t>
  </si>
  <si>
    <t>Terms of Reference for consultancy services to update the CMPs have been prepared, reviewed and approved by the Ministry and OSS. Procurement has started.</t>
  </si>
  <si>
    <t xml:space="preserve">3 catchment management committees are fully functional </t>
  </si>
  <si>
    <t xml:space="preserve">3 gender balanced functional Catchment Management Committees established and strengthened. 
9 gender balanced sub Catchment Management Committees established </t>
  </si>
  <si>
    <t>Degraded areas for restoration (Forests, wetlands and riverbanks) have all been identified during baseline study.
Procurements for the consultancy services to spear head implementation of interventions is ongoing</t>
  </si>
  <si>
    <t>A detailed baseline assessment has been conducted. 
A map of each catchment indicating the degraded areas were prepared
9 workshops were held in each of the sub catchments to confirm the most degraded areas that are vulnerable to intensive rainfall with the stakeholders.</t>
  </si>
  <si>
    <t xml:space="preserve"> All the existing tree nurseries and were identified during the baseline survey.
An assessment will be done to finalize the selection of the 9 to be supported.</t>
  </si>
  <si>
    <t xml:space="preserve">The existing groups that promote energy saving cook stoves were identified during the baseline survey. </t>
  </si>
  <si>
    <t>The existing degraded wetlands in the 9 sub catchments were identified as well as their level of degradation.
Terms of reference for consultancy services to spearhead the development of restoration action plans, working with the communities, have been prepared, reviewed and approved by OSS and the Ministry of Water and Environment and procurement has started.</t>
  </si>
  <si>
    <t>The existing degraded river banks in the 9 sub catchments were identified as well as their level of degradation.
Terms of reference for consultancy services to spearhead the development of restoration action plans, working with the communities, have been prepared, reviewed and approved by OSS and the Ministry of Water and Environment and procurement has started.</t>
  </si>
  <si>
    <t>Procurement of consultancy services to spearhead the design and implementation of water harvesting and flood control structures has started.</t>
  </si>
  <si>
    <t>Terms of reference for consultancy services to spearhead the design and implementation of water harvesting and flood control structures have been prepared, reviewed and approved by OSS and the Ministry of Water and Environment and procurement has started.</t>
  </si>
  <si>
    <t xml:space="preserve">During the baseline study, existing alternative livelihoods were identified </t>
  </si>
  <si>
    <t>The existing alternative sources of income were identified during the baseline survey The project will build on what is existing and capacity building will be focused on enhancing what is already there but also other new IGAs</t>
  </si>
  <si>
    <t>Terms of reference to procure Global Water Partnership to support capacity building and knowledge management activities in the project have been prepared and are awaiting approval from the contracts committee of Ministry of Water and Environment.</t>
  </si>
  <si>
    <t xml:space="preserve">Terms of reference have been prepared to procure Global Water Partnership to support capacity building and knowledge management activities in the project. 
The TORs are pending approval of the contracts committee of Water and Environment before procurement can start.
</t>
  </si>
  <si>
    <t xml:space="preserve">The potential demonstration centers were identified during the baseline survey.
The selection of the one demonstration center in each of the catchments is ongoing 
</t>
  </si>
  <si>
    <t>Terms of reference have been prepared to procure Global Water Partnership to support capacity building and knowledge management activities in the project. 
The TORs are pending approval of the contracts committee of Water and Environment before procurement can start.</t>
  </si>
  <si>
    <t>Terms of reference have been prepared to procure Global Water Partnership to support capacity building and knowledge management activities in the project. The TORs are pending approval of the contracts committee of Water and Environment before procurement can start.</t>
  </si>
  <si>
    <t>Terms of reference have been prepared to procure Global Water Partnership to support capacity building and knowledge management activities in the project. The TORs are pending approval of the contracts committee of Ministry of Water and Environment before procurement can start.</t>
  </si>
  <si>
    <t xml:space="preserve">Delibarate efforts have been made to involve women, youth and elderly in the activities carried out so far.
The SCMCs formed have a good representation of women, elderly and youth 
</t>
  </si>
  <si>
    <t>Dr. Callist Tindimugaya</t>
  </si>
  <si>
    <t xml:space="preserve">Awareness raising programs like stakeholder workshops, newspaper articles, IEC materials and Radio talk shows have been used to communicate the policy-practice and the deliverables of the project. 
Formation of the committees to enable communities’ better understand the project deliverables.
</t>
  </si>
  <si>
    <t xml:space="preserve">Promote catchment-based management and development
The project teams have continued to explain to the stakeholders that water does not follow administrative boundaries and that’s why the committees formed are for catchments not per district.
</t>
  </si>
  <si>
    <t>Multi sectoral meetings have been held to allow for full participation by all stakeholders for implementation. This has been achieved through the launch workshops, stakeholder forum meetings and steering committee meetings. Participatory approach will be adopted involving all the stakeholders for implementation, and strengthening country water partnership</t>
  </si>
  <si>
    <t xml:space="preserve">A baseline assessment has been conducted in the 3 catchments and more data collected to inform implementation.  </t>
  </si>
  <si>
    <t>The project has a plan to carry out trainings to improve capacity of communities to adopt to new technology and also sensitizes them on their advantages</t>
  </si>
  <si>
    <t>Increase sensitization at local community level, working with available set up local structures, active involvement of community organizations in project implementation.     
Trainings have been planned to increase the communities’ capacity.</t>
  </si>
  <si>
    <t>A strong project management structure which encourages transparency and stakeholders’ participation from project preparation to implementation, reporting/ communicating, monitoring and evaluation has been put in place. For example Formation of the Project Steering Committee, Catchment Management Committees and Sub Catchment Management Committees which are now functional. This has improved ownership and follow up of the project interventions. These structures formed are very gender sensitive and therefore all categories of people are considered.</t>
  </si>
  <si>
    <t>The project has ensured clear separation of roles and strengthened accountability and auditing. The project is also following the auditing system of the Ministry. Separate bank accounts have also been opened for the different catchments.</t>
  </si>
  <si>
    <t>Project Coordination Unit capacities will be reinforced and supported whith specific additional staff
Proper planning which includes developing a procurement plan timely has been done.
Negotiations with Government to get a special support or treatment that can facilitate implementation is also being done.</t>
  </si>
  <si>
    <t xml:space="preserve"> -Areas for rehabilitation have been carefully selected  and population will be very much involved in the rehabilitation activities 
 -Alternative income generation activities for livelihood and diversification to reduce pressure on natural resources will also be introduced.
</t>
  </si>
  <si>
    <t xml:space="preserve">Some health officers have been involved in the stakeholder forums held so far and we expect to involve them in raising awareness on malaria and other water related diseases .
Still Raising awareness through community based health workers on these issues  </t>
  </si>
  <si>
    <t>The Directorate of Environmental Affairs which is in charge of forestry activities is involved in the project activities and will provide guidance and reasons on using other species which are preferred to Eucalyptus trees,
Proper consultations of  all stakeholders in reforestation measures ( forestry experts) to get good information about advantages of replacing Eucalyptus trees by indigenous ones</t>
  </si>
  <si>
    <t xml:space="preserve">All stakeholders have been included in consultation at local level and existing local conflict resolution mechanism strengthened.
A conflict resolution mechanism was integrated in catchment-based management structures
</t>
  </si>
  <si>
    <t xml:space="preserve">Forest experts and researchers will be brought on board to advise the right species for the different areas. This will be supported by a zoning system. 
Communities are being sensitized on the benefits of other different trees species so that they appreciate the new developments. </t>
  </si>
  <si>
    <t>Awareness raising on the disadvantages and effects of farming in wetlands and river buffer zones is being done. 
The project also plans to provide alternative livelihood to the affected groups and also the plan of the revolving fund to support the communities.</t>
  </si>
  <si>
    <t xml:space="preserve">The project has put in place structures that will be worked with closely to implement the activities.  The project will ensure community participation to embrace the project activities.
The lack trust will also be manage through trainings, capacity building and continuous sensitization of communities. 
Sustainability plan of the project interventions will be developed.
</t>
  </si>
  <si>
    <t xml:space="preserve">Yes, some risk mitigation measures were employed during the current reporting period, for example: Establishment of  multi-stakeholders’ forum,  Full participation by all stakeholders for implementation, and strengthening country water partnership, Establishment of baseline situation during implementation, Involving relevant institutions right from the project inception planning, implementation, Programme review, and reporting,  proper planning (including developing a procurement plan) and Negotiating  with Government  to get a special support or treatment  that can facilitate implementation and by doing these measures the risks associated have reduced greatly.
There is great effort to mitigate/reduce the risks that were identified during the project design and those identified during the baseline assessment and stakeholder workshops and all the suggested measures are being considered.
</t>
  </si>
  <si>
    <t>Terms of reference have been prepared to procure Global Water Partnership to support capacity building and knowledge management activities in the project. The Tors have been approved by OSS and MWE Contracts Committtee and  procurement is ongoing.</t>
  </si>
  <si>
    <t>MS</t>
  </si>
  <si>
    <t>Mrs Khaoula JAOUI</t>
  </si>
  <si>
    <t>khaoula.jaoui@oss.org.tn</t>
  </si>
  <si>
    <r>
      <t xml:space="preserve">• At least 9 tree  nurseries supported to produce1,200,000 seedlings 
• At least 180 (72 Women and 98 Men) people trained 
• At least 10,000 households trained
• 1000 ha restored
</t>
    </r>
    <r>
      <rPr>
        <sz val="11"/>
        <color rgb="FFFF0000"/>
        <rFont val="Calibri"/>
        <family val="2"/>
        <scheme val="minor"/>
      </rPr>
      <t>No action required for year 1</t>
    </r>
  </si>
  <si>
    <r>
      <rPr>
        <b/>
        <i/>
        <sz val="11"/>
        <rFont val="Times New Roman"/>
        <family val="1"/>
      </rPr>
      <t xml:space="preserve">In its first year, the project can be considered Marginally Satisfactory. Some highlights for this period are summarized below:
Progress of the project execution by Component </t>
    </r>
    <r>
      <rPr>
        <i/>
        <sz val="11"/>
        <rFont val="Times New Roman"/>
        <family val="1"/>
      </rPr>
      <t xml:space="preserve">
The project kick-off workshop was held on May 5th, 2017, while the project effective execution has started on October 2017. This delay was mainly due to the difficulties encountered to develop and finalize acceptable documents required for the project entry into force stipulated by the Grant Agreement and the first disbursement. 
As planned by the project, in addition to the national kick-off workshop, other launching workshops were also held at the level of the three (3) catchment basins as follows: on 18 September 2017 in Soroti for the Awoja catchment basin, on 21 September 2017 in Gulu for the Aswa catchment basin and on 5 October 2017 in Kabale for the Maziba catchment basin. These workshops aimed to present the project to local beneficiary stakeholders, determine their roles and responsibilities and discuss the criteria used in the selection of the priority sub-basins.
The Project Coordination Unit (PCU) developed 3 reports on the baseline studies of the three catchments conducted by the staff of the Directorate of Water Resources Management at the central level and in the three basins. This approach was adopted to allow the staff to better understand the basins conditions and to strengthen their capacities and the project ownership. 
A Memorandum of Understanding (MoU) was developed between the Nile Basin Initiative (NBI) /Global Water Partneship East Africa (GWPEA) and the Ministry of Water and Environment for the execution of a series of activities under component 3 of the project. This MoU aims to formalize the collaboration between the MWE and the NBI/GWPEA as mentioned in the project document. At the request of OSS, the MWE requested the agreement of the national competent institutions authorizing a direct procurement of GWPEA. The MOU was approved by the Ministry of Justice and Constitutional Affairs on 09/02/2018 and by the Ministry of Finance on 15/04/2018. 
In the framework of component 1, the MWE (PCU) executed the following activities:  
a) The Guidelines for the catchment-basins planning and management were updated in 2018 by the Ministry of Water and Environment in the framework of another project (World Bank). Hence, the PCU has developed ToRs for the review and professional editing of these guidelines, as well as for the production of popular versions for their dissemination. These ToRs received the no-objection of OSS on 14/05/2018 and the consultant selection is underway.
b) The PCU developed documents for a call for proposals for the integration of the climate change dimension in the management plans of the three basins. The bidding documents were submitted to OSS who confirmed its no-objection on the ToR on 14/05/2018 and procurement is underway. 
c) The establishment of the nine (9) structures of the management committees started on 28 February and ended on 19 April 2018, during a series of consultation and engagement workshops. A participatory process was adopted and directed by the Chairpersons of the catchment management committees of the Aswa, Awoja and Maziba catchment basins for the selection of the (9) structures. These structures will be formalized by issuance of appointment letters as provided for in the Manual of Operations of the Catchment Management Organisations (CMOs).
In the framework of Component 2, the MWE (PCU) implemented the following activities:  
a) The MWE proceeded to the confirmation of the most vulnerable and sensitive zones to intensive rainfall in the three basins over the period from 28 February to 19 April 2018. In total, 9 sub-basins were retained based on selection criteria developed by the Directorate  of Water Resources Management.
b) As a preparatory activity, the MWE endorsed a process for the recruitment of consultants for the development of action plans. Hence, the PCU elaborated the following ToR: (i) Study for the restoration of degraded river banks; (ii) Study for the construction of water harvesting and floods control structures; and (iii) study for the restoration of degraded  wetlands. The three ToRs received the OSS No-objection on 18/05/2018 and the process for consultants recruitment is underway. It is important to mention that due to the nature of the activities planned under this component, it was necessary to launch these studies for the execution of the different restoration activities. 
In the framework of Component 3, the PCU developed and submitted to OSS Terms of Reference for a first part of the capacity building activities to be carried out by the GWPEA in the framework of the MOU. These ToRs received the No-Objection of OSS on 29/05/2018 and procurement is underway. 
As a general recommendation to clear the backlog it is agreed on the development of a reviwed Procurement Plan covering the whole next year.
</t>
    </r>
    <r>
      <rPr>
        <b/>
        <i/>
        <sz val="11"/>
        <rFont val="Times New Roman"/>
        <family val="1"/>
      </rPr>
      <t xml:space="preserve">Project Coordination and Management </t>
    </r>
    <r>
      <rPr>
        <i/>
        <sz val="11"/>
        <rFont val="Times New Roman"/>
        <family val="1"/>
      </rPr>
      <t xml:space="preserve">
PCU: The project coordinator submitted the list of the PCU members on 2 May 2017. The list includes the names of the technical staff at the local and national levels. Although specific staff have not yet been recruited for EURECCCA project the current staff supporting the project in various areas such as procurement, accounting, monitoring and evaluation etc should also be included on the list. As the project is executed by the Ministry of Water and Environment, the latter has mobilized its staff to handle the procurement and financial aspects of the project. Given the delay in the execution of the project activities, OSS recommends the recruitment of additional  part-time or full-time staff for technical, administrative and financial support in order to make up for this delay. The composition of the new Project Team should be submitted in a formal manner to OSS for no objection. </t>
    </r>
  </si>
  <si>
    <t>Financial information:  cumulative from project start to 30 April 2018</t>
  </si>
  <si>
    <r>
      <t>Estimated cumulative total disbursement as of</t>
    </r>
    <r>
      <rPr>
        <b/>
        <sz val="11"/>
        <color indexed="10"/>
        <rFont val="Times New Roman"/>
        <family val="1"/>
      </rPr>
      <t xml:space="preserve"> April 30th 2018</t>
    </r>
  </si>
  <si>
    <t>May 5, 2017 - April 30, 2018</t>
  </si>
  <si>
    <t>The cost of the in-kind contribution exists and is being estimated. Indeed, several members of the project team costs incurred by their Department of assignment and have not been accounted to April 30, 2018.</t>
  </si>
  <si>
    <t>Co-financing is non applicable to the project, but exists.</t>
  </si>
  <si>
    <t xml:space="preserve">The disbursement to date amounts US $ 663,138 from May 2017 to April 2018 and represents 9% of the total funding. The Payments to date have reached US $96,549. They represent around 1.4 % of the Grant total amount. The commitments at the end of May 2018 amounted to US$ 40,498,01.   
The low disbursement can be explained by: (i) the difficulty in developing and finalizing acceptable documents required for the project entry into force stipulated by the Grant Agreement and the first disbursement, (ii) the under-staffing of project management unit, (iii) the organisation of the project launch workshops which payments has not yet been effective, (iv) the realisation of baseline studies in the three catchments, which are time consuming but low-financial value activities, in addition conducted by the Ministry staff (v) the long national procurement procedure and unsuccessful tender for equipment purchase has slowed down the implementation of the activities. Efforts are being made to bring project activities and the disbursement schedule in line with the project plan.
</t>
  </si>
  <si>
    <t>Despite the delay of the project, some positive lessons were observed during this reporting period.
The first lesson is the ownership of the project by the coordination units at both levels the central and the catchment, this consists mainly in the development of the baseline studies by the staff of the MWE.
The joint organization of several activities as workshops and field visits, ensured an effective involvement of the beneficiaries in the identification of degraded areas and in the establishment of catchments management structures.</t>
  </si>
  <si>
    <t xml:space="preserve">Although the project was launched in May 2017, there were some delays mainly due to: (i) the difficulty in developing and finalizing acceptable documents required for the project entry into force stipulated by the Grant Agreement and the first disbursement, (ii) the under-staffing of project management unit, (iii) the long national procurement procedure. 
A lot of work has been done that has set a stage for faster implementation of the activities, forexample, the stakeholder buy in has been got through the launch workshops, the baseline study that provided valuable information necessary for guiding the implementation activities has been finalised.
Currently, to accelerate the implementation of the project, the process of recruiting additional staff is in progress. In addition, various Terms of Reference and specifications have also been developed by the project team and it intends to procure all contracts at once and issue out framework contracts in order to save time on procurement and only focus on implementation on the ground. 
</t>
  </si>
  <si>
    <t xml:space="preserve">The Guidelines for the catchment-basins planning and management were updated in 2018 by the Ministry of Water and Environment in the framework of another project (World Bank). Hence, the updated Catchment Management Planning guidelines (including aspects of climate change) will be professionally reviewed, edited and popular versions produced  </t>
  </si>
  <si>
    <t xml:space="preserve"> Implementing Fees</t>
  </si>
  <si>
    <t>Executing Entity Budget</t>
  </si>
  <si>
    <t xml:space="preserve">Terms of reference for various consultancy services to spearhead the restoration activities have been prepared and approved   by both OSS and the Ministry’s contracts committee. Procurement of these consultants is ongoing. 
</t>
  </si>
  <si>
    <t>August 2019</t>
  </si>
  <si>
    <t>October 2019</t>
  </si>
  <si>
    <t>December 2018</t>
  </si>
  <si>
    <t>April 2019</t>
  </si>
  <si>
    <t>Decembre 2018</t>
  </si>
  <si>
    <r>
      <rPr>
        <b/>
        <u/>
        <sz val="11"/>
        <rFont val="Calibri"/>
        <family val="2"/>
        <scheme val="minor"/>
      </rPr>
      <t>Core Indicator</t>
    </r>
    <r>
      <rPr>
        <sz val="11"/>
        <rFont val="Calibri"/>
        <family val="2"/>
        <scheme val="minor"/>
      </rPr>
      <t xml:space="preserve"> 6.1.2: Increased income, or avoided decrease in income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</si>
</sst>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dd\-mmm\-yyyy"/>
  </numFmts>
  <fonts count="58"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Calibri"/>
      <family val="2"/>
      <scheme val="minor"/>
    </font>
    <font>
      <sz val="11"/>
      <color rgb="FF222222"/>
      <name val="Calibri"/>
      <family val="2"/>
      <scheme val="minor"/>
    </font>
    <font>
      <sz val="11"/>
      <color rgb="FF000000"/>
      <name val="Calibri"/>
      <family val="2"/>
      <scheme val="minor"/>
    </font>
    <font>
      <b/>
      <u/>
      <sz val="11"/>
      <color rgb="FFFF0000"/>
      <name val="Calibri"/>
      <family val="2"/>
      <scheme val="minor"/>
    </font>
    <font>
      <sz val="11"/>
      <color theme="1"/>
      <name val="Calibri"/>
      <family val="2"/>
      <scheme val="minor"/>
    </font>
    <font>
      <sz val="11"/>
      <name val="Calibri"/>
      <family val="2"/>
      <scheme val="minor"/>
    </font>
    <font>
      <b/>
      <u/>
      <sz val="1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E8EED6"/>
        <bgColor indexed="64"/>
      </patternFill>
    </fill>
  </fills>
  <borders count="6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6">
    <xf numFmtId="0" fontId="0" fillId="0" borderId="0"/>
    <xf numFmtId="0" fontId="24" fillId="0" borderId="0" applyNumberFormat="0" applyFill="0" applyBorder="0" applyAlignment="0" applyProtection="0">
      <alignment vertical="top"/>
      <protection locked="0"/>
    </xf>
    <xf numFmtId="0" fontId="39" fillId="6" borderId="0" applyNumberFormat="0" applyBorder="0" applyAlignment="0" applyProtection="0"/>
    <xf numFmtId="0" fontId="40" fillId="7" borderId="0" applyNumberFormat="0" applyBorder="0" applyAlignment="0" applyProtection="0"/>
    <xf numFmtId="0" fontId="41" fillId="8" borderId="0" applyNumberFormat="0" applyBorder="0" applyAlignment="0" applyProtection="0"/>
    <xf numFmtId="164" fontId="55" fillId="0" borderId="0" applyFont="0" applyFill="0" applyBorder="0" applyAlignment="0" applyProtection="0"/>
  </cellStyleXfs>
  <cellXfs count="574">
    <xf numFmtId="0" fontId="0" fillId="0" borderId="0" xfId="0"/>
    <xf numFmtId="0" fontId="25" fillId="0" borderId="0" xfId="0" applyFont="1" applyFill="1" applyProtection="1"/>
    <xf numFmtId="0" fontId="25"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5" fillId="0" borderId="0" xfId="0" applyFont="1" applyAlignment="1">
      <alignment horizontal="left" vertical="center"/>
    </xf>
    <xf numFmtId="0" fontId="25" fillId="0" borderId="0" xfId="0" applyFont="1"/>
    <xf numFmtId="0" fontId="25" fillId="0" borderId="0" xfId="0" applyFont="1" applyFill="1"/>
    <xf numFmtId="0" fontId="1" fillId="2" borderId="5" xfId="0" applyFont="1" applyFill="1" applyBorder="1" applyAlignment="1" applyProtection="1">
      <alignment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25"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5"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28" fillId="4" borderId="16" xfId="0" applyFont="1" applyFill="1" applyBorder="1" applyAlignment="1">
      <alignment horizontal="center" vertical="center" wrapText="1"/>
    </xf>
    <xf numFmtId="0" fontId="17" fillId="3" borderId="13" xfId="0" applyFont="1" applyFill="1" applyBorder="1" applyAlignment="1" applyProtection="1">
      <alignment horizontal="left" vertical="top" wrapText="1"/>
    </xf>
    <xf numFmtId="0" fontId="27" fillId="3" borderId="17" xfId="0" applyFont="1" applyFill="1" applyBorder="1" applyAlignment="1" applyProtection="1">
      <alignment vertical="top"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5" fillId="3" borderId="22" xfId="0" applyFont="1" applyFill="1" applyBorder="1" applyAlignment="1" applyProtection="1">
      <alignment vertical="top" wrapText="1"/>
    </xf>
    <xf numFmtId="0" fontId="15" fillId="3" borderId="21"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3"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25" fillId="3" borderId="18" xfId="0" applyFont="1" applyFill="1" applyBorder="1" applyAlignment="1">
      <alignment horizontal="left" vertical="center"/>
    </xf>
    <xf numFmtId="0" fontId="25" fillId="3" borderId="19" xfId="0" applyFont="1" applyFill="1" applyBorder="1" applyAlignment="1">
      <alignment horizontal="left" vertical="center"/>
    </xf>
    <xf numFmtId="0" fontId="25" fillId="3" borderId="19" xfId="0" applyFont="1" applyFill="1" applyBorder="1"/>
    <xf numFmtId="0" fontId="25" fillId="3" borderId="20" xfId="0" applyFont="1" applyFill="1" applyBorder="1"/>
    <xf numFmtId="0" fontId="25" fillId="3" borderId="21" xfId="0" applyFont="1" applyFill="1" applyBorder="1" applyAlignment="1">
      <alignment horizontal="left" vertical="center"/>
    </xf>
    <xf numFmtId="0" fontId="1" fillId="3" borderId="22"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3" xfId="0" applyFont="1" applyFill="1" applyBorder="1" applyAlignment="1" applyProtection="1">
      <alignment horizontal="left" vertical="center" wrapText="1"/>
    </xf>
    <xf numFmtId="0" fontId="2" fillId="3" borderId="24" xfId="0" applyFont="1" applyFill="1" applyBorder="1" applyAlignment="1" applyProtection="1">
      <alignment vertical="top" wrapText="1"/>
    </xf>
    <xf numFmtId="0" fontId="1" fillId="3" borderId="25" xfId="0" applyFont="1" applyFill="1" applyBorder="1" applyAlignment="1" applyProtection="1">
      <alignment vertical="top" wrapText="1"/>
    </xf>
    <xf numFmtId="0" fontId="25" fillId="3" borderId="19" xfId="0" applyFont="1" applyFill="1" applyBorder="1" applyProtection="1"/>
    <xf numFmtId="0" fontId="25" fillId="3" borderId="20" xfId="0" applyFont="1" applyFill="1" applyBorder="1" applyProtection="1"/>
    <xf numFmtId="0" fontId="25" fillId="3" borderId="0" xfId="0" applyFont="1" applyFill="1" applyBorder="1" applyProtection="1"/>
    <xf numFmtId="0" fontId="25" fillId="3" borderId="22"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2"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4" xfId="0" applyFont="1" applyFill="1" applyBorder="1" applyProtection="1"/>
    <xf numFmtId="0" fontId="29"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0" fillId="3" borderId="0" xfId="0" applyFill="1" applyBorder="1"/>
    <xf numFmtId="0" fontId="14" fillId="3" borderId="22" xfId="0" applyFont="1" applyFill="1" applyBorder="1" applyAlignment="1" applyProtection="1"/>
    <xf numFmtId="0" fontId="0" fillId="3" borderId="22" xfId="0" applyFill="1" applyBorder="1"/>
    <xf numFmtId="0" fontId="30" fillId="3" borderId="18" xfId="0" applyFont="1" applyFill="1" applyBorder="1" applyAlignment="1">
      <alignment vertical="center"/>
    </xf>
    <xf numFmtId="0" fontId="30" fillId="3" borderId="21" xfId="0" applyFont="1" applyFill="1" applyBorder="1" applyAlignment="1">
      <alignment vertical="center"/>
    </xf>
    <xf numFmtId="0" fontId="30"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1" fillId="3" borderId="23" xfId="0" applyFont="1" applyFill="1" applyBorder="1" applyAlignment="1" applyProtection="1">
      <alignment vertical="center"/>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9" xfId="0" applyFill="1" applyBorder="1" applyAlignment="1"/>
    <xf numFmtId="0" fontId="0" fillId="3" borderId="0" xfId="0" applyFill="1" applyBorder="1" applyAlignment="1"/>
    <xf numFmtId="0" fontId="0" fillId="3" borderId="24"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5" fillId="3" borderId="18" xfId="0" applyFont="1" applyFill="1" applyBorder="1"/>
    <xf numFmtId="0" fontId="25" fillId="3" borderId="21" xfId="0" applyFont="1" applyFill="1" applyBorder="1"/>
    <xf numFmtId="0" fontId="25" fillId="3" borderId="22" xfId="0" applyFont="1" applyFill="1" applyBorder="1"/>
    <xf numFmtId="0" fontId="31" fillId="3" borderId="0" xfId="0" applyFont="1" applyFill="1" applyBorder="1"/>
    <xf numFmtId="0" fontId="32" fillId="3" borderId="0" xfId="0" applyFont="1" applyFill="1" applyBorder="1"/>
    <xf numFmtId="0" fontId="31" fillId="0" borderId="27" xfId="0" applyFont="1" applyFill="1" applyBorder="1" applyAlignment="1">
      <alignment vertical="top" wrapText="1"/>
    </xf>
    <xf numFmtId="0" fontId="31" fillId="0" borderId="25" xfId="0" applyFont="1" applyFill="1" applyBorder="1" applyAlignment="1">
      <alignment vertical="top" wrapText="1"/>
    </xf>
    <xf numFmtId="0" fontId="31" fillId="0" borderId="26" xfId="0" applyFont="1" applyFill="1" applyBorder="1" applyAlignment="1">
      <alignment vertical="top" wrapText="1"/>
    </xf>
    <xf numFmtId="0" fontId="31" fillId="0" borderId="22" xfId="0" applyFont="1" applyFill="1" applyBorder="1" applyAlignment="1">
      <alignment vertical="top" wrapText="1"/>
    </xf>
    <xf numFmtId="0" fontId="31" fillId="0" borderId="1" xfId="0" applyFont="1" applyFill="1" applyBorder="1" applyAlignment="1">
      <alignment vertical="top" wrapText="1"/>
    </xf>
    <xf numFmtId="0" fontId="31" fillId="0" borderId="30" xfId="0" applyFont="1" applyFill="1" applyBorder="1" applyAlignment="1">
      <alignment vertical="top" wrapText="1"/>
    </xf>
    <xf numFmtId="0" fontId="31" fillId="0" borderId="1" xfId="0" applyFont="1" applyFill="1" applyBorder="1"/>
    <xf numFmtId="0" fontId="25" fillId="0" borderId="1" xfId="0" applyFont="1" applyFill="1" applyBorder="1" applyAlignment="1">
      <alignment vertical="top" wrapText="1"/>
    </xf>
    <xf numFmtId="0" fontId="25" fillId="3" borderId="24" xfId="0" applyFont="1" applyFill="1" applyBorder="1"/>
    <xf numFmtId="0" fontId="33" fillId="0" borderId="1" xfId="0" applyFont="1" applyFill="1" applyBorder="1" applyAlignment="1">
      <alignment horizontal="center" vertical="top" wrapText="1"/>
    </xf>
    <xf numFmtId="0" fontId="33" fillId="0" borderId="30" xfId="0" applyFont="1" applyFill="1" applyBorder="1" applyAlignment="1">
      <alignment horizontal="center" vertical="top" wrapText="1"/>
    </xf>
    <xf numFmtId="0" fontId="33"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1" fontId="1" fillId="2" borderId="32"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5" fillId="0" borderId="0" xfId="0" applyFont="1" applyFill="1" applyAlignment="1" applyProtection="1">
      <alignment horizontal="right"/>
    </xf>
    <xf numFmtId="0" fontId="25" fillId="3" borderId="18" xfId="0" applyFont="1" applyFill="1" applyBorder="1" applyAlignment="1" applyProtection="1">
      <alignment horizontal="right"/>
    </xf>
    <xf numFmtId="0" fontId="25" fillId="3" borderId="19" xfId="0" applyFont="1" applyFill="1" applyBorder="1" applyAlignment="1" applyProtection="1">
      <alignment horizontal="right"/>
    </xf>
    <xf numFmtId="0" fontId="25" fillId="3" borderId="21" xfId="0" applyFont="1" applyFill="1" applyBorder="1" applyAlignment="1" applyProtection="1">
      <alignment horizontal="right"/>
    </xf>
    <xf numFmtId="0" fontId="25"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1" xfId="0" applyFont="1" applyFill="1" applyBorder="1" applyAlignment="1" applyProtection="1">
      <alignment horizontal="right" vertical="top" wrapText="1"/>
    </xf>
    <xf numFmtId="0" fontId="34"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4" xfId="0" applyFont="1" applyFill="1" applyBorder="1" applyAlignment="1" applyProtection="1">
      <alignment horizontal="right"/>
    </xf>
    <xf numFmtId="0" fontId="1" fillId="2" borderId="33" xfId="0" applyFont="1" applyFill="1" applyBorder="1" applyAlignment="1" applyProtection="1">
      <alignment vertical="top" wrapText="1"/>
    </xf>
    <xf numFmtId="0" fontId="1" fillId="2" borderId="32" xfId="0" applyFont="1" applyFill="1" applyBorder="1" applyAlignment="1" applyProtection="1">
      <alignment vertical="top" wrapText="1"/>
    </xf>
    <xf numFmtId="0" fontId="1" fillId="2" borderId="1" xfId="0" applyFont="1" applyFill="1" applyBorder="1" applyAlignment="1" applyProtection="1">
      <alignment vertical="top" wrapText="1"/>
    </xf>
    <xf numFmtId="0" fontId="2" fillId="2" borderId="31" xfId="0" applyFont="1" applyFill="1" applyBorder="1" applyAlignment="1" applyProtection="1">
      <alignment horizontal="right" vertical="center" wrapText="1"/>
    </xf>
    <xf numFmtId="0" fontId="2" fillId="2" borderId="37" xfId="0" applyFont="1" applyFill="1" applyBorder="1" applyAlignment="1" applyProtection="1">
      <alignment horizontal="center" vertical="center" wrapText="1"/>
    </xf>
    <xf numFmtId="0" fontId="35" fillId="2" borderId="1" xfId="0" applyFont="1" applyFill="1" applyBorder="1" applyAlignment="1" applyProtection="1">
      <alignment horizontal="center"/>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34" fillId="3" borderId="1" xfId="0" applyFont="1" applyFill="1" applyBorder="1" applyAlignment="1">
      <alignment horizontal="center" vertical="center" wrapText="1"/>
    </xf>
    <xf numFmtId="0" fontId="25" fillId="3" borderId="23" xfId="0" applyFont="1" applyFill="1" applyBorder="1"/>
    <xf numFmtId="0" fontId="25" fillId="3" borderId="25" xfId="0" applyFont="1" applyFill="1" applyBorder="1"/>
    <xf numFmtId="0" fontId="0" fillId="0" borderId="0" xfId="0" applyProtection="1"/>
    <xf numFmtId="0" fontId="0" fillId="9" borderId="1" xfId="0" applyFill="1" applyBorder="1" applyProtection="1">
      <protection locked="0"/>
    </xf>
    <xf numFmtId="0" fontId="0" fillId="0" borderId="17" xfId="0" applyBorder="1" applyProtection="1"/>
    <xf numFmtId="0" fontId="44" fillId="11" borderId="54" xfId="0" applyFont="1" applyFill="1" applyBorder="1" applyAlignment="1" applyProtection="1">
      <alignment horizontal="left" vertical="center" wrapText="1"/>
    </xf>
    <xf numFmtId="0" fontId="44" fillId="11" borderId="11" xfId="0" applyFont="1" applyFill="1" applyBorder="1" applyAlignment="1" applyProtection="1">
      <alignment horizontal="left" vertical="center" wrapText="1"/>
    </xf>
    <xf numFmtId="0" fontId="44" fillId="11" borderId="9" xfId="0" applyFont="1" applyFill="1" applyBorder="1" applyAlignment="1" applyProtection="1">
      <alignment horizontal="left" vertical="center" wrapText="1"/>
    </xf>
    <xf numFmtId="0" fontId="45" fillId="0" borderId="10" xfId="0" applyFont="1" applyBorder="1" applyAlignment="1" applyProtection="1">
      <alignment horizontal="left" vertical="center"/>
    </xf>
    <xf numFmtId="0" fontId="41" fillId="8" borderId="11" xfId="4" applyFont="1" applyBorder="1" applyAlignment="1" applyProtection="1">
      <alignment horizontal="center" vertical="center"/>
      <protection locked="0"/>
    </xf>
    <xf numFmtId="0" fontId="46" fillId="8" borderId="11" xfId="4" applyFont="1" applyBorder="1" applyAlignment="1" applyProtection="1">
      <alignment horizontal="center" vertical="center"/>
      <protection locked="0"/>
    </xf>
    <xf numFmtId="0" fontId="46" fillId="8" borderId="7" xfId="4" applyFont="1" applyBorder="1" applyAlignment="1" applyProtection="1">
      <alignment horizontal="center" vertical="center"/>
      <protection locked="0"/>
    </xf>
    <xf numFmtId="0" fontId="45" fillId="0" borderId="57" xfId="0" applyFont="1" applyBorder="1" applyAlignment="1" applyProtection="1">
      <alignment horizontal="left" vertical="center"/>
    </xf>
    <xf numFmtId="0" fontId="41" fillId="12" borderId="11" xfId="4" applyFont="1" applyFill="1" applyBorder="1" applyAlignment="1" applyProtection="1">
      <alignment horizontal="center" vertical="center"/>
      <protection locked="0"/>
    </xf>
    <xf numFmtId="0" fontId="46" fillId="12" borderId="11" xfId="4" applyFont="1" applyFill="1" applyBorder="1" applyAlignment="1" applyProtection="1">
      <alignment horizontal="center" vertical="center"/>
      <protection locked="0"/>
    </xf>
    <xf numFmtId="0" fontId="46" fillId="12" borderId="7" xfId="4" applyFont="1" applyFill="1" applyBorder="1" applyAlignment="1" applyProtection="1">
      <alignment horizontal="center" vertical="center"/>
      <protection locked="0"/>
    </xf>
    <xf numFmtId="0" fontId="47" fillId="0" borderId="11" xfId="0" applyFont="1" applyBorder="1" applyAlignment="1" applyProtection="1">
      <alignment horizontal="left" vertical="center"/>
    </xf>
    <xf numFmtId="10" fontId="46" fillId="8" borderId="11" xfId="4" applyNumberFormat="1" applyFont="1" applyBorder="1" applyAlignment="1" applyProtection="1">
      <alignment horizontal="center" vertical="center"/>
      <protection locked="0"/>
    </xf>
    <xf numFmtId="10" fontId="46" fillId="8" borderId="7" xfId="4" applyNumberFormat="1" applyFont="1" applyBorder="1" applyAlignment="1" applyProtection="1">
      <alignment horizontal="center" vertical="center"/>
      <protection locked="0"/>
    </xf>
    <xf numFmtId="0" fontId="47" fillId="0" borderId="54" xfId="0" applyFont="1" applyBorder="1" applyAlignment="1" applyProtection="1">
      <alignment horizontal="left" vertical="center"/>
    </xf>
    <xf numFmtId="10" fontId="46" fillId="12" borderId="11" xfId="4" applyNumberFormat="1" applyFont="1" applyFill="1" applyBorder="1" applyAlignment="1" applyProtection="1">
      <alignment horizontal="center" vertical="center"/>
      <protection locked="0"/>
    </xf>
    <xf numFmtId="10" fontId="46"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4" fillId="11" borderId="58" xfId="0" applyFont="1" applyFill="1" applyBorder="1" applyAlignment="1" applyProtection="1">
      <alignment horizontal="center" vertical="center" wrapText="1"/>
    </xf>
    <xf numFmtId="0" fontId="44" fillId="11" borderId="42" xfId="0" applyFont="1" applyFill="1" applyBorder="1" applyAlignment="1" applyProtection="1">
      <alignment horizontal="center" vertical="center" wrapText="1"/>
    </xf>
    <xf numFmtId="0" fontId="45" fillId="0" borderId="11" xfId="0" applyFont="1" applyFill="1" applyBorder="1" applyAlignment="1" applyProtection="1">
      <alignment vertical="center" wrapText="1"/>
    </xf>
    <xf numFmtId="0" fontId="41" fillId="8" borderId="11" xfId="4" applyBorder="1" applyAlignment="1" applyProtection="1">
      <alignment wrapText="1"/>
      <protection locked="0"/>
    </xf>
    <xf numFmtId="0" fontId="41" fillId="12" borderId="11" xfId="4" applyFill="1" applyBorder="1" applyAlignment="1" applyProtection="1">
      <alignment wrapText="1"/>
      <protection locked="0"/>
    </xf>
    <xf numFmtId="0" fontId="48" fillId="2" borderId="11" xfId="0" applyFont="1" applyFill="1" applyBorder="1" applyAlignment="1" applyProtection="1">
      <alignment vertical="center" wrapText="1"/>
    </xf>
    <xf numFmtId="10" fontId="41" fillId="8" borderId="11" xfId="4" applyNumberFormat="1" applyBorder="1" applyAlignment="1" applyProtection="1">
      <alignment horizontal="center" vertical="center" wrapText="1"/>
      <protection locked="0"/>
    </xf>
    <xf numFmtId="10" fontId="41" fillId="12" borderId="11" xfId="4" applyNumberFormat="1" applyFill="1" applyBorder="1" applyAlignment="1" applyProtection="1">
      <alignment horizontal="center" vertical="center" wrapText="1"/>
      <protection locked="0"/>
    </xf>
    <xf numFmtId="0" fontId="44" fillId="11" borderId="50" xfId="0" applyFont="1" applyFill="1" applyBorder="1" applyAlignment="1" applyProtection="1">
      <alignment horizontal="center" vertical="center" wrapText="1"/>
    </xf>
    <xf numFmtId="0" fontId="44" fillId="11" borderId="11" xfId="0" applyFont="1" applyFill="1" applyBorder="1" applyAlignment="1" applyProtection="1">
      <alignment horizontal="center" vertical="center" wrapText="1"/>
    </xf>
    <xf numFmtId="0" fontId="44" fillId="11" borderId="7" xfId="0" applyFont="1" applyFill="1" applyBorder="1" applyAlignment="1" applyProtection="1">
      <alignment horizontal="center" vertical="center" wrapText="1"/>
    </xf>
    <xf numFmtId="0" fontId="49" fillId="8" borderId="50" xfId="4" applyFont="1" applyBorder="1" applyAlignment="1" applyProtection="1">
      <alignment vertical="center" wrapText="1"/>
      <protection locked="0"/>
    </xf>
    <xf numFmtId="0" fontId="49" fillId="8" borderId="11" xfId="4" applyFont="1" applyBorder="1" applyAlignment="1" applyProtection="1">
      <alignment horizontal="center" vertical="center"/>
      <protection locked="0"/>
    </xf>
    <xf numFmtId="0" fontId="49" fillId="8" borderId="7" xfId="4" applyFont="1" applyBorder="1" applyAlignment="1" applyProtection="1">
      <alignment horizontal="center" vertical="center"/>
      <protection locked="0"/>
    </xf>
    <xf numFmtId="0" fontId="49" fillId="12" borderId="11" xfId="4" applyFont="1" applyFill="1" applyBorder="1" applyAlignment="1" applyProtection="1">
      <alignment horizontal="center" vertical="center"/>
      <protection locked="0"/>
    </xf>
    <xf numFmtId="0" fontId="49" fillId="12" borderId="50" xfId="4" applyFont="1" applyFill="1" applyBorder="1" applyAlignment="1" applyProtection="1">
      <alignment vertical="center" wrapText="1"/>
      <protection locked="0"/>
    </xf>
    <xf numFmtId="0" fontId="49" fillId="12" borderId="7" xfId="4" applyFont="1" applyFill="1" applyBorder="1" applyAlignment="1" applyProtection="1">
      <alignment horizontal="center" vertical="center"/>
      <protection locked="0"/>
    </xf>
    <xf numFmtId="0" fontId="49" fillId="8" borderId="7" xfId="4" applyFont="1" applyBorder="1" applyAlignment="1" applyProtection="1">
      <alignment vertical="center"/>
      <protection locked="0"/>
    </xf>
    <xf numFmtId="0" fontId="49" fillId="12" borderId="7" xfId="4" applyFont="1" applyFill="1" applyBorder="1" applyAlignment="1" applyProtection="1">
      <alignment vertical="center"/>
      <protection locked="0"/>
    </xf>
    <xf numFmtId="0" fontId="49" fillId="8" borderId="36" xfId="4" applyFont="1" applyBorder="1" applyAlignment="1" applyProtection="1">
      <alignment vertical="center"/>
      <protection locked="0"/>
    </xf>
    <xf numFmtId="0" fontId="49" fillId="12"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4" fillId="11" borderId="58" xfId="0" applyFont="1" applyFill="1" applyBorder="1" applyAlignment="1" applyProtection="1">
      <alignment horizontal="center" vertical="center"/>
    </xf>
    <xf numFmtId="0" fontId="44" fillId="11" borderId="9" xfId="0" applyFont="1" applyFill="1" applyBorder="1" applyAlignment="1" applyProtection="1">
      <alignment horizontal="center" vertical="center"/>
    </xf>
    <xf numFmtId="0" fontId="44" fillId="11" borderId="54" xfId="0" applyFont="1" applyFill="1" applyBorder="1" applyAlignment="1" applyProtection="1">
      <alignment horizontal="center" vertical="center" wrapText="1"/>
    </xf>
    <xf numFmtId="0" fontId="41" fillId="8" borderId="11" xfId="4" applyBorder="1" applyAlignment="1" applyProtection="1">
      <alignment horizontal="center" vertical="center"/>
      <protection locked="0"/>
    </xf>
    <xf numFmtId="10" fontId="41" fillId="8" borderId="11" xfId="4" applyNumberFormat="1" applyBorder="1" applyAlignment="1" applyProtection="1">
      <alignment horizontal="center" vertical="center"/>
      <protection locked="0"/>
    </xf>
    <xf numFmtId="0" fontId="41" fillId="12" borderId="11" xfId="4" applyFill="1" applyBorder="1" applyAlignment="1" applyProtection="1">
      <alignment horizontal="center" vertical="center"/>
      <protection locked="0"/>
    </xf>
    <xf numFmtId="10" fontId="41" fillId="12" borderId="11" xfId="4" applyNumberFormat="1" applyFill="1" applyBorder="1" applyAlignment="1" applyProtection="1">
      <alignment horizontal="center" vertical="center"/>
      <protection locked="0"/>
    </xf>
    <xf numFmtId="0" fontId="44" fillId="11" borderId="39" xfId="0" applyFont="1" applyFill="1" applyBorder="1" applyAlignment="1" applyProtection="1">
      <alignment horizontal="center" vertical="center" wrapText="1"/>
    </xf>
    <xf numFmtId="0" fontId="44" fillId="11" borderId="29" xfId="0" applyFont="1" applyFill="1" applyBorder="1" applyAlignment="1" applyProtection="1">
      <alignment horizontal="center" vertical="center" wrapText="1"/>
    </xf>
    <xf numFmtId="0" fontId="44" fillId="11" borderId="51" xfId="0" applyFont="1" applyFill="1" applyBorder="1" applyAlignment="1" applyProtection="1">
      <alignment horizontal="center" vertical="center" wrapText="1"/>
    </xf>
    <xf numFmtId="0" fontId="41" fillId="8" borderId="11" xfId="4" applyBorder="1" applyProtection="1">
      <protection locked="0"/>
    </xf>
    <xf numFmtId="0" fontId="49" fillId="8" borderId="29" xfId="4" applyFont="1" applyBorder="1" applyAlignment="1" applyProtection="1">
      <alignment vertical="center" wrapText="1"/>
      <protection locked="0"/>
    </xf>
    <xf numFmtId="0" fontId="49" fillId="8" borderId="51" xfId="4" applyFont="1" applyBorder="1" applyAlignment="1" applyProtection="1">
      <alignment horizontal="center" vertical="center"/>
      <protection locked="0"/>
    </xf>
    <xf numFmtId="0" fontId="41" fillId="12" borderId="11" xfId="4" applyFill="1" applyBorder="1" applyProtection="1">
      <protection locked="0"/>
    </xf>
    <xf numFmtId="0" fontId="49" fillId="12" borderId="29" xfId="4" applyFont="1" applyFill="1" applyBorder="1" applyAlignment="1" applyProtection="1">
      <alignment vertical="center" wrapText="1"/>
      <protection locked="0"/>
    </xf>
    <xf numFmtId="0" fontId="49" fillId="12" borderId="51"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4" fillId="11" borderId="6" xfId="0" applyFont="1" applyFill="1" applyBorder="1" applyAlignment="1" applyProtection="1">
      <alignment horizontal="center" vertical="center" wrapText="1"/>
    </xf>
    <xf numFmtId="0" fontId="44" fillId="11" borderId="28" xfId="0" applyFont="1" applyFill="1" applyBorder="1" applyAlignment="1" applyProtection="1">
      <alignment horizontal="center" vertical="center"/>
    </xf>
    <xf numFmtId="0" fontId="41" fillId="8" borderId="11" xfId="4" applyBorder="1" applyAlignment="1" applyProtection="1">
      <alignment vertical="center" wrapText="1"/>
      <protection locked="0"/>
    </xf>
    <xf numFmtId="0" fontId="41" fillId="8" borderId="50" xfId="4" applyBorder="1" applyAlignment="1" applyProtection="1">
      <alignment vertical="center" wrapText="1"/>
      <protection locked="0"/>
    </xf>
    <xf numFmtId="0" fontId="41" fillId="12" borderId="11" xfId="4" applyFill="1" applyBorder="1" applyAlignment="1" applyProtection="1">
      <alignment vertical="center" wrapText="1"/>
      <protection locked="0"/>
    </xf>
    <xf numFmtId="0" fontId="41" fillId="12" borderId="50" xfId="4" applyFill="1" applyBorder="1" applyAlignment="1" applyProtection="1">
      <alignment vertical="center" wrapText="1"/>
      <protection locked="0"/>
    </xf>
    <xf numFmtId="0" fontId="41" fillId="8" borderId="54" xfId="4" applyBorder="1" applyAlignment="1" applyProtection="1">
      <alignment horizontal="center" vertical="center"/>
      <protection locked="0"/>
    </xf>
    <xf numFmtId="0" fontId="41" fillId="8" borderId="7" xfId="4" applyBorder="1" applyAlignment="1" applyProtection="1">
      <alignment horizontal="center" vertical="center"/>
      <protection locked="0"/>
    </xf>
    <xf numFmtId="0" fontId="41" fillId="12" borderId="54" xfId="4" applyFill="1" applyBorder="1" applyAlignment="1" applyProtection="1">
      <alignment horizontal="center" vertical="center"/>
      <protection locked="0"/>
    </xf>
    <xf numFmtId="0" fontId="41"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4" fillId="11" borderId="42" xfId="0" applyFont="1" applyFill="1" applyBorder="1" applyAlignment="1" applyProtection="1">
      <alignment horizontal="center" vertical="center"/>
    </xf>
    <xf numFmtId="0" fontId="41" fillId="8" borderId="7" xfId="4" applyBorder="1" applyAlignment="1" applyProtection="1">
      <alignment vertical="center" wrapText="1"/>
      <protection locked="0"/>
    </xf>
    <xf numFmtId="0" fontId="41" fillId="12" borderId="29" xfId="4" applyFill="1" applyBorder="1" applyAlignment="1" applyProtection="1">
      <alignment horizontal="center" vertical="center" wrapText="1"/>
      <protection locked="0"/>
    </xf>
    <xf numFmtId="0" fontId="41" fillId="12" borderId="54" xfId="4" applyFill="1" applyBorder="1" applyAlignment="1" applyProtection="1">
      <alignment horizontal="center" vertical="center" wrapText="1"/>
      <protection locked="0"/>
    </xf>
    <xf numFmtId="0" fontId="41" fillId="12" borderId="7" xfId="4" applyFill="1" applyBorder="1" applyAlignment="1" applyProtection="1">
      <alignment vertical="center" wrapText="1"/>
      <protection locked="0"/>
    </xf>
    <xf numFmtId="0" fontId="44" fillId="11" borderId="40" xfId="0" applyFont="1" applyFill="1" applyBorder="1" applyAlignment="1" applyProtection="1">
      <alignment horizontal="center" vertical="center"/>
    </xf>
    <xf numFmtId="0" fontId="44" fillId="11" borderId="10" xfId="0" applyFont="1" applyFill="1" applyBorder="1" applyAlignment="1" applyProtection="1">
      <alignment horizontal="center" vertical="center" wrapText="1"/>
    </xf>
    <xf numFmtId="0" fontId="41" fillId="8" borderId="34" xfId="4" applyBorder="1" applyAlignment="1" applyProtection="1">
      <protection locked="0"/>
    </xf>
    <xf numFmtId="10" fontId="41" fillId="8" borderId="39" xfId="4" applyNumberFormat="1" applyBorder="1" applyAlignment="1" applyProtection="1">
      <alignment horizontal="center" vertical="center"/>
      <protection locked="0"/>
    </xf>
    <xf numFmtId="0" fontId="41" fillId="12" borderId="34" xfId="4" applyFill="1" applyBorder="1" applyAlignment="1" applyProtection="1">
      <protection locked="0"/>
    </xf>
    <xf numFmtId="10" fontId="41" fillId="12" borderId="39" xfId="4" applyNumberFormat="1" applyFill="1" applyBorder="1" applyAlignment="1" applyProtection="1">
      <alignment horizontal="center" vertical="center"/>
      <protection locked="0"/>
    </xf>
    <xf numFmtId="0" fontId="44" fillId="11" borderId="29" xfId="0" applyFont="1" applyFill="1" applyBorder="1" applyAlignment="1" applyProtection="1">
      <alignment horizontal="center" vertical="center"/>
    </xf>
    <xf numFmtId="0" fontId="44" fillId="11" borderId="11" xfId="0" applyFont="1" applyFill="1" applyBorder="1" applyAlignment="1" applyProtection="1">
      <alignment horizontal="center" wrapText="1"/>
    </xf>
    <xf numFmtId="0" fontId="44" fillId="11" borderId="7" xfId="0" applyFont="1" applyFill="1" applyBorder="1" applyAlignment="1" applyProtection="1">
      <alignment horizontal="center" wrapText="1"/>
    </xf>
    <xf numFmtId="0" fontId="44" fillId="11" borderId="54" xfId="0" applyFont="1" applyFill="1" applyBorder="1" applyAlignment="1" applyProtection="1">
      <alignment horizontal="center" wrapText="1"/>
    </xf>
    <xf numFmtId="0" fontId="49" fillId="8" borderId="11" xfId="4" applyFont="1" applyBorder="1" applyAlignment="1" applyProtection="1">
      <alignment horizontal="center" vertical="center" wrapText="1"/>
      <protection locked="0"/>
    </xf>
    <xf numFmtId="0" fontId="49" fillId="12" borderId="11" xfId="4" applyFont="1" applyFill="1" applyBorder="1" applyAlignment="1" applyProtection="1">
      <alignment horizontal="center" vertical="center" wrapText="1"/>
      <protection locked="0"/>
    </xf>
    <xf numFmtId="0" fontId="41" fillId="8" borderId="29" xfId="4" applyBorder="1" applyAlignment="1" applyProtection="1">
      <alignment vertical="center"/>
      <protection locked="0"/>
    </xf>
    <xf numFmtId="0" fontId="41" fillId="8" borderId="0" xfId="4" applyProtection="1"/>
    <xf numFmtId="0" fontId="39" fillId="6" borderId="0" xfId="2" applyProtection="1"/>
    <xf numFmtId="0" fontId="40" fillId="7" borderId="0" xfId="3" applyProtection="1"/>
    <xf numFmtId="0" fontId="0" fillId="0" borderId="0" xfId="0" applyAlignment="1" applyProtection="1">
      <alignment wrapText="1"/>
    </xf>
    <xf numFmtId="0" fontId="26" fillId="3" borderId="19" xfId="0" applyFont="1" applyFill="1" applyBorder="1" applyAlignment="1">
      <alignment vertical="top" wrapText="1"/>
    </xf>
    <xf numFmtId="0" fontId="26" fillId="3" borderId="20" xfId="0" applyFont="1" applyFill="1" applyBorder="1" applyAlignment="1">
      <alignment vertical="top" wrapText="1"/>
    </xf>
    <xf numFmtId="0" fontId="24" fillId="3" borderId="24" xfId="1" applyFill="1" applyBorder="1" applyAlignment="1" applyProtection="1">
      <alignment vertical="top" wrapText="1"/>
    </xf>
    <xf numFmtId="0" fontId="24" fillId="3" borderId="25" xfId="1" applyFill="1" applyBorder="1" applyAlignment="1" applyProtection="1">
      <alignment vertical="top" wrapText="1"/>
    </xf>
    <xf numFmtId="0" fontId="44" fillId="11" borderId="29" xfId="0" applyFont="1" applyFill="1" applyBorder="1" applyAlignment="1" applyProtection="1">
      <alignment horizontal="center" vertical="center" wrapText="1"/>
    </xf>
    <xf numFmtId="0" fontId="41" fillId="12" borderId="51" xfId="4" applyFill="1" applyBorder="1" applyAlignment="1" applyProtection="1">
      <alignment horizontal="center" vertical="center"/>
      <protection locked="0"/>
    </xf>
    <xf numFmtId="0" fontId="0" fillId="10" borderId="1" xfId="0" applyFill="1" applyBorder="1" applyProtection="1"/>
    <xf numFmtId="0" fontId="41" fillId="12" borderId="54" xfId="4" applyFill="1" applyBorder="1" applyAlignment="1" applyProtection="1">
      <alignment vertical="center"/>
      <protection locked="0"/>
    </xf>
    <xf numFmtId="0" fontId="0" fillId="0" borderId="0" xfId="0" applyAlignment="1">
      <alignment vertical="center" wrapText="1"/>
    </xf>
    <xf numFmtId="1" fontId="1" fillId="2" borderId="1" xfId="0" applyNumberFormat="1" applyFont="1" applyFill="1" applyBorder="1" applyAlignment="1" applyProtection="1">
      <alignment horizontal="left" wrapText="1"/>
      <protection locked="0"/>
    </xf>
    <xf numFmtId="0" fontId="24" fillId="2" borderId="3" xfId="1" applyFill="1" applyBorder="1" applyAlignment="1" applyProtection="1">
      <protection locked="0"/>
    </xf>
    <xf numFmtId="0" fontId="24" fillId="0" borderId="0" xfId="1" applyAlignment="1" applyProtection="1">
      <alignment horizontal="justify" vertical="center"/>
    </xf>
    <xf numFmtId="0" fontId="2" fillId="3" borderId="0" xfId="0" applyFont="1" applyFill="1" applyBorder="1" applyAlignment="1" applyProtection="1">
      <alignment horizontal="left" vertical="center" wrapText="1"/>
    </xf>
    <xf numFmtId="0" fontId="14" fillId="2" borderId="41" xfId="0" applyFont="1" applyFill="1" applyBorder="1" applyAlignment="1" applyProtection="1">
      <alignment horizontal="center"/>
    </xf>
    <xf numFmtId="0" fontId="0" fillId="0" borderId="16" xfId="0" applyBorder="1"/>
    <xf numFmtId="0" fontId="0" fillId="0" borderId="30" xfId="0" applyBorder="1"/>
    <xf numFmtId="0" fontId="36" fillId="3" borderId="19" xfId="0" applyFont="1" applyFill="1" applyBorder="1" applyAlignment="1">
      <alignment horizontal="center"/>
    </xf>
    <xf numFmtId="0" fontId="11" fillId="3" borderId="0" xfId="0" applyFont="1" applyFill="1" applyBorder="1" applyAlignment="1" applyProtection="1">
      <alignment horizontal="center" wrapText="1"/>
    </xf>
    <xf numFmtId="0" fontId="4" fillId="3" borderId="0" xfId="0" applyFont="1" applyFill="1" applyBorder="1" applyAlignment="1" applyProtection="1">
      <alignment horizontal="center" vertical="center" wrapText="1"/>
    </xf>
    <xf numFmtId="0" fontId="1" fillId="2" borderId="3" xfId="0" applyFont="1" applyFill="1" applyBorder="1" applyAlignment="1" applyProtection="1">
      <alignment horizontal="left"/>
    </xf>
    <xf numFmtId="0" fontId="1" fillId="2" borderId="4" xfId="0" applyFont="1" applyFill="1" applyBorder="1" applyAlignment="1" applyProtection="1">
      <alignment horizontal="left"/>
    </xf>
    <xf numFmtId="0" fontId="24" fillId="2" borderId="3" xfId="1" applyFill="1" applyBorder="1" applyAlignment="1" applyProtection="1">
      <alignment wrapText="1"/>
      <protection locked="0"/>
    </xf>
    <xf numFmtId="0" fontId="15" fillId="2" borderId="3" xfId="0" applyFont="1" applyFill="1" applyBorder="1" applyAlignment="1" applyProtection="1">
      <alignment vertical="top" wrapText="1"/>
    </xf>
    <xf numFmtId="0" fontId="0" fillId="0" borderId="0" xfId="0"/>
    <xf numFmtId="0" fontId="15" fillId="3" borderId="22" xfId="0" applyFont="1" applyFill="1" applyBorder="1" applyAlignment="1" applyProtection="1">
      <alignment vertical="top" wrapText="1"/>
    </xf>
    <xf numFmtId="0" fontId="15" fillId="3" borderId="21" xfId="0" applyFont="1" applyFill="1" applyBorder="1" applyAlignment="1" applyProtection="1">
      <alignment vertical="top" wrapText="1"/>
    </xf>
    <xf numFmtId="0" fontId="15" fillId="2" borderId="14" xfId="0" applyFont="1" applyFill="1" applyBorder="1" applyAlignment="1" applyProtection="1">
      <alignment vertical="top" wrapText="1"/>
    </xf>
    <xf numFmtId="0" fontId="15" fillId="2" borderId="3" xfId="0" applyFont="1" applyFill="1" applyBorder="1" applyAlignment="1" applyProtection="1">
      <alignment vertical="top" wrapText="1"/>
    </xf>
    <xf numFmtId="0" fontId="15" fillId="2" borderId="4" xfId="0" applyFont="1" applyFill="1" applyBorder="1" applyAlignment="1" applyProtection="1">
      <alignment vertical="top" wrapText="1"/>
    </xf>
    <xf numFmtId="0" fontId="15" fillId="2" borderId="14" xfId="0" applyFont="1" applyFill="1" applyBorder="1" applyAlignment="1" applyProtection="1">
      <alignment horizontal="left" vertical="top" wrapText="1"/>
    </xf>
    <xf numFmtId="0" fontId="15" fillId="2" borderId="3" xfId="0" applyFont="1" applyFill="1" applyBorder="1" applyAlignment="1" applyProtection="1">
      <alignment horizontal="left" vertical="top" wrapText="1"/>
    </xf>
    <xf numFmtId="0" fontId="16" fillId="3" borderId="26" xfId="0" applyFont="1" applyFill="1" applyBorder="1" applyAlignment="1" applyProtection="1">
      <alignment vertical="top" wrapText="1"/>
    </xf>
    <xf numFmtId="0" fontId="16" fillId="3" borderId="2" xfId="0" applyFont="1" applyFill="1" applyBorder="1" applyAlignment="1" applyProtection="1">
      <alignment vertical="top" wrapText="1"/>
    </xf>
    <xf numFmtId="0" fontId="2" fillId="3" borderId="1" xfId="0" applyFont="1" applyFill="1" applyBorder="1" applyAlignment="1" applyProtection="1">
      <alignment vertical="center" wrapText="1"/>
    </xf>
    <xf numFmtId="0" fontId="1" fillId="2" borderId="1" xfId="0" applyFont="1" applyFill="1" applyBorder="1" applyAlignment="1" applyProtection="1">
      <alignment horizontal="left" vertical="center" wrapText="1"/>
    </xf>
    <xf numFmtId="0" fontId="2" fillId="13" borderId="1" xfId="0" applyFont="1" applyFill="1" applyBorder="1" applyAlignment="1" applyProtection="1">
      <alignment vertical="center" wrapText="1"/>
    </xf>
    <xf numFmtId="0" fontId="1" fillId="13" borderId="1" xfId="0" applyFont="1" applyFill="1" applyBorder="1" applyAlignment="1" applyProtection="1">
      <alignment horizontal="left" vertical="center" wrapText="1"/>
    </xf>
    <xf numFmtId="0" fontId="0" fillId="0" borderId="0" xfId="0" applyFont="1" applyAlignment="1">
      <alignment horizontal="left"/>
    </xf>
    <xf numFmtId="0" fontId="1" fillId="3" borderId="19" xfId="0" applyFont="1" applyFill="1" applyBorder="1" applyAlignment="1" applyProtection="1">
      <alignment horizontal="left"/>
    </xf>
    <xf numFmtId="0" fontId="0" fillId="0" borderId="16" xfId="0" applyFont="1" applyBorder="1" applyAlignment="1">
      <alignment horizontal="left"/>
    </xf>
    <xf numFmtId="0" fontId="36" fillId="3" borderId="19" xfId="0" applyFont="1" applyFill="1" applyBorder="1" applyAlignment="1">
      <alignment horizontal="left"/>
    </xf>
    <xf numFmtId="0" fontId="11" fillId="3" borderId="0" xfId="0" applyFont="1" applyFill="1" applyBorder="1" applyAlignment="1" applyProtection="1">
      <alignment horizontal="left" wrapText="1"/>
    </xf>
    <xf numFmtId="0" fontId="1" fillId="3" borderId="0" xfId="0" applyFont="1" applyFill="1" applyBorder="1" applyAlignment="1" applyProtection="1">
      <alignment horizontal="left"/>
    </xf>
    <xf numFmtId="0" fontId="1" fillId="3" borderId="24" xfId="0" applyFont="1" applyFill="1" applyBorder="1" applyAlignment="1" applyProtection="1">
      <alignment horizontal="left" vertical="center"/>
    </xf>
    <xf numFmtId="0" fontId="1" fillId="0" borderId="1" xfId="0" applyFont="1" applyFill="1" applyBorder="1" applyAlignment="1" applyProtection="1">
      <alignment horizontal="left" vertical="center" wrapText="1"/>
    </xf>
    <xf numFmtId="0" fontId="25" fillId="0" borderId="0" xfId="0" applyFont="1" applyAlignment="1">
      <alignment horizontal="right"/>
    </xf>
    <xf numFmtId="0" fontId="25" fillId="3" borderId="19" xfId="0" applyFont="1" applyFill="1" applyBorder="1" applyAlignment="1">
      <alignment horizontal="right"/>
    </xf>
    <xf numFmtId="0" fontId="1" fillId="3" borderId="0" xfId="0" applyFont="1" applyFill="1" applyBorder="1" applyAlignment="1" applyProtection="1">
      <alignment horizontal="right" vertical="top" wrapText="1"/>
    </xf>
    <xf numFmtId="0" fontId="4" fillId="3" borderId="0" xfId="0" applyFont="1" applyFill="1" applyBorder="1" applyAlignment="1" applyProtection="1">
      <alignment horizontal="right" vertical="center" wrapText="1"/>
    </xf>
    <xf numFmtId="0" fontId="2" fillId="2" borderId="38" xfId="0" applyFont="1" applyFill="1" applyBorder="1" applyAlignment="1" applyProtection="1">
      <alignment horizontal="right" vertical="center" wrapText="1"/>
    </xf>
    <xf numFmtId="0" fontId="2" fillId="2" borderId="17" xfId="0" applyFont="1" applyFill="1" applyBorder="1" applyAlignment="1" applyProtection="1">
      <alignment horizontal="right" vertical="center" wrapText="1"/>
    </xf>
    <xf numFmtId="0" fontId="1" fillId="3" borderId="24" xfId="0" applyFont="1" applyFill="1" applyBorder="1" applyAlignment="1" applyProtection="1">
      <alignment horizontal="right" vertical="top" wrapText="1"/>
    </xf>
    <xf numFmtId="0" fontId="2" fillId="0" borderId="0" xfId="0" applyFont="1" applyFill="1" applyBorder="1" applyAlignment="1" applyProtection="1">
      <alignment horizontal="right" vertical="top" wrapText="1"/>
    </xf>
    <xf numFmtId="0" fontId="1" fillId="0" borderId="0" xfId="0" applyFont="1" applyFill="1" applyBorder="1" applyAlignment="1" applyProtection="1">
      <alignment horizontal="right" vertical="top" wrapText="1"/>
    </xf>
    <xf numFmtId="0" fontId="1" fillId="0" borderId="0" xfId="0" applyFont="1" applyFill="1" applyBorder="1" applyAlignment="1" applyProtection="1">
      <alignment horizontal="right"/>
    </xf>
    <xf numFmtId="0" fontId="0" fillId="2" borderId="1" xfId="0" applyFill="1" applyBorder="1" applyAlignment="1">
      <alignment vertical="center" wrapText="1"/>
    </xf>
    <xf numFmtId="0" fontId="15" fillId="0" borderId="14" xfId="0" applyFont="1" applyFill="1" applyBorder="1" applyAlignment="1" applyProtection="1">
      <alignment horizontal="left" vertical="top" wrapText="1"/>
    </xf>
    <xf numFmtId="0" fontId="15" fillId="0" borderId="3" xfId="0" applyFont="1" applyFill="1" applyBorder="1" applyAlignment="1" applyProtection="1">
      <alignment horizontal="left" vertical="top"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2" fillId="2" borderId="1" xfId="0" applyFont="1" applyFill="1" applyBorder="1" applyAlignment="1" applyProtection="1">
      <alignment horizontal="center" vertical="center" wrapText="1"/>
    </xf>
    <xf numFmtId="0" fontId="1" fillId="5" borderId="27" xfId="0" applyFont="1" applyFill="1" applyBorder="1" applyAlignment="1" applyProtection="1">
      <alignment horizontal="center" vertical="center"/>
    </xf>
    <xf numFmtId="0" fontId="0" fillId="2" borderId="1" xfId="0" applyFill="1" applyBorder="1" applyAlignment="1">
      <alignment horizontal="center" vertical="center"/>
    </xf>
    <xf numFmtId="164" fontId="1" fillId="2" borderId="35" xfId="5" applyFont="1" applyFill="1" applyBorder="1" applyAlignment="1" applyProtection="1">
      <alignment horizontal="right" vertical="top" wrapText="1"/>
    </xf>
    <xf numFmtId="164" fontId="1" fillId="2" borderId="28" xfId="5" applyFont="1" applyFill="1" applyBorder="1" applyAlignment="1" applyProtection="1">
      <alignment horizontal="right" vertical="top" wrapText="1"/>
    </xf>
    <xf numFmtId="164" fontId="1" fillId="2" borderId="29" xfId="5" applyFont="1" applyFill="1" applyBorder="1" applyAlignment="1" applyProtection="1">
      <alignment horizontal="right" vertical="top" wrapText="1"/>
    </xf>
    <xf numFmtId="164" fontId="1" fillId="2" borderId="34" xfId="5" applyFont="1" applyFill="1" applyBorder="1" applyAlignment="1" applyProtection="1">
      <alignment horizontal="right" vertical="top" wrapText="1"/>
    </xf>
    <xf numFmtId="164" fontId="1" fillId="2" borderId="9" xfId="5" applyFont="1" applyFill="1" applyBorder="1" applyAlignment="1" applyProtection="1">
      <alignment horizontal="right" vertical="top" wrapText="1"/>
    </xf>
    <xf numFmtId="164" fontId="1" fillId="2" borderId="7" xfId="5" applyFont="1" applyFill="1" applyBorder="1" applyAlignment="1" applyProtection="1">
      <alignment horizontal="right" vertical="top" wrapText="1"/>
    </xf>
    <xf numFmtId="164" fontId="1" fillId="2" borderId="36" xfId="5" applyFont="1" applyFill="1" applyBorder="1" applyAlignment="1" applyProtection="1">
      <alignment horizontal="right" vertical="top" wrapText="1"/>
    </xf>
    <xf numFmtId="164" fontId="1" fillId="2" borderId="17" xfId="5" applyFont="1" applyFill="1" applyBorder="1" applyAlignment="1" applyProtection="1">
      <alignment horizontal="right" vertical="top" wrapText="1"/>
    </xf>
    <xf numFmtId="0" fontId="1" fillId="2" borderId="31" xfId="0" applyFont="1" applyFill="1" applyBorder="1" applyAlignment="1" applyProtection="1">
      <alignment vertical="top" wrapText="1"/>
    </xf>
    <xf numFmtId="14" fontId="1" fillId="2" borderId="15" xfId="0" applyNumberFormat="1" applyFont="1" applyFill="1" applyBorder="1" applyAlignment="1" applyProtection="1">
      <alignment horizontal="left"/>
    </xf>
    <xf numFmtId="0" fontId="1" fillId="2" borderId="14" xfId="0" applyFont="1" applyFill="1" applyBorder="1" applyAlignment="1" applyProtection="1">
      <alignment horizontal="left"/>
    </xf>
    <xf numFmtId="0" fontId="2" fillId="3" borderId="21" xfId="0" applyFont="1" applyFill="1" applyBorder="1" applyAlignment="1" applyProtection="1">
      <alignment horizontal="right" wrapText="1"/>
    </xf>
    <xf numFmtId="0" fontId="2" fillId="3" borderId="22"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1" xfId="0" applyFont="1" applyFill="1" applyBorder="1" applyAlignment="1" applyProtection="1">
      <alignment horizontal="right" vertical="top" wrapText="1"/>
    </xf>
    <xf numFmtId="0" fontId="2" fillId="3" borderId="22" xfId="0" applyFont="1" applyFill="1" applyBorder="1" applyAlignment="1" applyProtection="1">
      <alignment horizontal="right" vertical="top" wrapText="1"/>
    </xf>
    <xf numFmtId="0" fontId="2" fillId="3" borderId="0" xfId="0" applyFont="1" applyFill="1" applyBorder="1" applyAlignment="1" applyProtection="1">
      <alignment horizontal="left" vertical="center" wrapText="1"/>
    </xf>
    <xf numFmtId="0" fontId="14" fillId="2" borderId="41" xfId="0" applyFont="1" applyFill="1" applyBorder="1" applyAlignment="1" applyProtection="1">
      <alignment horizontal="center"/>
    </xf>
    <xf numFmtId="0" fontId="14" fillId="2" borderId="16" xfId="0" applyFont="1" applyFill="1" applyBorder="1" applyAlignment="1" applyProtection="1">
      <alignment horizontal="center"/>
    </xf>
    <xf numFmtId="0" fontId="14" fillId="2" borderId="30" xfId="0" applyFont="1" applyFill="1" applyBorder="1" applyAlignment="1" applyProtection="1">
      <alignment horizontal="center"/>
    </xf>
    <xf numFmtId="0" fontId="10" fillId="3" borderId="21"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0"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3" fontId="1" fillId="2" borderId="41" xfId="0" applyNumberFormat="1" applyFont="1" applyFill="1" applyBorder="1" applyAlignment="1" applyProtection="1">
      <alignment horizontal="center" vertical="center" wrapText="1"/>
      <protection locked="0"/>
    </xf>
    <xf numFmtId="3" fontId="1" fillId="2" borderId="30" xfId="0" applyNumberFormat="1" applyFont="1" applyFill="1" applyBorder="1" applyAlignment="1" applyProtection="1">
      <alignment horizontal="center" vertical="center" wrapText="1"/>
      <protection locked="0"/>
    </xf>
    <xf numFmtId="0" fontId="1" fillId="2" borderId="41" xfId="0" applyFont="1" applyFill="1" applyBorder="1" applyAlignment="1" applyProtection="1">
      <alignment horizontal="left" vertical="top" wrapText="1"/>
      <protection locked="0"/>
    </xf>
    <xf numFmtId="0" fontId="1" fillId="2" borderId="30" xfId="0" applyFont="1" applyFill="1" applyBorder="1" applyAlignment="1" applyProtection="1">
      <alignment horizontal="left" vertical="top" wrapText="1"/>
      <protection locked="0"/>
    </xf>
    <xf numFmtId="3" fontId="1" fillId="2" borderId="41" xfId="0" applyNumberFormat="1" applyFont="1" applyFill="1" applyBorder="1" applyAlignment="1" applyProtection="1">
      <alignment horizontal="center" vertical="top" wrapText="1"/>
      <protection locked="0"/>
    </xf>
    <xf numFmtId="3" fontId="1" fillId="2" borderId="30" xfId="0" applyNumberFormat="1"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center" wrapText="1"/>
    </xf>
    <xf numFmtId="0" fontId="2" fillId="3" borderId="24" xfId="0" applyFont="1" applyFill="1" applyBorder="1" applyAlignment="1" applyProtection="1">
      <alignment horizontal="left" vertical="center" wrapText="1"/>
    </xf>
    <xf numFmtId="0" fontId="1" fillId="2" borderId="41" xfId="0" applyFont="1" applyFill="1" applyBorder="1" applyAlignment="1" applyProtection="1">
      <alignment horizontal="left" vertical="top" wrapText="1"/>
    </xf>
    <xf numFmtId="0" fontId="1" fillId="2" borderId="30" xfId="0" applyFont="1" applyFill="1" applyBorder="1" applyAlignment="1" applyProtection="1">
      <alignment horizontal="left" vertical="top" wrapText="1"/>
    </xf>
    <xf numFmtId="0" fontId="11" fillId="3" borderId="0" xfId="0" applyFont="1" applyFill="1" applyBorder="1" applyAlignment="1" applyProtection="1">
      <alignment vertical="top" wrapText="1"/>
    </xf>
    <xf numFmtId="3" fontId="1" fillId="2" borderId="41" xfId="0" applyNumberFormat="1" applyFont="1" applyFill="1" applyBorder="1" applyAlignment="1" applyProtection="1">
      <alignment vertical="top" wrapText="1"/>
      <protection locked="0"/>
    </xf>
    <xf numFmtId="3" fontId="1" fillId="2" borderId="30" xfId="0" applyNumberFormat="1" applyFont="1" applyFill="1" applyBorder="1" applyAlignment="1" applyProtection="1">
      <alignment vertical="top" wrapText="1"/>
      <protection locked="0"/>
    </xf>
    <xf numFmtId="0" fontId="1" fillId="2" borderId="41" xfId="0" applyFont="1" applyFill="1" applyBorder="1" applyAlignment="1" applyProtection="1">
      <alignment vertical="top" wrapText="1"/>
      <protection locked="0"/>
    </xf>
    <xf numFmtId="0" fontId="1" fillId="2" borderId="30" xfId="0"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3" fontId="1" fillId="0" borderId="0" xfId="0" applyNumberFormat="1" applyFont="1" applyFill="1" applyBorder="1" applyAlignment="1" applyProtection="1">
      <alignment vertical="top" wrapText="1"/>
      <protection locked="0"/>
    </xf>
    <xf numFmtId="0" fontId="1" fillId="0" borderId="0" xfId="0" applyFont="1" applyFill="1" applyBorder="1" applyAlignment="1" applyProtection="1">
      <alignment vertical="top" wrapText="1"/>
      <protection locked="0"/>
    </xf>
    <xf numFmtId="0" fontId="15" fillId="3" borderId="21"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16" fillId="3" borderId="0" xfId="0" applyFont="1" applyFill="1" applyBorder="1" applyAlignment="1" applyProtection="1">
      <alignment horizontal="left" vertical="top" wrapText="1"/>
    </xf>
    <xf numFmtId="0" fontId="11" fillId="3" borderId="0" xfId="0" applyFont="1" applyFill="1" applyBorder="1" applyAlignment="1" applyProtection="1">
      <alignment horizontal="left" vertical="center" wrapText="1"/>
    </xf>
    <xf numFmtId="0" fontId="34" fillId="3" borderId="0" xfId="0" applyFont="1" applyFill="1" applyAlignment="1">
      <alignment horizontal="left" wrapText="1"/>
    </xf>
    <xf numFmtId="0" fontId="34" fillId="3" borderId="0" xfId="0" applyFont="1" applyFill="1" applyAlignment="1">
      <alignment horizontal="left"/>
    </xf>
    <xf numFmtId="0" fontId="36" fillId="3" borderId="0" xfId="0" applyFont="1" applyFill="1" applyAlignment="1">
      <alignment horizontal="left"/>
    </xf>
    <xf numFmtId="0" fontId="15" fillId="0" borderId="6" xfId="0" applyFont="1" applyFill="1" applyBorder="1" applyAlignment="1" applyProtection="1">
      <alignment horizontal="left" vertical="top" wrapText="1"/>
    </xf>
    <xf numFmtId="0" fontId="15" fillId="0" borderId="7" xfId="0" applyFont="1" applyFill="1" applyBorder="1" applyAlignment="1" applyProtection="1">
      <alignment horizontal="left" vertical="top" wrapText="1"/>
    </xf>
    <xf numFmtId="0" fontId="15" fillId="2" borderId="5" xfId="0" applyFont="1" applyFill="1" applyBorder="1" applyAlignment="1" applyProtection="1">
      <alignment horizontal="left" vertical="top" wrapText="1"/>
    </xf>
    <xf numFmtId="0" fontId="15" fillId="2" borderId="42" xfId="0" applyFont="1" applyFill="1" applyBorder="1" applyAlignment="1" applyProtection="1">
      <alignment horizontal="left" vertical="top" wrapText="1"/>
    </xf>
    <xf numFmtId="0" fontId="15" fillId="2" borderId="6" xfId="0" applyFont="1" applyFill="1" applyBorder="1" applyAlignment="1" applyProtection="1">
      <alignment horizontal="left" vertical="top" wrapText="1"/>
    </xf>
    <xf numFmtId="0" fontId="15" fillId="2" borderId="7" xfId="0" applyFont="1" applyFill="1" applyBorder="1" applyAlignment="1" applyProtection="1">
      <alignment horizontal="left" vertical="top" wrapText="1"/>
    </xf>
    <xf numFmtId="0" fontId="15" fillId="2" borderId="12" xfId="0" applyFont="1" applyFill="1" applyBorder="1" applyAlignment="1" applyProtection="1">
      <alignment horizontal="left" vertical="top" wrapText="1"/>
    </xf>
    <xf numFmtId="0" fontId="15" fillId="2" borderId="13" xfId="0" applyFont="1" applyFill="1" applyBorder="1" applyAlignment="1" applyProtection="1">
      <alignment horizontal="left" vertical="top" wrapText="1"/>
    </xf>
    <xf numFmtId="0" fontId="15" fillId="3" borderId="0" xfId="0" applyFont="1" applyFill="1" applyBorder="1" applyAlignment="1" applyProtection="1">
      <alignment horizontal="center"/>
    </xf>
    <xf numFmtId="0" fontId="11" fillId="3" borderId="0" xfId="0" applyFont="1" applyFill="1" applyBorder="1" applyAlignment="1" applyProtection="1">
      <alignment horizontal="left" vertical="top" wrapText="1"/>
    </xf>
    <xf numFmtId="0" fontId="16" fillId="2" borderId="31" xfId="0" applyFont="1" applyFill="1" applyBorder="1" applyAlignment="1" applyProtection="1">
      <alignment horizontal="center" vertical="top" wrapText="1"/>
    </xf>
    <xf numFmtId="0" fontId="16" fillId="2" borderId="17" xfId="0" applyFont="1" applyFill="1" applyBorder="1" applyAlignment="1" applyProtection="1">
      <alignment horizontal="center"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15" fillId="2" borderId="41" xfId="0" applyFont="1" applyFill="1" applyBorder="1" applyAlignment="1" applyProtection="1">
      <alignment horizontal="left" vertical="top" wrapText="1"/>
    </xf>
    <xf numFmtId="0" fontId="15" fillId="2" borderId="16" xfId="0" applyFont="1" applyFill="1" applyBorder="1" applyAlignment="1" applyProtection="1">
      <alignment horizontal="left" vertical="top" wrapText="1"/>
    </xf>
    <xf numFmtId="0" fontId="15" fillId="2" borderId="30" xfId="0" applyFont="1" applyFill="1" applyBorder="1" applyAlignment="1" applyProtection="1">
      <alignment horizontal="left" vertical="top" wrapText="1"/>
    </xf>
    <xf numFmtId="0" fontId="16" fillId="3" borderId="46" xfId="0" applyFont="1" applyFill="1" applyBorder="1" applyAlignment="1" applyProtection="1">
      <alignment horizontal="center" vertical="top" wrapText="1"/>
    </xf>
    <xf numFmtId="0" fontId="16" fillId="3" borderId="48" xfId="0" applyFont="1" applyFill="1" applyBorder="1" applyAlignment="1" applyProtection="1">
      <alignment horizontal="center" vertical="top" wrapText="1"/>
    </xf>
    <xf numFmtId="0" fontId="15" fillId="3" borderId="0" xfId="0" applyFont="1" applyFill="1" applyBorder="1" applyAlignment="1" applyProtection="1">
      <alignment horizontal="left" vertical="top" wrapText="1"/>
    </xf>
    <xf numFmtId="0" fontId="9" fillId="0" borderId="0" xfId="0" applyFont="1" applyFill="1" applyBorder="1" applyAlignment="1" applyProtection="1">
      <alignment vertical="top" wrapText="1"/>
    </xf>
    <xf numFmtId="0" fontId="16" fillId="3" borderId="46" xfId="0" applyFont="1" applyFill="1" applyBorder="1" applyAlignment="1" applyProtection="1">
      <alignment horizontal="left" vertical="center" wrapText="1"/>
    </xf>
    <xf numFmtId="0" fontId="16" fillId="3" borderId="47" xfId="0" applyFont="1" applyFill="1" applyBorder="1" applyAlignment="1" applyProtection="1">
      <alignment horizontal="left" vertical="center" wrapText="1"/>
    </xf>
    <xf numFmtId="0" fontId="16" fillId="3" borderId="48" xfId="0" applyFont="1" applyFill="1" applyBorder="1" applyAlignment="1" applyProtection="1">
      <alignment horizontal="left" vertical="center" wrapText="1"/>
    </xf>
    <xf numFmtId="0" fontId="52" fillId="0" borderId="1" xfId="0" applyFont="1" applyBorder="1" applyAlignment="1">
      <alignment vertical="center" wrapText="1"/>
    </xf>
    <xf numFmtId="0" fontId="0" fillId="0" borderId="41" xfId="0" applyFont="1" applyBorder="1" applyAlignment="1">
      <alignment horizontal="left" vertical="center" wrapText="1"/>
    </xf>
    <xf numFmtId="0" fontId="0" fillId="0" borderId="30" xfId="0" applyFont="1" applyBorder="1" applyAlignment="1">
      <alignment horizontal="left" vertical="center" wrapText="1"/>
    </xf>
    <xf numFmtId="0" fontId="15" fillId="0" borderId="18" xfId="0" applyFont="1" applyFill="1" applyBorder="1" applyAlignment="1" applyProtection="1">
      <alignment horizontal="left" vertical="center" wrapText="1"/>
    </xf>
    <xf numFmtId="0" fontId="15" fillId="0" borderId="19" xfId="0" applyFont="1" applyFill="1" applyBorder="1" applyAlignment="1" applyProtection="1">
      <alignment horizontal="left" vertical="center" wrapText="1"/>
    </xf>
    <xf numFmtId="0" fontId="15" fillId="0" borderId="20" xfId="0" applyFont="1" applyFill="1" applyBorder="1" applyAlignment="1" applyProtection="1">
      <alignment horizontal="left" vertical="center" wrapText="1"/>
    </xf>
    <xf numFmtId="0" fontId="15" fillId="0" borderId="21" xfId="0" applyFont="1" applyFill="1" applyBorder="1" applyAlignment="1" applyProtection="1">
      <alignment horizontal="left" vertical="center" wrapText="1"/>
    </xf>
    <xf numFmtId="0" fontId="15" fillId="0" borderId="0"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52" fillId="0" borderId="1" xfId="0" applyFont="1" applyBorder="1" applyAlignment="1">
      <alignment horizontal="left" vertical="center" wrapText="1"/>
    </xf>
    <xf numFmtId="0" fontId="2" fillId="3" borderId="24" xfId="0" applyFont="1" applyFill="1" applyBorder="1" applyAlignment="1" applyProtection="1">
      <alignment horizontal="center" vertical="center" wrapText="1"/>
    </xf>
    <xf numFmtId="0" fontId="53" fillId="0" borderId="1" xfId="0" applyFont="1" applyBorder="1" applyAlignment="1">
      <alignment vertical="center" wrapText="1"/>
    </xf>
    <xf numFmtId="0" fontId="11" fillId="3" borderId="19" xfId="0" applyFont="1" applyFill="1" applyBorder="1" applyAlignment="1" applyProtection="1">
      <alignment horizontal="center" wrapText="1"/>
    </xf>
    <xf numFmtId="0" fontId="2" fillId="3" borderId="0" xfId="0" applyFont="1" applyFill="1" applyBorder="1" applyAlignment="1" applyProtection="1">
      <alignment horizontal="center" vertical="center" wrapText="1"/>
    </xf>
    <xf numFmtId="0" fontId="1" fillId="2" borderId="18" xfId="0" applyFont="1" applyFill="1" applyBorder="1" applyAlignment="1" applyProtection="1">
      <alignment horizontal="left"/>
      <protection locked="0"/>
    </xf>
    <xf numFmtId="0" fontId="1" fillId="2" borderId="19" xfId="0" applyFont="1" applyFill="1" applyBorder="1" applyAlignment="1" applyProtection="1">
      <alignment horizontal="left"/>
      <protection locked="0"/>
    </xf>
    <xf numFmtId="0" fontId="1" fillId="2" borderId="20" xfId="0" applyFont="1" applyFill="1" applyBorder="1" applyAlignment="1" applyProtection="1">
      <alignment horizontal="left"/>
      <protection locked="0"/>
    </xf>
    <xf numFmtId="0" fontId="24" fillId="2" borderId="41" xfId="1" applyFill="1" applyBorder="1" applyAlignment="1" applyProtection="1">
      <alignment horizontal="left" wrapText="1"/>
      <protection locked="0"/>
    </xf>
    <xf numFmtId="0" fontId="1" fillId="2" borderId="16" xfId="0" applyFont="1" applyFill="1" applyBorder="1" applyAlignment="1" applyProtection="1">
      <alignment horizontal="left"/>
      <protection locked="0"/>
    </xf>
    <xf numFmtId="0" fontId="1" fillId="2" borderId="30" xfId="0" applyFont="1" applyFill="1" applyBorder="1" applyAlignment="1" applyProtection="1">
      <alignment horizontal="left"/>
      <protection locked="0"/>
    </xf>
    <xf numFmtId="0" fontId="4" fillId="3" borderId="0" xfId="0" applyFont="1" applyFill="1" applyBorder="1" applyAlignment="1" applyProtection="1">
      <alignment horizontal="left"/>
    </xf>
    <xf numFmtId="0" fontId="15" fillId="2" borderId="43" xfId="0" applyFont="1" applyFill="1" applyBorder="1" applyAlignment="1" applyProtection="1">
      <alignment horizontal="left" vertical="center" wrapText="1"/>
    </xf>
    <xf numFmtId="0" fontId="15" fillId="2" borderId="44" xfId="0" applyFont="1" applyFill="1" applyBorder="1" applyAlignment="1" applyProtection="1">
      <alignment horizontal="left" vertical="center" wrapText="1"/>
    </xf>
    <xf numFmtId="0" fontId="15" fillId="2" borderId="45" xfId="0" applyFont="1" applyFill="1" applyBorder="1" applyAlignment="1" applyProtection="1">
      <alignment horizontal="left" vertical="center" wrapText="1"/>
    </xf>
    <xf numFmtId="0" fontId="1" fillId="2" borderId="41"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15" fillId="2" borderId="46" xfId="0" applyFont="1" applyFill="1" applyBorder="1" applyAlignment="1" applyProtection="1">
      <alignment horizontal="left" vertical="center" wrapText="1"/>
    </xf>
    <xf numFmtId="0" fontId="15" fillId="2" borderId="47" xfId="0" applyFont="1" applyFill="1" applyBorder="1" applyAlignment="1" applyProtection="1">
      <alignment horizontal="left" vertical="center" wrapText="1"/>
    </xf>
    <xf numFmtId="0" fontId="15" fillId="2" borderId="48" xfId="0" applyFont="1" applyFill="1" applyBorder="1" applyAlignment="1" applyProtection="1">
      <alignment horizontal="left" vertical="center" wrapText="1"/>
    </xf>
    <xf numFmtId="0" fontId="15" fillId="2" borderId="49" xfId="0" applyFont="1" applyFill="1" applyBorder="1" applyAlignment="1" applyProtection="1">
      <alignment horizontal="left" vertical="center" wrapText="1"/>
    </xf>
    <xf numFmtId="0" fontId="15" fillId="2" borderId="50" xfId="0" applyFont="1" applyFill="1" applyBorder="1" applyAlignment="1" applyProtection="1">
      <alignment horizontal="left" vertical="center" wrapText="1"/>
    </xf>
    <xf numFmtId="0" fontId="15" fillId="2" borderId="51" xfId="0" applyFont="1" applyFill="1" applyBorder="1" applyAlignment="1" applyProtection="1">
      <alignment horizontal="left" vertical="center" wrapText="1"/>
    </xf>
    <xf numFmtId="0" fontId="1" fillId="2" borderId="41"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22" fillId="3" borderId="0" xfId="0" applyFont="1" applyFill="1" applyBorder="1" applyAlignment="1" applyProtection="1">
      <alignment horizontal="left" vertical="center" wrapText="1"/>
    </xf>
    <xf numFmtId="0" fontId="11" fillId="0" borderId="41" xfId="0" applyFont="1" applyFill="1" applyBorder="1" applyAlignment="1" applyProtection="1">
      <alignment horizontal="left" vertical="center" wrapText="1"/>
    </xf>
    <xf numFmtId="0" fontId="11" fillId="0" borderId="16"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xf>
    <xf numFmtId="0" fontId="1" fillId="2" borderId="41" xfId="0" applyFont="1" applyFill="1" applyBorder="1" applyAlignment="1" applyProtection="1">
      <alignment horizontal="left"/>
      <protection locked="0"/>
    </xf>
    <xf numFmtId="0" fontId="24" fillId="2" borderId="41" xfId="1" applyFill="1" applyBorder="1" applyAlignment="1" applyProtection="1">
      <alignment horizontal="left"/>
      <protection locked="0"/>
    </xf>
    <xf numFmtId="0" fontId="1" fillId="2" borderId="1" xfId="0" applyFont="1" applyFill="1" applyBorder="1" applyAlignment="1" applyProtection="1">
      <alignment horizontal="left" vertical="center" wrapText="1"/>
    </xf>
    <xf numFmtId="0" fontId="1" fillId="13" borderId="1" xfId="0" applyFont="1" applyFill="1" applyBorder="1" applyAlignment="1" applyProtection="1">
      <alignment horizontal="left" vertical="center" wrapText="1"/>
    </xf>
    <xf numFmtId="0" fontId="2" fillId="3"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37" fillId="4" borderId="1" xfId="0" applyFont="1" applyFill="1" applyBorder="1" applyAlignment="1">
      <alignment horizontal="center"/>
    </xf>
    <xf numFmtId="0" fontId="29" fillId="0" borderId="41" xfId="0" applyFont="1" applyFill="1" applyBorder="1" applyAlignment="1">
      <alignment horizontal="center"/>
    </xf>
    <xf numFmtId="0" fontId="29" fillId="0" borderId="52" xfId="0" applyFont="1" applyFill="1" applyBorder="1" applyAlignment="1">
      <alignment horizontal="center"/>
    </xf>
    <xf numFmtId="0" fontId="32" fillId="3" borderId="24" xfId="0" applyFont="1" applyFill="1" applyBorder="1"/>
    <xf numFmtId="0" fontId="42" fillId="0" borderId="0" xfId="0" applyFont="1" applyAlignment="1" applyProtection="1">
      <alignment horizontal="left"/>
    </xf>
    <xf numFmtId="0" fontId="0" fillId="10" borderId="41" xfId="0" applyFill="1" applyBorder="1" applyAlignment="1" applyProtection="1">
      <alignment horizontal="center" vertical="center"/>
    </xf>
    <xf numFmtId="0" fontId="0" fillId="10" borderId="16" xfId="0" applyFill="1" applyBorder="1" applyAlignment="1" applyProtection="1">
      <alignment horizontal="center" vertical="center"/>
    </xf>
    <xf numFmtId="0" fontId="0" fillId="10" borderId="30" xfId="0" applyFill="1" applyBorder="1" applyAlignment="1" applyProtection="1">
      <alignment horizontal="center" vertical="center"/>
    </xf>
    <xf numFmtId="0" fontId="0" fillId="10" borderId="39"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53"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44" fillId="11" borderId="40" xfId="0" applyFont="1" applyFill="1" applyBorder="1" applyAlignment="1" applyProtection="1">
      <alignment horizontal="center" vertical="center" wrapText="1"/>
    </xf>
    <xf numFmtId="0" fontId="44" fillId="11" borderId="57" xfId="0" applyFont="1" applyFill="1" applyBorder="1" applyAlignment="1" applyProtection="1">
      <alignment horizontal="center" vertical="center" wrapText="1"/>
    </xf>
    <xf numFmtId="0" fontId="41" fillId="12" borderId="39" xfId="4" applyFill="1" applyBorder="1" applyAlignment="1" applyProtection="1">
      <alignment horizontal="center" wrapText="1"/>
      <protection locked="0"/>
    </xf>
    <xf numFmtId="0" fontId="41" fillId="12" borderId="58" xfId="4" applyFill="1" applyBorder="1" applyAlignment="1" applyProtection="1">
      <alignment horizontal="center" wrapText="1"/>
      <protection locked="0"/>
    </xf>
    <xf numFmtId="0" fontId="41" fillId="12" borderId="36" xfId="4" applyFill="1" applyBorder="1" applyAlignment="1" applyProtection="1">
      <alignment horizontal="center" wrapText="1"/>
      <protection locked="0"/>
    </xf>
    <xf numFmtId="0" fontId="41" fillId="12" borderId="42" xfId="4" applyFill="1" applyBorder="1" applyAlignment="1" applyProtection="1">
      <alignment horizontal="center" wrapText="1"/>
      <protection locked="0"/>
    </xf>
    <xf numFmtId="0" fontId="0" fillId="0" borderId="39" xfId="0" applyBorder="1" applyAlignment="1" applyProtection="1">
      <alignment horizontal="left" vertical="center" wrapText="1"/>
    </xf>
    <xf numFmtId="0" fontId="0" fillId="0" borderId="55" xfId="0" applyBorder="1" applyAlignment="1" applyProtection="1">
      <alignment horizontal="left" vertical="center" wrapText="1"/>
    </xf>
    <xf numFmtId="0" fontId="0" fillId="0" borderId="58" xfId="0" applyBorder="1" applyAlignment="1" applyProtection="1">
      <alignment horizontal="left" vertical="center" wrapText="1"/>
    </xf>
    <xf numFmtId="0" fontId="0" fillId="0" borderId="39" xfId="0" applyBorder="1" applyAlignment="1" applyProtection="1">
      <alignment horizontal="center" vertical="center" wrapText="1"/>
    </xf>
    <xf numFmtId="0" fontId="0" fillId="0" borderId="55" xfId="0" applyBorder="1" applyAlignment="1" applyProtection="1">
      <alignment horizontal="center" vertical="center" wrapText="1"/>
    </xf>
    <xf numFmtId="0" fontId="0" fillId="0" borderId="58" xfId="0" applyBorder="1" applyAlignment="1" applyProtection="1">
      <alignment horizontal="center" vertical="center" wrapText="1"/>
    </xf>
    <xf numFmtId="0" fontId="49" fillId="8" borderId="39" xfId="4" applyFont="1" applyBorder="1" applyAlignment="1" applyProtection="1">
      <alignment horizontal="center" vertical="center"/>
      <protection locked="0"/>
    </xf>
    <xf numFmtId="0" fontId="49" fillId="8" borderId="58" xfId="4" applyFont="1" applyBorder="1" applyAlignment="1" applyProtection="1">
      <alignment horizontal="center" vertical="center"/>
      <protection locked="0"/>
    </xf>
    <xf numFmtId="0" fontId="49" fillId="12" borderId="39" xfId="4" applyFont="1" applyFill="1" applyBorder="1" applyAlignment="1" applyProtection="1">
      <alignment horizontal="center" vertical="center"/>
      <protection locked="0"/>
    </xf>
    <xf numFmtId="0" fontId="49" fillId="12" borderId="58" xfId="4" applyFont="1" applyFill="1" applyBorder="1" applyAlignment="1" applyProtection="1">
      <alignment horizontal="center" vertical="center"/>
      <protection locked="0"/>
    </xf>
    <xf numFmtId="0" fontId="41" fillId="8" borderId="39" xfId="4" applyBorder="1" applyAlignment="1" applyProtection="1">
      <alignment horizontal="center" wrapText="1"/>
      <protection locked="0"/>
    </xf>
    <xf numFmtId="0" fontId="41" fillId="8" borderId="58" xfId="4" applyBorder="1" applyAlignment="1" applyProtection="1">
      <alignment horizontal="center" wrapText="1"/>
      <protection locked="0"/>
    </xf>
    <xf numFmtId="0" fontId="41" fillId="8" borderId="36" xfId="4" applyBorder="1" applyAlignment="1" applyProtection="1">
      <alignment horizontal="center" wrapText="1"/>
      <protection locked="0"/>
    </xf>
    <xf numFmtId="0" fontId="41" fillId="8" borderId="42" xfId="4" applyBorder="1" applyAlignment="1" applyProtection="1">
      <alignment horizontal="center" wrapText="1"/>
      <protection locked="0"/>
    </xf>
    <xf numFmtId="0" fontId="51" fillId="0" borderId="39" xfId="0" applyFont="1" applyBorder="1" applyAlignment="1" applyProtection="1">
      <alignment horizontal="left" vertical="center" wrapText="1"/>
    </xf>
    <xf numFmtId="0" fontId="51" fillId="0" borderId="58" xfId="0" applyFont="1" applyBorder="1" applyAlignment="1" applyProtection="1">
      <alignment horizontal="left" vertical="center" wrapText="1"/>
    </xf>
    <xf numFmtId="0" fontId="44" fillId="11" borderId="29" xfId="0" applyFont="1" applyFill="1" applyBorder="1" applyAlignment="1" applyProtection="1">
      <alignment horizontal="center" vertical="center" wrapText="1"/>
    </xf>
    <xf numFmtId="0" fontId="44" fillId="11" borderId="51" xfId="0" applyFont="1" applyFill="1" applyBorder="1" applyAlignment="1" applyProtection="1">
      <alignment horizontal="center" vertical="center" wrapText="1"/>
    </xf>
    <xf numFmtId="0" fontId="44" fillId="11" borderId="40" xfId="0" applyFont="1" applyFill="1" applyBorder="1" applyAlignment="1" applyProtection="1">
      <alignment horizontal="center" vertical="center"/>
    </xf>
    <xf numFmtId="0" fontId="44" fillId="11" borderId="57" xfId="0" applyFont="1" applyFill="1" applyBorder="1" applyAlignment="1" applyProtection="1">
      <alignment horizontal="center" vertical="center"/>
    </xf>
    <xf numFmtId="0" fontId="49" fillId="8" borderId="29" xfId="4" applyFont="1" applyBorder="1" applyAlignment="1" applyProtection="1">
      <alignment horizontal="center" vertical="center" wrapText="1"/>
      <protection locked="0"/>
    </xf>
    <xf numFmtId="0" fontId="49" fillId="8" borderId="51" xfId="4" applyFont="1" applyBorder="1" applyAlignment="1" applyProtection="1">
      <alignment horizontal="center" vertical="center" wrapText="1"/>
      <protection locked="0"/>
    </xf>
    <xf numFmtId="0" fontId="49" fillId="12" borderId="29" xfId="4" applyFont="1" applyFill="1" applyBorder="1" applyAlignment="1" applyProtection="1">
      <alignment horizontal="center" vertical="center" wrapText="1"/>
      <protection locked="0"/>
    </xf>
    <xf numFmtId="0" fontId="49" fillId="12" borderId="51" xfId="4" applyFont="1" applyFill="1" applyBorder="1" applyAlignment="1" applyProtection="1">
      <alignment horizontal="center" vertical="center" wrapText="1"/>
      <protection locked="0"/>
    </xf>
    <xf numFmtId="0" fontId="44" fillId="11" borderId="47" xfId="0" applyFont="1" applyFill="1" applyBorder="1" applyAlignment="1" applyProtection="1">
      <alignment horizontal="center" vertical="center"/>
    </xf>
    <xf numFmtId="0" fontId="44" fillId="11" borderId="46" xfId="0" applyFont="1" applyFill="1" applyBorder="1" applyAlignment="1" applyProtection="1">
      <alignment horizontal="center" vertical="center" wrapText="1"/>
    </xf>
    <xf numFmtId="0" fontId="44" fillId="11" borderId="48" xfId="0" applyFont="1" applyFill="1" applyBorder="1" applyAlignment="1" applyProtection="1">
      <alignment horizontal="center" vertical="center"/>
    </xf>
    <xf numFmtId="0" fontId="51" fillId="0" borderId="28" xfId="0" applyFont="1" applyBorder="1" applyAlignment="1" applyProtection="1">
      <alignment horizontal="left" vertical="center" wrapText="1"/>
    </xf>
    <xf numFmtId="0" fontId="41" fillId="12" borderId="50" xfId="4" applyFill="1" applyBorder="1" applyAlignment="1" applyProtection="1">
      <alignment horizontal="center" vertical="center"/>
      <protection locked="0"/>
    </xf>
    <xf numFmtId="0" fontId="41" fillId="12" borderId="51" xfId="4" applyFill="1" applyBorder="1" applyAlignment="1" applyProtection="1">
      <alignment horizontal="center" vertical="center"/>
      <protection locked="0"/>
    </xf>
    <xf numFmtId="0" fontId="41" fillId="12" borderId="49" xfId="4" applyFill="1" applyBorder="1" applyAlignment="1" applyProtection="1">
      <alignment horizontal="center" vertical="center" wrapText="1"/>
      <protection locked="0"/>
    </xf>
    <xf numFmtId="0" fontId="41" fillId="12" borderId="54" xfId="4" applyFill="1" applyBorder="1" applyAlignment="1" applyProtection="1">
      <alignment horizontal="center" vertical="center" wrapText="1"/>
      <protection locked="0"/>
    </xf>
    <xf numFmtId="0" fontId="41" fillId="12" borderId="29" xfId="4" applyFill="1" applyBorder="1" applyAlignment="1" applyProtection="1">
      <alignment horizontal="center" vertical="center" wrapText="1"/>
      <protection locked="0"/>
    </xf>
    <xf numFmtId="0" fontId="41" fillId="12" borderId="51" xfId="4" applyFill="1" applyBorder="1" applyAlignment="1" applyProtection="1">
      <alignment horizontal="center" vertical="center" wrapText="1"/>
      <protection locked="0"/>
    </xf>
    <xf numFmtId="0" fontId="44" fillId="11" borderId="50" xfId="0" applyFont="1" applyFill="1" applyBorder="1" applyAlignment="1" applyProtection="1">
      <alignment horizontal="center" vertical="center" wrapText="1"/>
    </xf>
    <xf numFmtId="0" fontId="41" fillId="8" borderId="50" xfId="4" applyBorder="1" applyAlignment="1" applyProtection="1">
      <alignment horizontal="center" vertical="center"/>
      <protection locked="0"/>
    </xf>
    <xf numFmtId="10" fontId="41" fillId="8" borderId="29" xfId="4" applyNumberFormat="1" applyBorder="1" applyAlignment="1" applyProtection="1">
      <alignment horizontal="center" vertical="center" wrapText="1"/>
      <protection locked="0"/>
    </xf>
    <xf numFmtId="10" fontId="41" fillId="8" borderId="54" xfId="4" applyNumberFormat="1" applyBorder="1" applyAlignment="1" applyProtection="1">
      <alignment horizontal="center" vertical="center" wrapText="1"/>
      <protection locked="0"/>
    </xf>
    <xf numFmtId="0" fontId="41" fillId="8" borderId="29" xfId="4" applyBorder="1" applyAlignment="1" applyProtection="1">
      <alignment horizontal="center" vertical="center" wrapText="1"/>
      <protection locked="0"/>
    </xf>
    <xf numFmtId="0" fontId="41" fillId="8" borderId="50" xfId="4" applyBorder="1" applyAlignment="1" applyProtection="1">
      <alignment horizontal="center" vertical="center" wrapText="1"/>
      <protection locked="0"/>
    </xf>
    <xf numFmtId="0" fontId="41" fillId="8" borderId="51" xfId="4" applyBorder="1" applyAlignment="1" applyProtection="1">
      <alignment horizontal="center" vertical="center" wrapText="1"/>
      <protection locked="0"/>
    </xf>
    <xf numFmtId="0" fontId="41" fillId="8" borderId="29" xfId="4" applyBorder="1" applyAlignment="1" applyProtection="1">
      <alignment horizontal="center"/>
      <protection locked="0"/>
    </xf>
    <xf numFmtId="0" fontId="41" fillId="8" borderId="51" xfId="4" applyBorder="1" applyAlignment="1" applyProtection="1">
      <alignment horizontal="center"/>
      <protection locked="0"/>
    </xf>
    <xf numFmtId="0" fontId="51" fillId="10" borderId="39" xfId="0" applyFont="1" applyFill="1" applyBorder="1" applyAlignment="1" applyProtection="1">
      <alignment horizontal="left" vertical="center" wrapText="1"/>
    </xf>
    <xf numFmtId="0" fontId="51" fillId="10" borderId="55" xfId="0" applyFont="1" applyFill="1" applyBorder="1" applyAlignment="1" applyProtection="1">
      <alignment horizontal="left" vertical="center" wrapText="1"/>
    </xf>
    <xf numFmtId="0" fontId="51" fillId="10" borderId="58" xfId="0" applyFont="1" applyFill="1" applyBorder="1" applyAlignment="1" applyProtection="1">
      <alignment horizontal="left" vertical="center" wrapText="1"/>
    </xf>
    <xf numFmtId="0" fontId="41" fillId="12" borderId="29" xfId="4" applyFill="1" applyBorder="1" applyAlignment="1" applyProtection="1">
      <alignment horizontal="center" vertical="center"/>
      <protection locked="0"/>
    </xf>
    <xf numFmtId="0" fontId="41" fillId="12" borderId="54" xfId="4" applyFill="1" applyBorder="1" applyAlignment="1" applyProtection="1">
      <alignment horizontal="center" vertical="center"/>
      <protection locked="0"/>
    </xf>
    <xf numFmtId="0" fontId="41" fillId="8" borderId="29" xfId="4" applyBorder="1" applyAlignment="1" applyProtection="1">
      <alignment horizontal="center" vertical="center"/>
      <protection locked="0"/>
    </xf>
    <xf numFmtId="0" fontId="41" fillId="8" borderId="54" xfId="4" applyBorder="1" applyAlignment="1" applyProtection="1">
      <alignment horizontal="center" vertical="center"/>
      <protection locked="0"/>
    </xf>
    <xf numFmtId="0" fontId="44" fillId="11" borderId="46" xfId="0" applyFont="1" applyFill="1" applyBorder="1" applyAlignment="1" applyProtection="1">
      <alignment horizontal="center" vertical="center"/>
    </xf>
    <xf numFmtId="0" fontId="41" fillId="8" borderId="54" xfId="4" applyBorder="1" applyAlignment="1" applyProtection="1">
      <alignment horizontal="center" vertical="center" wrapText="1"/>
      <protection locked="0"/>
    </xf>
    <xf numFmtId="0" fontId="51" fillId="0" borderId="11" xfId="0" applyFont="1" applyBorder="1" applyAlignment="1" applyProtection="1">
      <alignment horizontal="left" vertical="center" wrapText="1"/>
    </xf>
    <xf numFmtId="0" fontId="44" fillId="11" borderId="54"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0" fontId="51" fillId="0" borderId="55" xfId="0" applyFont="1" applyBorder="1" applyAlignment="1" applyProtection="1">
      <alignment horizontal="left" vertical="center" wrapText="1"/>
    </xf>
    <xf numFmtId="0" fontId="41" fillId="8" borderId="39" xfId="4" applyBorder="1" applyAlignment="1" applyProtection="1">
      <alignment horizontal="center" vertical="center"/>
      <protection locked="0"/>
    </xf>
    <xf numFmtId="0" fontId="41" fillId="8" borderId="58" xfId="4" applyBorder="1" applyAlignment="1" applyProtection="1">
      <alignment horizontal="center" vertical="center"/>
      <protection locked="0"/>
    </xf>
    <xf numFmtId="0" fontId="41" fillId="9" borderId="39" xfId="4" applyFill="1" applyBorder="1" applyAlignment="1" applyProtection="1">
      <alignment horizontal="center" vertical="center"/>
      <protection locked="0"/>
    </xf>
    <xf numFmtId="0" fontId="41" fillId="9" borderId="58" xfId="4" applyFill="1" applyBorder="1" applyAlignment="1" applyProtection="1">
      <alignment horizontal="center" vertical="center"/>
      <protection locked="0"/>
    </xf>
    <xf numFmtId="0" fontId="0" fillId="10" borderId="60" xfId="0" applyFill="1" applyBorder="1" applyAlignment="1" applyProtection="1">
      <alignment horizontal="center" vertical="center"/>
    </xf>
    <xf numFmtId="0" fontId="0" fillId="10" borderId="61" xfId="0" applyFill="1" applyBorder="1" applyAlignment="1" applyProtection="1">
      <alignment horizontal="center" vertical="center"/>
    </xf>
    <xf numFmtId="0" fontId="0" fillId="10" borderId="17" xfId="0" applyFill="1" applyBorder="1" applyAlignment="1" applyProtection="1">
      <alignment horizontal="center" vertical="center"/>
    </xf>
    <xf numFmtId="0" fontId="41" fillId="12" borderId="36" xfId="4" applyFill="1" applyBorder="1" applyAlignment="1" applyProtection="1">
      <alignment horizontal="center" vertical="center"/>
      <protection locked="0"/>
    </xf>
    <xf numFmtId="0" fontId="41" fillId="12" borderId="42" xfId="4" applyFill="1" applyBorder="1" applyAlignment="1" applyProtection="1">
      <alignment horizontal="center" vertical="center"/>
      <protection locked="0"/>
    </xf>
    <xf numFmtId="0" fontId="41" fillId="8" borderId="36" xfId="4" applyBorder="1" applyAlignment="1" applyProtection="1">
      <alignment horizontal="center" vertical="center"/>
      <protection locked="0"/>
    </xf>
    <xf numFmtId="0" fontId="41" fillId="8" borderId="42" xfId="4" applyBorder="1" applyAlignment="1" applyProtection="1">
      <alignment horizontal="center" vertical="center"/>
      <protection locked="0"/>
    </xf>
    <xf numFmtId="0" fontId="41" fillId="12" borderId="39" xfId="4" applyFill="1" applyBorder="1" applyAlignment="1" applyProtection="1">
      <alignment horizontal="center" vertical="center"/>
      <protection locked="0"/>
    </xf>
    <xf numFmtId="0" fontId="41" fillId="12" borderId="58" xfId="4" applyFill="1" applyBorder="1" applyAlignment="1" applyProtection="1">
      <alignment horizontal="center" vertical="center"/>
      <protection locked="0"/>
    </xf>
    <xf numFmtId="0" fontId="0" fillId="10" borderId="39" xfId="0" applyFill="1" applyBorder="1" applyAlignment="1" applyProtection="1">
      <alignment horizontal="center" vertical="center" wrapText="1"/>
    </xf>
    <xf numFmtId="0" fontId="0" fillId="10" borderId="55" xfId="0" applyFill="1" applyBorder="1" applyAlignment="1" applyProtection="1">
      <alignment horizontal="center" vertical="center" wrapText="1"/>
    </xf>
    <xf numFmtId="0" fontId="0" fillId="10" borderId="58" xfId="0" applyFill="1" applyBorder="1" applyAlignment="1" applyProtection="1">
      <alignment horizontal="center" vertical="center" wrapText="1"/>
    </xf>
    <xf numFmtId="10" fontId="41" fillId="12" borderId="29" xfId="4" applyNumberFormat="1" applyFill="1" applyBorder="1" applyAlignment="1" applyProtection="1">
      <alignment horizontal="center" vertical="center"/>
      <protection locked="0"/>
    </xf>
    <xf numFmtId="10" fontId="41" fillId="12" borderId="54" xfId="4" applyNumberFormat="1" applyFill="1" applyBorder="1" applyAlignment="1" applyProtection="1">
      <alignment horizontal="center" vertical="center"/>
      <protection locked="0"/>
    </xf>
    <xf numFmtId="0" fontId="51" fillId="10" borderId="39" xfId="0" applyFont="1" applyFill="1" applyBorder="1" applyAlignment="1" applyProtection="1">
      <alignment horizontal="center" vertical="center" wrapText="1"/>
    </xf>
    <xf numFmtId="0" fontId="51" fillId="10" borderId="55" xfId="0" applyFont="1" applyFill="1" applyBorder="1" applyAlignment="1" applyProtection="1">
      <alignment horizontal="center" vertical="center" wrapText="1"/>
    </xf>
    <xf numFmtId="0" fontId="51" fillId="10" borderId="58" xfId="0" applyFont="1" applyFill="1" applyBorder="1" applyAlignment="1" applyProtection="1">
      <alignment horizontal="center" vertical="center" wrapText="1"/>
    </xf>
    <xf numFmtId="0" fontId="49" fillId="12" borderId="29" xfId="4" applyFont="1" applyFill="1" applyBorder="1" applyAlignment="1" applyProtection="1">
      <alignment horizontal="center" vertical="center"/>
      <protection locked="0"/>
    </xf>
    <xf numFmtId="0" fontId="49" fillId="12" borderId="54" xfId="4" applyFont="1" applyFill="1" applyBorder="1" applyAlignment="1" applyProtection="1">
      <alignment horizontal="center" vertical="center"/>
      <protection locked="0"/>
    </xf>
    <xf numFmtId="0" fontId="56" fillId="0" borderId="53" xfId="0" applyFont="1" applyBorder="1" applyAlignment="1" applyProtection="1">
      <alignment horizontal="left" vertical="center" wrapText="1"/>
    </xf>
    <xf numFmtId="0" fontId="56" fillId="0" borderId="59" xfId="0" applyFont="1" applyBorder="1" applyAlignment="1" applyProtection="1">
      <alignment horizontal="left" vertical="center" wrapText="1"/>
    </xf>
    <xf numFmtId="0" fontId="56" fillId="0" borderId="39" xfId="0" applyFont="1" applyBorder="1" applyAlignment="1" applyProtection="1">
      <alignment horizontal="center" vertical="center" wrapText="1"/>
    </xf>
    <xf numFmtId="0" fontId="56" fillId="0" borderId="55" xfId="0" applyFont="1" applyBorder="1" applyAlignment="1" applyProtection="1">
      <alignment horizontal="center" vertical="center" wrapText="1"/>
    </xf>
    <xf numFmtId="0" fontId="56" fillId="0" borderId="58" xfId="0" applyFont="1" applyBorder="1" applyAlignment="1" applyProtection="1">
      <alignment horizontal="center" vertical="center" wrapText="1"/>
    </xf>
    <xf numFmtId="0" fontId="49" fillId="8" borderId="29" xfId="4" applyFont="1" applyBorder="1" applyAlignment="1" applyProtection="1">
      <alignment horizontal="center" vertical="center"/>
      <protection locked="0"/>
    </xf>
    <xf numFmtId="0" fontId="49" fillId="8" borderId="54" xfId="4" applyFont="1" applyBorder="1" applyAlignment="1" applyProtection="1">
      <alignment horizontal="center" vertical="center"/>
      <protection locked="0"/>
    </xf>
    <xf numFmtId="0" fontId="30" fillId="3" borderId="19" xfId="0" applyFont="1" applyFill="1" applyBorder="1" applyAlignment="1">
      <alignment horizontal="center" vertical="center"/>
    </xf>
    <xf numFmtId="0" fontId="20" fillId="3" borderId="18" xfId="0" applyFont="1" applyFill="1" applyBorder="1" applyAlignment="1">
      <alignment horizontal="center" vertical="top" wrapText="1"/>
    </xf>
    <xf numFmtId="0" fontId="20" fillId="3" borderId="19" xfId="0" applyFont="1" applyFill="1" applyBorder="1" applyAlignment="1">
      <alignment horizontal="center" vertical="top" wrapText="1"/>
    </xf>
    <xf numFmtId="0" fontId="26" fillId="3" borderId="19" xfId="0" applyFont="1" applyFill="1" applyBorder="1" applyAlignment="1">
      <alignment horizontal="center" vertical="top" wrapText="1"/>
    </xf>
    <xf numFmtId="0" fontId="24" fillId="3" borderId="23" xfId="1" applyFill="1" applyBorder="1" applyAlignment="1" applyProtection="1">
      <alignment horizontal="center" vertical="top" wrapText="1"/>
    </xf>
    <xf numFmtId="0" fontId="24" fillId="3" borderId="24" xfId="1" applyFill="1" applyBorder="1" applyAlignment="1" applyProtection="1">
      <alignment horizontal="center" vertical="top" wrapText="1"/>
    </xf>
    <xf numFmtId="0" fontId="38" fillId="2" borderId="29" xfId="0" applyFont="1" applyFill="1" applyBorder="1" applyAlignment="1">
      <alignment horizontal="center" vertical="center"/>
    </xf>
    <xf numFmtId="0" fontId="38" fillId="2" borderId="50" xfId="0" applyFont="1" applyFill="1" applyBorder="1" applyAlignment="1">
      <alignment horizontal="center" vertical="center"/>
    </xf>
    <xf numFmtId="0" fontId="38" fillId="2" borderId="54" xfId="0" applyFont="1" applyFill="1" applyBorder="1" applyAlignment="1">
      <alignment horizontal="center" vertical="center"/>
    </xf>
    <xf numFmtId="0" fontId="41" fillId="8" borderId="29" xfId="4" applyBorder="1" applyAlignment="1" applyProtection="1">
      <alignment horizontal="left" vertical="center" wrapText="1"/>
      <protection locked="0"/>
    </xf>
    <xf numFmtId="0" fontId="41" fillId="8" borderId="50" xfId="4" applyBorder="1" applyAlignment="1" applyProtection="1">
      <alignment horizontal="left" vertical="center" wrapText="1"/>
      <protection locked="0"/>
    </xf>
    <xf numFmtId="0" fontId="41" fillId="8" borderId="51" xfId="4" applyBorder="1" applyAlignment="1" applyProtection="1">
      <alignment horizontal="left" vertical="center" wrapText="1"/>
      <protection locked="0"/>
    </xf>
    <xf numFmtId="0" fontId="41" fillId="12" borderId="29" xfId="4" applyFill="1" applyBorder="1" applyAlignment="1" applyProtection="1">
      <alignment horizontal="left" vertical="center" wrapText="1"/>
      <protection locked="0"/>
    </xf>
    <xf numFmtId="0" fontId="41" fillId="12" borderId="50" xfId="4" applyFill="1" applyBorder="1" applyAlignment="1" applyProtection="1">
      <alignment horizontal="left" vertical="center" wrapText="1"/>
      <protection locked="0"/>
    </xf>
    <xf numFmtId="0" fontId="41" fillId="12" borderId="51" xfId="4" applyFill="1" applyBorder="1" applyAlignment="1" applyProtection="1">
      <alignment horizontal="left" vertical="center" wrapText="1"/>
      <protection locked="0"/>
    </xf>
    <xf numFmtId="0" fontId="41" fillId="12" borderId="29" xfId="4" applyFill="1" applyBorder="1" applyAlignment="1" applyProtection="1">
      <alignment horizontal="center"/>
      <protection locked="0"/>
    </xf>
    <xf numFmtId="0" fontId="41" fillId="12" borderId="51" xfId="4" applyFill="1" applyBorder="1" applyAlignment="1" applyProtection="1">
      <alignment horizontal="center"/>
      <protection locked="0"/>
    </xf>
  </cellXfs>
  <cellStyles count="6">
    <cellStyle name="Bad" xfId="3" builtinId="27"/>
    <cellStyle name="Comma" xfId="5" builtinId="3"/>
    <cellStyle name="Good" xfId="2" builtinId="26"/>
    <cellStyle name="Hyperlink" xfId="1" builtinId="8"/>
    <cellStyle name="Neutral" xfId="4" builtinId="28"/>
    <cellStyle name="Normal" xfId="0" builtinId="0"/>
  </cellStyles>
  <dxfs count="0"/>
  <tableStyles count="0" defaultTableStyle="TableStyleMedium9" defaultPivotStyle="PivotStyleLight16"/>
  <colors>
    <mruColors>
      <color rgb="FFE8EED6"/>
      <color rgb="FFF7F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haoula\AppData\Local\Microsoft\Windows\INetCache\Content.Outlook\79M2M1V7\PPR-Year_1-May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oc@oss.org.tn" TargetMode="External"/><Relationship Id="rId2" Type="http://schemas.openxmlformats.org/officeDocument/2006/relationships/hyperlink" Target="mailto:mwe@mwe.go.ug" TargetMode="External"/><Relationship Id="rId1" Type="http://schemas.openxmlformats.org/officeDocument/2006/relationships/hyperlink" Target="mailto:keith.muhakanizi@finance.go.u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khaoula.jaoui@oss.org.tn" TargetMode="External"/><Relationship Id="rId1" Type="http://schemas.openxmlformats.org/officeDocument/2006/relationships/hyperlink" Target="mailto:Callist.tindimugaya@mwe.go.u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topLeftCell="A21" zoomScale="120" zoomScaleNormal="120" workbookViewId="0">
      <selection activeCell="D13" sqref="D13"/>
    </sheetView>
  </sheetViews>
  <sheetFormatPr defaultColWidth="102.28515625" defaultRowHeight="15" x14ac:dyDescent="0.25"/>
  <cols>
    <col min="1" max="1" width="2.5703125" style="1" customWidth="1"/>
    <col min="2" max="2" width="10.85546875" style="141" customWidth="1"/>
    <col min="3" max="3" width="14.85546875" style="141" customWidth="1"/>
    <col min="4" max="4" width="87.140625" style="1" customWidth="1"/>
    <col min="5" max="5" width="3.7109375" style="1" customWidth="1"/>
    <col min="6" max="6" width="9.140625" style="1" customWidth="1"/>
    <col min="7" max="7" width="12.285156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5.75" thickBot="1" x14ac:dyDescent="0.3"/>
    <row r="2" spans="2:16" ht="15.75" thickBot="1" x14ac:dyDescent="0.3">
      <c r="B2" s="142"/>
      <c r="C2" s="143"/>
      <c r="D2" s="77"/>
      <c r="E2" s="78"/>
    </row>
    <row r="3" spans="2:16" ht="19.5" thickBot="1" x14ac:dyDescent="0.35">
      <c r="B3" s="144"/>
      <c r="C3" s="145"/>
      <c r="D3" s="89" t="s">
        <v>244</v>
      </c>
      <c r="E3" s="80"/>
    </row>
    <row r="4" spans="2:16" ht="15.75" thickBot="1" x14ac:dyDescent="0.3">
      <c r="B4" s="144"/>
      <c r="C4" s="145"/>
      <c r="D4" s="79"/>
      <c r="E4" s="80"/>
    </row>
    <row r="5" spans="2:16" ht="15.75" thickBot="1" x14ac:dyDescent="0.3">
      <c r="B5" s="144"/>
      <c r="C5" s="148" t="s">
        <v>287</v>
      </c>
      <c r="D5" s="158" t="s">
        <v>921</v>
      </c>
      <c r="E5" s="80"/>
    </row>
    <row r="6" spans="2:16" s="3" customFormat="1" ht="15.75" thickBot="1" x14ac:dyDescent="0.3">
      <c r="B6" s="146"/>
      <c r="C6" s="87"/>
      <c r="D6" s="47"/>
      <c r="E6" s="45"/>
      <c r="G6" s="2"/>
      <c r="H6" s="2"/>
      <c r="I6" s="2"/>
      <c r="J6" s="2"/>
      <c r="K6" s="2"/>
      <c r="L6" s="2"/>
      <c r="M6" s="2"/>
      <c r="N6" s="2"/>
      <c r="O6" s="2"/>
      <c r="P6" s="2"/>
    </row>
    <row r="7" spans="2:16" s="3" customFormat="1" ht="45.75" thickBot="1" x14ac:dyDescent="0.3">
      <c r="B7" s="146"/>
      <c r="C7" s="81" t="s">
        <v>214</v>
      </c>
      <c r="D7" s="14" t="s">
        <v>672</v>
      </c>
      <c r="E7" s="45"/>
      <c r="G7" s="2"/>
      <c r="H7" s="2"/>
      <c r="I7" s="2"/>
      <c r="J7" s="2"/>
      <c r="K7" s="2"/>
      <c r="L7" s="2"/>
      <c r="M7" s="2"/>
      <c r="N7" s="2"/>
      <c r="O7" s="2"/>
      <c r="P7" s="2"/>
    </row>
    <row r="8" spans="2:16" s="3" customFormat="1" hidden="1" x14ac:dyDescent="0.25">
      <c r="B8" s="144"/>
      <c r="C8" s="145"/>
      <c r="D8" s="79"/>
      <c r="E8" s="45"/>
      <c r="G8" s="2"/>
      <c r="H8" s="2"/>
      <c r="I8" s="2"/>
      <c r="J8" s="2"/>
      <c r="K8" s="2"/>
      <c r="L8" s="2"/>
      <c r="M8" s="2"/>
      <c r="N8" s="2"/>
      <c r="O8" s="2"/>
      <c r="P8" s="2"/>
    </row>
    <row r="9" spans="2:16" s="3" customFormat="1" hidden="1" x14ac:dyDescent="0.25">
      <c r="B9" s="144"/>
      <c r="C9" s="145"/>
      <c r="D9" s="79"/>
      <c r="E9" s="45"/>
      <c r="G9" s="2"/>
      <c r="H9" s="2"/>
      <c r="I9" s="2"/>
      <c r="J9" s="2"/>
      <c r="K9" s="2"/>
      <c r="L9" s="2"/>
      <c r="M9" s="2"/>
      <c r="N9" s="2"/>
      <c r="O9" s="2"/>
      <c r="P9" s="2"/>
    </row>
    <row r="10" spans="2:16" s="3" customFormat="1" hidden="1" x14ac:dyDescent="0.25">
      <c r="B10" s="144"/>
      <c r="C10" s="145"/>
      <c r="D10" s="79"/>
      <c r="E10" s="45"/>
      <c r="G10" s="2"/>
      <c r="H10" s="2"/>
      <c r="I10" s="2"/>
      <c r="J10" s="2"/>
      <c r="K10" s="2"/>
      <c r="L10" s="2"/>
      <c r="M10" s="2"/>
      <c r="N10" s="2"/>
      <c r="O10" s="2"/>
      <c r="P10" s="2"/>
    </row>
    <row r="11" spans="2:16" s="3" customFormat="1" hidden="1" x14ac:dyDescent="0.25">
      <c r="B11" s="144"/>
      <c r="C11" s="145"/>
      <c r="D11" s="79"/>
      <c r="E11" s="45"/>
      <c r="G11" s="2"/>
      <c r="H11" s="2"/>
      <c r="I11" s="2"/>
      <c r="J11" s="2"/>
      <c r="K11" s="2"/>
      <c r="L11" s="2"/>
      <c r="M11" s="2"/>
      <c r="N11" s="2"/>
      <c r="O11" s="2"/>
      <c r="P11" s="2"/>
    </row>
    <row r="12" spans="2:16" s="3" customFormat="1" ht="15.75" thickBot="1" x14ac:dyDescent="0.3">
      <c r="B12" s="146"/>
      <c r="C12" s="87"/>
      <c r="D12" s="47"/>
      <c r="E12" s="45"/>
      <c r="G12" s="2"/>
      <c r="H12" s="2"/>
      <c r="I12" s="2"/>
      <c r="J12" s="2"/>
      <c r="K12" s="2"/>
      <c r="L12" s="2"/>
      <c r="M12" s="2"/>
      <c r="N12" s="2"/>
      <c r="O12" s="2"/>
      <c r="P12" s="2"/>
    </row>
    <row r="13" spans="2:16" s="3" customFormat="1" ht="408.75" customHeight="1" thickBot="1" x14ac:dyDescent="0.3">
      <c r="B13" s="146"/>
      <c r="C13" s="82" t="s">
        <v>0</v>
      </c>
      <c r="D13" s="14" t="s">
        <v>685</v>
      </c>
      <c r="E13" s="45"/>
      <c r="G13" s="2"/>
      <c r="H13" s="2"/>
      <c r="I13" s="2"/>
      <c r="J13" s="2"/>
      <c r="K13" s="2"/>
      <c r="L13" s="2"/>
      <c r="M13" s="2"/>
      <c r="N13" s="2"/>
      <c r="O13" s="2"/>
      <c r="P13" s="2"/>
    </row>
    <row r="14" spans="2:16" s="3" customFormat="1" ht="15.75" thickBot="1" x14ac:dyDescent="0.3">
      <c r="B14" s="146"/>
      <c r="C14" s="87"/>
      <c r="D14" s="47"/>
      <c r="E14" s="45"/>
      <c r="G14" s="2"/>
      <c r="H14" s="2" t="s">
        <v>1</v>
      </c>
      <c r="I14" s="2" t="s">
        <v>2</v>
      </c>
      <c r="J14" s="2"/>
      <c r="K14" s="2" t="s">
        <v>3</v>
      </c>
      <c r="L14" s="2" t="s">
        <v>4</v>
      </c>
      <c r="M14" s="2" t="s">
        <v>5</v>
      </c>
      <c r="N14" s="2" t="s">
        <v>6</v>
      </c>
      <c r="O14" s="2" t="s">
        <v>7</v>
      </c>
      <c r="P14" s="2" t="s">
        <v>8</v>
      </c>
    </row>
    <row r="15" spans="2:16" s="3" customFormat="1" x14ac:dyDescent="0.25">
      <c r="B15" s="146"/>
      <c r="C15" s="83" t="s">
        <v>204</v>
      </c>
      <c r="D15" s="15" t="s">
        <v>675</v>
      </c>
      <c r="E15" s="45"/>
      <c r="G15" s="2"/>
      <c r="H15" s="4" t="s">
        <v>9</v>
      </c>
      <c r="I15" s="2" t="s">
        <v>10</v>
      </c>
      <c r="J15" s="2" t="s">
        <v>11</v>
      </c>
      <c r="K15" s="2" t="s">
        <v>12</v>
      </c>
      <c r="L15" s="2">
        <v>1</v>
      </c>
      <c r="M15" s="2">
        <v>1</v>
      </c>
      <c r="N15" s="2" t="s">
        <v>13</v>
      </c>
      <c r="O15" s="2" t="s">
        <v>14</v>
      </c>
      <c r="P15" s="2" t="s">
        <v>15</v>
      </c>
    </row>
    <row r="16" spans="2:16" s="3" customFormat="1" ht="29.25" customHeight="1" x14ac:dyDescent="0.25">
      <c r="B16" s="336" t="s">
        <v>274</v>
      </c>
      <c r="C16" s="337"/>
      <c r="D16" s="16" t="s">
        <v>674</v>
      </c>
      <c r="E16" s="45"/>
      <c r="G16" s="2"/>
      <c r="H16" s="4" t="s">
        <v>16</v>
      </c>
      <c r="I16" s="2" t="s">
        <v>17</v>
      </c>
      <c r="J16" s="2" t="s">
        <v>18</v>
      </c>
      <c r="K16" s="2" t="s">
        <v>19</v>
      </c>
      <c r="L16" s="2">
        <v>2</v>
      </c>
      <c r="M16" s="2">
        <v>2</v>
      </c>
      <c r="N16" s="2" t="s">
        <v>20</v>
      </c>
      <c r="O16" s="2" t="s">
        <v>21</v>
      </c>
      <c r="P16" s="2" t="s">
        <v>22</v>
      </c>
    </row>
    <row r="17" spans="2:16" s="3" customFormat="1" x14ac:dyDescent="0.25">
      <c r="B17" s="146"/>
      <c r="C17" s="83" t="s">
        <v>210</v>
      </c>
      <c r="D17" s="16" t="s">
        <v>673</v>
      </c>
      <c r="E17" s="45"/>
      <c r="G17" s="2"/>
      <c r="H17" s="4" t="s">
        <v>23</v>
      </c>
      <c r="I17" s="2" t="s">
        <v>24</v>
      </c>
      <c r="J17" s="2"/>
      <c r="K17" s="2" t="s">
        <v>25</v>
      </c>
      <c r="L17" s="2">
        <v>3</v>
      </c>
      <c r="M17" s="2">
        <v>3</v>
      </c>
      <c r="N17" s="2" t="s">
        <v>26</v>
      </c>
      <c r="O17" s="2" t="s">
        <v>27</v>
      </c>
      <c r="P17" s="2" t="s">
        <v>28</v>
      </c>
    </row>
    <row r="18" spans="2:16" s="3" customFormat="1" ht="15.75" thickBot="1" x14ac:dyDescent="0.3">
      <c r="B18" s="147"/>
      <c r="C18" s="82" t="s">
        <v>205</v>
      </c>
      <c r="D18" s="139" t="s">
        <v>686</v>
      </c>
      <c r="E18" s="45"/>
      <c r="G18" s="2"/>
      <c r="H18" s="4" t="s">
        <v>29</v>
      </c>
      <c r="I18" s="2"/>
      <c r="J18" s="2"/>
      <c r="K18" s="2" t="s">
        <v>30</v>
      </c>
      <c r="L18" s="2">
        <v>5</v>
      </c>
      <c r="M18" s="2">
        <v>5</v>
      </c>
      <c r="N18" s="2" t="s">
        <v>31</v>
      </c>
      <c r="O18" s="2" t="s">
        <v>32</v>
      </c>
      <c r="P18" s="2" t="s">
        <v>33</v>
      </c>
    </row>
    <row r="19" spans="2:16" s="3" customFormat="1" ht="45.75" thickBot="1" x14ac:dyDescent="0.3">
      <c r="B19" s="339" t="s">
        <v>206</v>
      </c>
      <c r="C19" s="340"/>
      <c r="D19" s="270" t="s">
        <v>687</v>
      </c>
      <c r="E19" s="45"/>
      <c r="G19" s="2"/>
      <c r="H19" s="4" t="s">
        <v>34</v>
      </c>
      <c r="I19" s="2"/>
      <c r="J19" s="2"/>
      <c r="K19" s="2" t="s">
        <v>35</v>
      </c>
      <c r="L19" s="2"/>
      <c r="M19" s="2"/>
      <c r="N19" s="2"/>
      <c r="O19" s="2" t="s">
        <v>36</v>
      </c>
      <c r="P19" s="2" t="s">
        <v>37</v>
      </c>
    </row>
    <row r="20" spans="2:16" s="3" customFormat="1" x14ac:dyDescent="0.25">
      <c r="B20" s="146"/>
      <c r="C20" s="82"/>
      <c r="D20" s="47"/>
      <c r="E20" s="80"/>
      <c r="F20" s="4"/>
      <c r="G20" s="2"/>
      <c r="H20" s="2"/>
      <c r="J20" s="2"/>
      <c r="K20" s="2"/>
      <c r="L20" s="2"/>
      <c r="M20" s="2" t="s">
        <v>38</v>
      </c>
      <c r="N20" s="2" t="s">
        <v>39</v>
      </c>
    </row>
    <row r="21" spans="2:16" s="3" customFormat="1" x14ac:dyDescent="0.25">
      <c r="B21" s="146"/>
      <c r="C21" s="148" t="s">
        <v>209</v>
      </c>
      <c r="D21" s="47"/>
      <c r="E21" s="80"/>
      <c r="F21" s="4"/>
      <c r="G21" s="2"/>
      <c r="H21" s="2"/>
      <c r="J21" s="2"/>
      <c r="K21" s="2"/>
      <c r="L21" s="2"/>
      <c r="M21" s="2" t="s">
        <v>40</v>
      </c>
      <c r="N21" s="2" t="s">
        <v>41</v>
      </c>
    </row>
    <row r="22" spans="2:16" s="3" customFormat="1" ht="15.75" thickBot="1" x14ac:dyDescent="0.3">
      <c r="B22" s="146"/>
      <c r="C22" s="149" t="s">
        <v>212</v>
      </c>
      <c r="D22" s="47"/>
      <c r="E22" s="45"/>
      <c r="G22" s="2"/>
      <c r="H22" s="4" t="s">
        <v>42</v>
      </c>
      <c r="I22" s="2"/>
      <c r="J22" s="2"/>
      <c r="L22" s="2"/>
      <c r="M22" s="2"/>
      <c r="N22" s="2"/>
      <c r="O22" s="2" t="s">
        <v>43</v>
      </c>
      <c r="P22" s="2" t="s">
        <v>44</v>
      </c>
    </row>
    <row r="23" spans="2:16" s="3" customFormat="1" x14ac:dyDescent="0.25">
      <c r="B23" s="336" t="s">
        <v>211</v>
      </c>
      <c r="C23" s="337"/>
      <c r="D23" s="334" t="s">
        <v>678</v>
      </c>
      <c r="E23" s="45"/>
      <c r="G23" s="2"/>
      <c r="H23" s="4"/>
      <c r="I23" s="2"/>
      <c r="J23" s="2"/>
      <c r="L23" s="2"/>
      <c r="M23" s="2"/>
      <c r="N23" s="2"/>
      <c r="O23" s="2"/>
      <c r="P23" s="2"/>
    </row>
    <row r="24" spans="2:16" s="3" customFormat="1" ht="4.5" customHeight="1" x14ac:dyDescent="0.25">
      <c r="B24" s="336"/>
      <c r="C24" s="337"/>
      <c r="D24" s="335"/>
      <c r="E24" s="45"/>
      <c r="G24" s="2"/>
      <c r="H24" s="4"/>
      <c r="I24" s="2"/>
      <c r="J24" s="2"/>
      <c r="L24" s="2"/>
      <c r="M24" s="2"/>
      <c r="N24" s="2"/>
      <c r="O24" s="2"/>
      <c r="P24" s="2"/>
    </row>
    <row r="25" spans="2:16" s="3" customFormat="1" ht="27.75" customHeight="1" x14ac:dyDescent="0.25">
      <c r="B25" s="336" t="s">
        <v>280</v>
      </c>
      <c r="C25" s="337"/>
      <c r="D25" s="280" t="s">
        <v>676</v>
      </c>
      <c r="E25" s="45"/>
      <c r="F25" s="2"/>
      <c r="G25" s="4"/>
      <c r="H25" s="2"/>
      <c r="I25" s="2"/>
      <c r="K25" s="2"/>
      <c r="L25" s="2"/>
      <c r="M25" s="2"/>
      <c r="N25" s="2" t="s">
        <v>45</v>
      </c>
      <c r="O25" s="2" t="s">
        <v>46</v>
      </c>
    </row>
    <row r="26" spans="2:16" s="3" customFormat="1" ht="32.25" customHeight="1" x14ac:dyDescent="0.25">
      <c r="B26" s="336" t="s">
        <v>213</v>
      </c>
      <c r="C26" s="337"/>
      <c r="D26" s="280" t="s">
        <v>677</v>
      </c>
      <c r="E26" s="45"/>
      <c r="F26" s="2"/>
      <c r="G26" s="4"/>
      <c r="H26" s="2"/>
      <c r="I26" s="2"/>
      <c r="K26" s="2"/>
      <c r="L26" s="2"/>
      <c r="M26" s="2"/>
      <c r="N26" s="2" t="s">
        <v>47</v>
      </c>
      <c r="O26" s="2" t="s">
        <v>48</v>
      </c>
    </row>
    <row r="27" spans="2:16" s="3" customFormat="1" ht="28.5" customHeight="1" x14ac:dyDescent="0.25">
      <c r="B27" s="336" t="s">
        <v>279</v>
      </c>
      <c r="C27" s="337"/>
      <c r="D27" s="280">
        <v>2019</v>
      </c>
      <c r="E27" s="84"/>
      <c r="F27" s="2"/>
      <c r="G27" s="4"/>
      <c r="H27" s="2"/>
      <c r="I27" s="2"/>
      <c r="J27" s="2"/>
      <c r="K27" s="2"/>
      <c r="L27" s="2"/>
      <c r="M27" s="2"/>
      <c r="N27" s="2"/>
      <c r="O27" s="2"/>
    </row>
    <row r="28" spans="2:16" s="3" customFormat="1" ht="15.75" thickBot="1" x14ac:dyDescent="0.3">
      <c r="B28" s="146"/>
      <c r="C28" s="83" t="s">
        <v>283</v>
      </c>
      <c r="D28" s="281">
        <v>2021</v>
      </c>
      <c r="E28" s="45"/>
      <c r="F28" s="2"/>
      <c r="G28" s="4"/>
      <c r="H28" s="2"/>
      <c r="I28" s="2"/>
      <c r="J28" s="2"/>
      <c r="K28" s="2"/>
      <c r="L28" s="2"/>
      <c r="M28" s="2"/>
      <c r="N28" s="2"/>
      <c r="O28" s="2"/>
    </row>
    <row r="29" spans="2:16" s="3" customFormat="1" x14ac:dyDescent="0.25">
      <c r="B29" s="146"/>
      <c r="C29" s="87"/>
      <c r="D29" s="85"/>
      <c r="E29" s="45"/>
      <c r="F29" s="2"/>
      <c r="G29" s="4"/>
      <c r="H29" s="2"/>
      <c r="I29" s="2"/>
      <c r="J29" s="2"/>
      <c r="K29" s="2"/>
      <c r="L29" s="2"/>
      <c r="M29" s="2"/>
      <c r="N29" s="2"/>
      <c r="O29" s="2"/>
    </row>
    <row r="30" spans="2:16" s="3" customFormat="1" ht="15.75" thickBot="1" x14ac:dyDescent="0.3">
      <c r="B30" s="146"/>
      <c r="C30" s="87"/>
      <c r="D30" s="86" t="s">
        <v>49</v>
      </c>
      <c r="E30" s="45"/>
      <c r="G30" s="2"/>
      <c r="H30" s="4" t="s">
        <v>50</v>
      </c>
      <c r="I30" s="2"/>
      <c r="J30" s="2"/>
      <c r="K30" s="2"/>
      <c r="L30" s="2"/>
      <c r="M30" s="2"/>
      <c r="N30" s="2"/>
      <c r="O30" s="2"/>
      <c r="P30" s="2"/>
    </row>
    <row r="31" spans="2:16" s="3" customFormat="1" ht="80.099999999999994" customHeight="1" thickBot="1" x14ac:dyDescent="0.3">
      <c r="B31" s="146"/>
      <c r="C31" s="87"/>
      <c r="D31" s="18" t="s">
        <v>689</v>
      </c>
      <c r="E31" s="45"/>
      <c r="F31" s="5"/>
      <c r="G31" s="2"/>
      <c r="H31" s="4" t="s">
        <v>51</v>
      </c>
      <c r="I31" s="2"/>
      <c r="J31" s="2"/>
      <c r="K31" s="2"/>
      <c r="L31" s="2"/>
      <c r="M31" s="2"/>
      <c r="N31" s="2"/>
      <c r="O31" s="2"/>
      <c r="P31" s="2"/>
    </row>
    <row r="32" spans="2:16" s="3" customFormat="1" ht="32.25" customHeight="1" thickBot="1" x14ac:dyDescent="0.3">
      <c r="B32" s="336" t="s">
        <v>52</v>
      </c>
      <c r="C32" s="338"/>
      <c r="D32" s="47"/>
      <c r="E32" s="45"/>
      <c r="G32" s="2"/>
      <c r="H32" s="4" t="s">
        <v>53</v>
      </c>
      <c r="I32" s="2"/>
      <c r="J32" s="2"/>
      <c r="K32" s="2"/>
      <c r="L32" s="2"/>
      <c r="M32" s="2"/>
      <c r="N32" s="2"/>
      <c r="O32" s="2"/>
      <c r="P32" s="2"/>
    </row>
    <row r="33" spans="1:16" s="3" customFormat="1" ht="17.25" customHeight="1" thickBot="1" x14ac:dyDescent="0.3">
      <c r="B33" s="146"/>
      <c r="C33" s="87"/>
      <c r="D33" s="18" t="s">
        <v>688</v>
      </c>
      <c r="E33" s="45"/>
      <c r="G33" s="2"/>
      <c r="H33" s="4" t="s">
        <v>54</v>
      </c>
      <c r="I33" s="2"/>
      <c r="J33" s="2"/>
      <c r="K33" s="2"/>
      <c r="L33" s="2"/>
      <c r="M33" s="2"/>
      <c r="N33" s="2"/>
      <c r="O33" s="2"/>
      <c r="P33" s="2"/>
    </row>
    <row r="34" spans="1:16" s="3" customFormat="1" x14ac:dyDescent="0.25">
      <c r="B34" s="146"/>
      <c r="C34" s="87"/>
      <c r="D34" s="47"/>
      <c r="E34" s="45"/>
      <c r="F34" s="5"/>
      <c r="G34" s="2"/>
      <c r="H34" s="4" t="s">
        <v>55</v>
      </c>
      <c r="I34" s="2"/>
      <c r="J34" s="2"/>
      <c r="K34" s="2"/>
      <c r="L34" s="2"/>
      <c r="M34" s="2"/>
      <c r="N34" s="2"/>
      <c r="O34" s="2"/>
      <c r="P34" s="2"/>
    </row>
    <row r="35" spans="1:16" s="3" customFormat="1" x14ac:dyDescent="0.25">
      <c r="B35" s="146"/>
      <c r="C35" s="150" t="s">
        <v>56</v>
      </c>
      <c r="D35" s="47"/>
      <c r="E35" s="45"/>
      <c r="G35" s="2"/>
      <c r="H35" s="4" t="s">
        <v>57</v>
      </c>
      <c r="I35" s="2"/>
      <c r="J35" s="2"/>
      <c r="K35" s="2"/>
      <c r="L35" s="2"/>
      <c r="M35" s="2"/>
      <c r="N35" s="2"/>
      <c r="O35" s="2"/>
      <c r="P35" s="2"/>
    </row>
    <row r="36" spans="1:16" s="3" customFormat="1" ht="31.5" customHeight="1" thickBot="1" x14ac:dyDescent="0.3">
      <c r="B36" s="336" t="s">
        <v>58</v>
      </c>
      <c r="C36" s="338"/>
      <c r="D36" s="47"/>
      <c r="E36" s="45"/>
      <c r="G36" s="2"/>
      <c r="H36" s="4" t="s">
        <v>59</v>
      </c>
      <c r="I36" s="2"/>
      <c r="J36" s="2"/>
      <c r="K36" s="2"/>
      <c r="L36" s="2"/>
      <c r="M36" s="2"/>
      <c r="N36" s="2"/>
      <c r="O36" s="2"/>
      <c r="P36" s="2"/>
    </row>
    <row r="37" spans="1:16" s="3" customFormat="1" x14ac:dyDescent="0.25">
      <c r="B37" s="146"/>
      <c r="C37" s="87" t="s">
        <v>60</v>
      </c>
      <c r="D37" s="19" t="s">
        <v>679</v>
      </c>
      <c r="E37" s="45"/>
      <c r="G37" s="2"/>
      <c r="H37" s="4" t="s">
        <v>61</v>
      </c>
      <c r="I37" s="2"/>
      <c r="J37" s="2"/>
      <c r="K37" s="2"/>
      <c r="L37" s="2"/>
      <c r="M37" s="2"/>
      <c r="N37" s="2"/>
      <c r="O37" s="2"/>
      <c r="P37" s="2"/>
    </row>
    <row r="38" spans="1:16" s="3" customFormat="1" ht="30" x14ac:dyDescent="0.25">
      <c r="B38" s="146"/>
      <c r="C38" s="87" t="s">
        <v>62</v>
      </c>
      <c r="D38" s="282" t="s">
        <v>690</v>
      </c>
      <c r="E38" s="45"/>
      <c r="G38" s="2"/>
      <c r="H38" s="4" t="s">
        <v>63</v>
      </c>
      <c r="I38" s="2"/>
      <c r="J38" s="2"/>
      <c r="K38" s="2"/>
      <c r="L38" s="2"/>
      <c r="M38" s="2"/>
      <c r="N38" s="2"/>
      <c r="O38" s="2"/>
      <c r="P38" s="2"/>
    </row>
    <row r="39" spans="1:16" s="3" customFormat="1" ht="15.75" thickBot="1" x14ac:dyDescent="0.3">
      <c r="B39" s="146"/>
      <c r="C39" s="87" t="s">
        <v>64</v>
      </c>
      <c r="D39" s="20" t="s">
        <v>691</v>
      </c>
      <c r="E39" s="45"/>
      <c r="G39" s="2"/>
      <c r="H39" s="4" t="s">
        <v>65</v>
      </c>
      <c r="I39" s="2"/>
      <c r="J39" s="2"/>
      <c r="K39" s="2"/>
      <c r="L39" s="2"/>
      <c r="M39" s="2"/>
      <c r="N39" s="2"/>
      <c r="O39" s="2"/>
      <c r="P39" s="2"/>
    </row>
    <row r="40" spans="1:16" s="3" customFormat="1" ht="15" customHeight="1" thickBot="1" x14ac:dyDescent="0.3">
      <c r="B40" s="146"/>
      <c r="C40" s="83" t="s">
        <v>208</v>
      </c>
      <c r="D40" s="47"/>
      <c r="E40" s="45"/>
      <c r="G40" s="2"/>
      <c r="H40" s="4" t="s">
        <v>66</v>
      </c>
      <c r="I40" s="2"/>
      <c r="J40" s="2"/>
      <c r="K40" s="2"/>
      <c r="L40" s="2"/>
      <c r="M40" s="2"/>
      <c r="N40" s="2"/>
      <c r="O40" s="2"/>
      <c r="P40" s="2"/>
    </row>
    <row r="41" spans="1:16" s="3" customFormat="1" x14ac:dyDescent="0.25">
      <c r="B41" s="146"/>
      <c r="C41" s="87" t="s">
        <v>60</v>
      </c>
      <c r="D41" s="19" t="s">
        <v>842</v>
      </c>
      <c r="E41" s="45"/>
      <c r="G41" s="2"/>
      <c r="H41" s="4" t="s">
        <v>67</v>
      </c>
      <c r="I41" s="2"/>
      <c r="J41" s="2"/>
      <c r="K41" s="2"/>
      <c r="L41" s="2"/>
      <c r="M41" s="2"/>
      <c r="N41" s="2"/>
      <c r="O41" s="2"/>
      <c r="P41" s="2"/>
    </row>
    <row r="42" spans="1:16" s="3" customFormat="1" x14ac:dyDescent="0.25">
      <c r="B42" s="146"/>
      <c r="C42" s="87" t="s">
        <v>62</v>
      </c>
      <c r="D42" s="272" t="s">
        <v>681</v>
      </c>
      <c r="E42" s="45"/>
      <c r="G42" s="2"/>
      <c r="H42" s="4" t="s">
        <v>68</v>
      </c>
      <c r="I42" s="2"/>
      <c r="J42" s="2"/>
      <c r="K42" s="2"/>
      <c r="L42" s="2"/>
      <c r="M42" s="2"/>
      <c r="N42" s="2"/>
      <c r="O42" s="2"/>
      <c r="P42" s="2"/>
    </row>
    <row r="43" spans="1:16" s="3" customFormat="1" x14ac:dyDescent="0.25">
      <c r="B43" s="146"/>
      <c r="C43" s="87" t="s">
        <v>64</v>
      </c>
      <c r="D43" s="280" t="s">
        <v>676</v>
      </c>
      <c r="E43" s="45"/>
      <c r="G43" s="2"/>
      <c r="H43" s="4" t="s">
        <v>69</v>
      </c>
      <c r="I43" s="2"/>
      <c r="J43" s="2"/>
      <c r="K43" s="2"/>
      <c r="L43" s="2"/>
      <c r="M43" s="2"/>
      <c r="N43" s="2"/>
      <c r="O43" s="2"/>
      <c r="P43" s="2"/>
    </row>
    <row r="44" spans="1:16" s="3" customFormat="1" ht="15.75" thickBot="1" x14ac:dyDescent="0.3">
      <c r="B44" s="146"/>
      <c r="C44" s="83" t="s">
        <v>281</v>
      </c>
      <c r="D44" s="47"/>
      <c r="E44" s="45"/>
      <c r="G44" s="2"/>
      <c r="H44" s="4" t="s">
        <v>70</v>
      </c>
      <c r="I44" s="2"/>
      <c r="J44" s="2"/>
      <c r="K44" s="2"/>
      <c r="L44" s="2"/>
      <c r="M44" s="2"/>
      <c r="N44" s="2"/>
      <c r="O44" s="2"/>
      <c r="P44" s="2"/>
    </row>
    <row r="45" spans="1:16" s="3" customFormat="1" x14ac:dyDescent="0.25">
      <c r="B45" s="146"/>
      <c r="C45" s="87" t="s">
        <v>60</v>
      </c>
      <c r="D45" s="19" t="s">
        <v>680</v>
      </c>
      <c r="E45" s="45"/>
      <c r="G45" s="2"/>
      <c r="H45" s="4" t="s">
        <v>71</v>
      </c>
      <c r="I45" s="2"/>
      <c r="J45" s="2"/>
      <c r="K45" s="2"/>
      <c r="L45" s="2"/>
      <c r="M45" s="2"/>
      <c r="N45" s="2"/>
      <c r="O45" s="2"/>
      <c r="P45" s="2"/>
    </row>
    <row r="46" spans="1:16" s="3" customFormat="1" x14ac:dyDescent="0.25">
      <c r="B46" s="146"/>
      <c r="C46" s="87" t="s">
        <v>62</v>
      </c>
      <c r="D46" s="272" t="s">
        <v>684</v>
      </c>
      <c r="E46" s="45"/>
      <c r="G46" s="2"/>
      <c r="H46" s="4" t="s">
        <v>72</v>
      </c>
      <c r="I46" s="2"/>
      <c r="J46" s="2"/>
      <c r="K46" s="2"/>
      <c r="L46" s="2"/>
      <c r="M46" s="2"/>
      <c r="N46" s="2"/>
      <c r="O46" s="2"/>
      <c r="P46" s="2"/>
    </row>
    <row r="47" spans="1:16" x14ac:dyDescent="0.25">
      <c r="A47" s="3"/>
      <c r="B47" s="146"/>
      <c r="C47" s="87" t="s">
        <v>64</v>
      </c>
      <c r="D47" s="280" t="s">
        <v>676</v>
      </c>
      <c r="E47" s="45"/>
      <c r="H47" s="4" t="s">
        <v>73</v>
      </c>
    </row>
    <row r="48" spans="1:16" ht="15.75" thickBot="1" x14ac:dyDescent="0.3">
      <c r="B48" s="146"/>
      <c r="C48" s="83" t="s">
        <v>207</v>
      </c>
      <c r="D48" s="47"/>
      <c r="E48" s="45"/>
      <c r="H48" s="4" t="s">
        <v>74</v>
      </c>
    </row>
    <row r="49" spans="2:8" x14ac:dyDescent="0.25">
      <c r="B49" s="146"/>
      <c r="C49" s="87" t="s">
        <v>60</v>
      </c>
      <c r="D49" s="19" t="s">
        <v>682</v>
      </c>
      <c r="E49" s="45"/>
      <c r="H49" s="4" t="s">
        <v>75</v>
      </c>
    </row>
    <row r="50" spans="2:8" x14ac:dyDescent="0.25">
      <c r="B50" s="146"/>
      <c r="C50" s="87" t="s">
        <v>62</v>
      </c>
      <c r="D50" s="271" t="s">
        <v>683</v>
      </c>
      <c r="E50" s="45"/>
      <c r="H50" s="4" t="s">
        <v>76</v>
      </c>
    </row>
    <row r="51" spans="2:8" x14ac:dyDescent="0.25">
      <c r="B51" s="146"/>
      <c r="C51" s="87" t="s">
        <v>64</v>
      </c>
      <c r="D51" s="280" t="s">
        <v>676</v>
      </c>
      <c r="E51" s="45"/>
      <c r="H51" s="4" t="s">
        <v>77</v>
      </c>
    </row>
    <row r="52" spans="2:8" ht="15.75" thickBot="1" x14ac:dyDescent="0.3">
      <c r="B52" s="146"/>
      <c r="C52" s="83" t="s">
        <v>207</v>
      </c>
      <c r="D52" s="47"/>
      <c r="E52" s="45"/>
      <c r="H52" s="4" t="s">
        <v>78</v>
      </c>
    </row>
    <row r="53" spans="2:8" x14ac:dyDescent="0.25">
      <c r="B53" s="146"/>
      <c r="C53" s="87" t="s">
        <v>60</v>
      </c>
      <c r="D53" s="19"/>
      <c r="E53" s="45"/>
      <c r="H53" s="4" t="s">
        <v>79</v>
      </c>
    </row>
    <row r="54" spans="2:8" x14ac:dyDescent="0.25">
      <c r="B54" s="146"/>
      <c r="C54" s="87" t="s">
        <v>62</v>
      </c>
      <c r="D54" s="17"/>
      <c r="E54" s="45"/>
      <c r="H54" s="4" t="s">
        <v>80</v>
      </c>
    </row>
    <row r="55" spans="2:8" ht="15.75" thickBot="1" x14ac:dyDescent="0.3">
      <c r="B55" s="146"/>
      <c r="C55" s="87" t="s">
        <v>64</v>
      </c>
      <c r="D55" s="20"/>
      <c r="E55" s="45"/>
      <c r="H55" s="4" t="s">
        <v>81</v>
      </c>
    </row>
    <row r="56" spans="2:8" ht="15.75" thickBot="1" x14ac:dyDescent="0.3">
      <c r="B56" s="146"/>
      <c r="C56" s="83" t="s">
        <v>207</v>
      </c>
      <c r="D56" s="47"/>
      <c r="E56" s="45"/>
      <c r="H56" s="4" t="s">
        <v>82</v>
      </c>
    </row>
    <row r="57" spans="2:8" x14ac:dyDescent="0.25">
      <c r="B57" s="146"/>
      <c r="C57" s="87" t="s">
        <v>60</v>
      </c>
      <c r="D57" s="19"/>
      <c r="E57" s="45"/>
      <c r="H57" s="4" t="s">
        <v>83</v>
      </c>
    </row>
    <row r="58" spans="2:8" x14ac:dyDescent="0.25">
      <c r="B58" s="146"/>
      <c r="C58" s="87" t="s">
        <v>62</v>
      </c>
      <c r="D58" s="17"/>
      <c r="E58" s="45"/>
      <c r="H58" s="4" t="s">
        <v>84</v>
      </c>
    </row>
    <row r="59" spans="2:8" ht="15.75" thickBot="1" x14ac:dyDescent="0.3">
      <c r="B59" s="146"/>
      <c r="C59" s="87" t="s">
        <v>64</v>
      </c>
      <c r="D59" s="20"/>
      <c r="E59" s="45"/>
      <c r="H59" s="4" t="s">
        <v>85</v>
      </c>
    </row>
    <row r="60" spans="2:8" ht="15.75" thickBot="1" x14ac:dyDescent="0.3">
      <c r="B60" s="151"/>
      <c r="C60" s="152"/>
      <c r="D60" s="88"/>
      <c r="E60" s="57"/>
      <c r="H60" s="4" t="s">
        <v>86</v>
      </c>
    </row>
    <row r="61" spans="2:8" x14ac:dyDescent="0.25">
      <c r="H61" s="4" t="s">
        <v>87</v>
      </c>
    </row>
    <row r="62" spans="2:8" x14ac:dyDescent="0.25">
      <c r="H62" s="4" t="s">
        <v>88</v>
      </c>
    </row>
    <row r="63" spans="2:8" x14ac:dyDescent="0.25">
      <c r="H63" s="4" t="s">
        <v>89</v>
      </c>
    </row>
    <row r="64" spans="2:8" x14ac:dyDescent="0.25">
      <c r="H64" s="4" t="s">
        <v>90</v>
      </c>
    </row>
    <row r="65" spans="8:8" x14ac:dyDescent="0.25">
      <c r="H65" s="4" t="s">
        <v>91</v>
      </c>
    </row>
    <row r="66" spans="8:8" x14ac:dyDescent="0.25">
      <c r="H66" s="4" t="s">
        <v>92</v>
      </c>
    </row>
    <row r="67" spans="8:8" x14ac:dyDescent="0.25">
      <c r="H67" s="4" t="s">
        <v>93</v>
      </c>
    </row>
    <row r="68" spans="8:8" x14ac:dyDescent="0.25">
      <c r="H68" s="4" t="s">
        <v>94</v>
      </c>
    </row>
    <row r="69" spans="8:8" x14ac:dyDescent="0.25">
      <c r="H69" s="4" t="s">
        <v>95</v>
      </c>
    </row>
    <row r="70" spans="8:8" x14ac:dyDescent="0.25">
      <c r="H70" s="4" t="s">
        <v>96</v>
      </c>
    </row>
    <row r="71" spans="8:8" x14ac:dyDescent="0.25">
      <c r="H71" s="4" t="s">
        <v>97</v>
      </c>
    </row>
    <row r="72" spans="8:8" x14ac:dyDescent="0.25">
      <c r="H72" s="4" t="s">
        <v>98</v>
      </c>
    </row>
    <row r="73" spans="8:8" x14ac:dyDescent="0.25">
      <c r="H73" s="4" t="s">
        <v>99</v>
      </c>
    </row>
    <row r="74" spans="8:8" x14ac:dyDescent="0.25">
      <c r="H74" s="4" t="s">
        <v>100</v>
      </c>
    </row>
    <row r="75" spans="8:8" x14ac:dyDescent="0.25">
      <c r="H75" s="4" t="s">
        <v>101</v>
      </c>
    </row>
    <row r="76" spans="8:8" x14ac:dyDescent="0.25">
      <c r="H76" s="4" t="s">
        <v>102</v>
      </c>
    </row>
    <row r="77" spans="8:8" x14ac:dyDescent="0.25">
      <c r="H77" s="4" t="s">
        <v>103</v>
      </c>
    </row>
    <row r="78" spans="8:8" x14ac:dyDescent="0.25">
      <c r="H78" s="4" t="s">
        <v>104</v>
      </c>
    </row>
    <row r="79" spans="8:8" x14ac:dyDescent="0.25">
      <c r="H79" s="4" t="s">
        <v>105</v>
      </c>
    </row>
    <row r="80" spans="8:8" x14ac:dyDescent="0.25">
      <c r="H80" s="4" t="s">
        <v>106</v>
      </c>
    </row>
    <row r="81" spans="8:8" x14ac:dyDescent="0.25">
      <c r="H81" s="4" t="s">
        <v>107</v>
      </c>
    </row>
    <row r="82" spans="8:8" x14ac:dyDescent="0.25">
      <c r="H82" s="4" t="s">
        <v>108</v>
      </c>
    </row>
    <row r="83" spans="8:8" x14ac:dyDescent="0.25">
      <c r="H83" s="4" t="s">
        <v>109</v>
      </c>
    </row>
    <row r="84" spans="8:8" x14ac:dyDescent="0.25">
      <c r="H84" s="4" t="s">
        <v>110</v>
      </c>
    </row>
    <row r="85" spans="8:8" x14ac:dyDescent="0.25">
      <c r="H85" s="4" t="s">
        <v>111</v>
      </c>
    </row>
    <row r="86" spans="8:8" x14ac:dyDescent="0.25">
      <c r="H86" s="4" t="s">
        <v>112</v>
      </c>
    </row>
    <row r="87" spans="8:8" x14ac:dyDescent="0.25">
      <c r="H87" s="4" t="s">
        <v>113</v>
      </c>
    </row>
    <row r="88" spans="8:8" x14ac:dyDescent="0.25">
      <c r="H88" s="4" t="s">
        <v>114</v>
      </c>
    </row>
    <row r="89" spans="8:8" x14ac:dyDescent="0.25">
      <c r="H89" s="4" t="s">
        <v>115</v>
      </c>
    </row>
    <row r="90" spans="8:8" x14ac:dyDescent="0.25">
      <c r="H90" s="4" t="s">
        <v>116</v>
      </c>
    </row>
    <row r="91" spans="8:8" x14ac:dyDescent="0.25">
      <c r="H91" s="4" t="s">
        <v>117</v>
      </c>
    </row>
    <row r="92" spans="8:8" x14ac:dyDescent="0.25">
      <c r="H92" s="4" t="s">
        <v>118</v>
      </c>
    </row>
    <row r="93" spans="8:8" x14ac:dyDescent="0.25">
      <c r="H93" s="4" t="s">
        <v>119</v>
      </c>
    </row>
    <row r="94" spans="8:8" x14ac:dyDescent="0.25">
      <c r="H94" s="4" t="s">
        <v>120</v>
      </c>
    </row>
    <row r="95" spans="8:8" x14ac:dyDescent="0.25">
      <c r="H95" s="4" t="s">
        <v>121</v>
      </c>
    </row>
    <row r="96" spans="8:8" x14ac:dyDescent="0.25">
      <c r="H96" s="4" t="s">
        <v>122</v>
      </c>
    </row>
    <row r="97" spans="8:8" x14ac:dyDescent="0.25">
      <c r="H97" s="4" t="s">
        <v>123</v>
      </c>
    </row>
    <row r="98" spans="8:8" x14ac:dyDescent="0.25">
      <c r="H98" s="4" t="s">
        <v>124</v>
      </c>
    </row>
    <row r="99" spans="8:8" x14ac:dyDescent="0.25">
      <c r="H99" s="4" t="s">
        <v>125</v>
      </c>
    </row>
    <row r="100" spans="8:8" x14ac:dyDescent="0.25">
      <c r="H100" s="4" t="s">
        <v>126</v>
      </c>
    </row>
    <row r="101" spans="8:8" x14ac:dyDescent="0.25">
      <c r="H101" s="4" t="s">
        <v>127</v>
      </c>
    </row>
    <row r="102" spans="8:8" x14ac:dyDescent="0.25">
      <c r="H102" s="4" t="s">
        <v>128</v>
      </c>
    </row>
    <row r="103" spans="8:8" x14ac:dyDescent="0.25">
      <c r="H103" s="4" t="s">
        <v>129</v>
      </c>
    </row>
    <row r="104" spans="8:8" x14ac:dyDescent="0.25">
      <c r="H104" s="4" t="s">
        <v>130</v>
      </c>
    </row>
    <row r="105" spans="8:8" x14ac:dyDescent="0.25">
      <c r="H105" s="4" t="s">
        <v>131</v>
      </c>
    </row>
    <row r="106" spans="8:8" x14ac:dyDescent="0.25">
      <c r="H106" s="4" t="s">
        <v>132</v>
      </c>
    </row>
    <row r="107" spans="8:8" x14ac:dyDescent="0.25">
      <c r="H107" s="4" t="s">
        <v>133</v>
      </c>
    </row>
    <row r="108" spans="8:8" x14ac:dyDescent="0.25">
      <c r="H108" s="4" t="s">
        <v>134</v>
      </c>
    </row>
    <row r="109" spans="8:8" x14ac:dyDescent="0.25">
      <c r="H109" s="4" t="s">
        <v>135</v>
      </c>
    </row>
    <row r="110" spans="8:8" x14ac:dyDescent="0.25">
      <c r="H110" s="4" t="s">
        <v>136</v>
      </c>
    </row>
    <row r="111" spans="8:8" x14ac:dyDescent="0.25">
      <c r="H111" s="4" t="s">
        <v>137</v>
      </c>
    </row>
    <row r="112" spans="8:8" x14ac:dyDescent="0.25">
      <c r="H112" s="4" t="s">
        <v>138</v>
      </c>
    </row>
    <row r="113" spans="8:8" x14ac:dyDescent="0.25">
      <c r="H113" s="4" t="s">
        <v>139</v>
      </c>
    </row>
    <row r="114" spans="8:8" x14ac:dyDescent="0.25">
      <c r="H114" s="4" t="s">
        <v>140</v>
      </c>
    </row>
    <row r="115" spans="8:8" x14ac:dyDescent="0.25">
      <c r="H115" s="4" t="s">
        <v>141</v>
      </c>
    </row>
    <row r="116" spans="8:8" x14ac:dyDescent="0.25">
      <c r="H116" s="4" t="s">
        <v>142</v>
      </c>
    </row>
    <row r="117" spans="8:8" x14ac:dyDescent="0.25">
      <c r="H117" s="4" t="s">
        <v>143</v>
      </c>
    </row>
    <row r="118" spans="8:8" x14ac:dyDescent="0.25">
      <c r="H118" s="4" t="s">
        <v>144</v>
      </c>
    </row>
    <row r="119" spans="8:8" x14ac:dyDescent="0.25">
      <c r="H119" s="4" t="s">
        <v>145</v>
      </c>
    </row>
    <row r="120" spans="8:8" x14ac:dyDescent="0.25">
      <c r="H120" s="4" t="s">
        <v>146</v>
      </c>
    </row>
    <row r="121" spans="8:8" x14ac:dyDescent="0.25">
      <c r="H121" s="4" t="s">
        <v>147</v>
      </c>
    </row>
    <row r="122" spans="8:8" x14ac:dyDescent="0.25">
      <c r="H122" s="4" t="s">
        <v>148</v>
      </c>
    </row>
    <row r="123" spans="8:8" x14ac:dyDescent="0.25">
      <c r="H123" s="4" t="s">
        <v>149</v>
      </c>
    </row>
    <row r="124" spans="8:8" x14ac:dyDescent="0.25">
      <c r="H124" s="4" t="s">
        <v>150</v>
      </c>
    </row>
    <row r="125" spans="8:8" x14ac:dyDescent="0.25">
      <c r="H125" s="4" t="s">
        <v>151</v>
      </c>
    </row>
    <row r="126" spans="8:8" x14ac:dyDescent="0.25">
      <c r="H126" s="4" t="s">
        <v>152</v>
      </c>
    </row>
    <row r="127" spans="8:8" x14ac:dyDescent="0.25">
      <c r="H127" s="4" t="s">
        <v>153</v>
      </c>
    </row>
    <row r="128" spans="8:8" x14ac:dyDescent="0.25">
      <c r="H128" s="4" t="s">
        <v>154</v>
      </c>
    </row>
    <row r="129" spans="8:8" x14ac:dyDescent="0.25">
      <c r="H129" s="4" t="s">
        <v>155</v>
      </c>
    </row>
    <row r="130" spans="8:8" x14ac:dyDescent="0.25">
      <c r="H130" s="4" t="s">
        <v>156</v>
      </c>
    </row>
    <row r="131" spans="8:8" x14ac:dyDescent="0.25">
      <c r="H131" s="4" t="s">
        <v>157</v>
      </c>
    </row>
    <row r="132" spans="8:8" x14ac:dyDescent="0.25">
      <c r="H132" s="4" t="s">
        <v>158</v>
      </c>
    </row>
    <row r="133" spans="8:8" x14ac:dyDescent="0.25">
      <c r="H133" s="4" t="s">
        <v>159</v>
      </c>
    </row>
    <row r="134" spans="8:8" x14ac:dyDescent="0.25">
      <c r="H134" s="4" t="s">
        <v>160</v>
      </c>
    </row>
    <row r="135" spans="8:8" x14ac:dyDescent="0.25">
      <c r="H135" s="4" t="s">
        <v>161</v>
      </c>
    </row>
    <row r="136" spans="8:8" x14ac:dyDescent="0.25">
      <c r="H136" s="4" t="s">
        <v>162</v>
      </c>
    </row>
    <row r="137" spans="8:8" x14ac:dyDescent="0.25">
      <c r="H137" s="4" t="s">
        <v>163</v>
      </c>
    </row>
    <row r="138" spans="8:8" x14ac:dyDescent="0.25">
      <c r="H138" s="4" t="s">
        <v>164</v>
      </c>
    </row>
    <row r="139" spans="8:8" x14ac:dyDescent="0.25">
      <c r="H139" s="4" t="s">
        <v>165</v>
      </c>
    </row>
    <row r="140" spans="8:8" x14ac:dyDescent="0.25">
      <c r="H140" s="4" t="s">
        <v>166</v>
      </c>
    </row>
    <row r="141" spans="8:8" x14ac:dyDescent="0.25">
      <c r="H141" s="4" t="s">
        <v>167</v>
      </c>
    </row>
    <row r="142" spans="8:8" x14ac:dyDescent="0.25">
      <c r="H142" s="4" t="s">
        <v>168</v>
      </c>
    </row>
    <row r="143" spans="8:8" x14ac:dyDescent="0.25">
      <c r="H143" s="4" t="s">
        <v>169</v>
      </c>
    </row>
    <row r="144" spans="8:8" x14ac:dyDescent="0.25">
      <c r="H144" s="4" t="s">
        <v>170</v>
      </c>
    </row>
    <row r="145" spans="8:8" x14ac:dyDescent="0.25">
      <c r="H145" s="4" t="s">
        <v>171</v>
      </c>
    </row>
    <row r="146" spans="8:8" x14ac:dyDescent="0.25">
      <c r="H146" s="4" t="s">
        <v>172</v>
      </c>
    </row>
    <row r="147" spans="8:8" x14ac:dyDescent="0.25">
      <c r="H147" s="4" t="s">
        <v>173</v>
      </c>
    </row>
    <row r="148" spans="8:8" x14ac:dyDescent="0.25">
      <c r="H148" s="4" t="s">
        <v>174</v>
      </c>
    </row>
    <row r="149" spans="8:8" x14ac:dyDescent="0.25">
      <c r="H149" s="4" t="s">
        <v>175</v>
      </c>
    </row>
    <row r="150" spans="8:8" x14ac:dyDescent="0.25">
      <c r="H150" s="4" t="s">
        <v>176</v>
      </c>
    </row>
    <row r="151" spans="8:8" x14ac:dyDescent="0.25">
      <c r="H151" s="4" t="s">
        <v>177</v>
      </c>
    </row>
    <row r="152" spans="8:8" x14ac:dyDescent="0.25">
      <c r="H152" s="4" t="s">
        <v>178</v>
      </c>
    </row>
    <row r="153" spans="8:8" x14ac:dyDescent="0.25">
      <c r="H153" s="4" t="s">
        <v>179</v>
      </c>
    </row>
    <row r="154" spans="8:8" x14ac:dyDescent="0.25">
      <c r="H154" s="4" t="s">
        <v>180</v>
      </c>
    </row>
    <row r="155" spans="8:8" x14ac:dyDescent="0.25">
      <c r="H155" s="4" t="s">
        <v>181</v>
      </c>
    </row>
    <row r="156" spans="8:8" x14ac:dyDescent="0.25">
      <c r="H156" s="4" t="s">
        <v>182</v>
      </c>
    </row>
    <row r="157" spans="8:8" x14ac:dyDescent="0.25">
      <c r="H157" s="4" t="s">
        <v>183</v>
      </c>
    </row>
    <row r="158" spans="8:8" x14ac:dyDescent="0.25">
      <c r="H158" s="4" t="s">
        <v>184</v>
      </c>
    </row>
    <row r="159" spans="8:8" x14ac:dyDescent="0.25">
      <c r="H159" s="4" t="s">
        <v>185</v>
      </c>
    </row>
    <row r="160" spans="8:8" x14ac:dyDescent="0.25">
      <c r="H160" s="4" t="s">
        <v>186</v>
      </c>
    </row>
    <row r="161" spans="8:8" x14ac:dyDescent="0.25">
      <c r="H161" s="4" t="s">
        <v>187</v>
      </c>
    </row>
    <row r="162" spans="8:8" x14ac:dyDescent="0.25">
      <c r="H162" s="4" t="s">
        <v>188</v>
      </c>
    </row>
    <row r="163" spans="8:8" x14ac:dyDescent="0.25">
      <c r="H163" s="4" t="s">
        <v>189</v>
      </c>
    </row>
    <row r="164" spans="8:8" x14ac:dyDescent="0.25">
      <c r="H164" s="4" t="s">
        <v>190</v>
      </c>
    </row>
    <row r="165" spans="8:8" x14ac:dyDescent="0.25">
      <c r="H165" s="4" t="s">
        <v>191</v>
      </c>
    </row>
    <row r="166" spans="8:8" x14ac:dyDescent="0.25">
      <c r="H166" s="4" t="s">
        <v>192</v>
      </c>
    </row>
    <row r="167" spans="8:8" x14ac:dyDescent="0.25">
      <c r="H167" s="4" t="s">
        <v>193</v>
      </c>
    </row>
    <row r="168" spans="8:8" x14ac:dyDescent="0.25">
      <c r="H168" s="4" t="s">
        <v>194</v>
      </c>
    </row>
    <row r="169" spans="8:8" x14ac:dyDescent="0.25">
      <c r="H169" s="4" t="s">
        <v>195</v>
      </c>
    </row>
    <row r="170" spans="8:8" x14ac:dyDescent="0.25">
      <c r="H170" s="4" t="s">
        <v>196</v>
      </c>
    </row>
    <row r="171" spans="8:8" x14ac:dyDescent="0.25">
      <c r="H171" s="4" t="s">
        <v>197</v>
      </c>
    </row>
    <row r="172" spans="8:8" x14ac:dyDescent="0.25">
      <c r="H172" s="4" t="s">
        <v>198</v>
      </c>
    </row>
    <row r="173" spans="8:8" x14ac:dyDescent="0.25">
      <c r="H173" s="4" t="s">
        <v>199</v>
      </c>
    </row>
    <row r="174" spans="8:8" x14ac:dyDescent="0.25">
      <c r="H174" s="4" t="s">
        <v>200</v>
      </c>
    </row>
    <row r="175" spans="8:8" x14ac:dyDescent="0.25">
      <c r="H175" s="4" t="s">
        <v>201</v>
      </c>
    </row>
    <row r="176" spans="8:8" x14ac:dyDescent="0.25">
      <c r="H176" s="4" t="s">
        <v>202</v>
      </c>
    </row>
    <row r="177" spans="8:8" x14ac:dyDescent="0.25">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42" r:id="rId1" display="mailto:keith.muhakanizi@finance.go.ug" xr:uid="{00000000-0004-0000-0000-000000000000}"/>
    <hyperlink ref="D50" r:id="rId2" xr:uid="{00000000-0004-0000-0000-000001000000}"/>
    <hyperlink ref="D46" r:id="rId3" display="mailto:boc@oss.org.tn" xr:uid="{00000000-0004-0000-0000-000002000000}"/>
  </hyperlinks>
  <pageMargins left="0.7" right="0.7" top="0.75" bottom="0.75" header="0.3" footer="0.3"/>
  <pageSetup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76"/>
  <sheetViews>
    <sheetView topLeftCell="A58" zoomScale="120" zoomScaleNormal="120" workbookViewId="0">
      <selection activeCell="K64" sqref="K64"/>
    </sheetView>
  </sheetViews>
  <sheetFormatPr defaultColWidth="9.140625" defaultRowHeight="15" x14ac:dyDescent="0.25"/>
  <cols>
    <col min="1" max="1" width="1.42578125" style="22" customWidth="1"/>
    <col min="2" max="2" width="1.5703125" style="21" customWidth="1"/>
    <col min="3" max="3" width="10.28515625" style="21" customWidth="1"/>
    <col min="4" max="4" width="21" style="21" customWidth="1"/>
    <col min="5" max="5" width="26.140625" style="22" customWidth="1"/>
    <col min="6" max="6" width="26.140625" style="306" customWidth="1"/>
    <col min="7" max="7" width="13.5703125" style="22" customWidth="1"/>
    <col min="8" max="8" width="1.140625" style="22" customWidth="1"/>
    <col min="9" max="9" width="1.42578125" style="22" customWidth="1"/>
    <col min="10" max="10" width="9.140625" style="22"/>
    <col min="11" max="13" width="18.140625" style="22" customWidth="1"/>
    <col min="14" max="14" width="18.28515625" style="22" customWidth="1"/>
    <col min="15" max="15" width="9.28515625" style="22" customWidth="1"/>
    <col min="16" max="16384" width="9.140625" style="22"/>
  </cols>
  <sheetData>
    <row r="1" spans="2:15" ht="15.75" thickBot="1" x14ac:dyDescent="0.3"/>
    <row r="2" spans="2:15" ht="15.75" thickBot="1" x14ac:dyDescent="0.3">
      <c r="B2" s="66"/>
      <c r="C2" s="67"/>
      <c r="D2" s="67"/>
      <c r="E2" s="68"/>
      <c r="F2" s="307"/>
      <c r="G2" s="68"/>
      <c r="H2" s="69"/>
    </row>
    <row r="3" spans="2:15" ht="21" thickBot="1" x14ac:dyDescent="0.35">
      <c r="B3" s="70"/>
      <c r="C3" s="342" t="s">
        <v>919</v>
      </c>
      <c r="D3" s="343"/>
      <c r="E3" s="343"/>
      <c r="F3" s="343"/>
      <c r="G3" s="344"/>
      <c r="H3" s="71"/>
    </row>
    <row r="4" spans="2:15" x14ac:dyDescent="0.25">
      <c r="B4" s="345"/>
      <c r="C4" s="346"/>
      <c r="D4" s="346"/>
      <c r="E4" s="346"/>
      <c r="F4" s="346"/>
      <c r="G4" s="73"/>
      <c r="H4" s="71"/>
    </row>
    <row r="5" spans="2:15" x14ac:dyDescent="0.25">
      <c r="B5" s="72"/>
      <c r="C5" s="347"/>
      <c r="D5" s="347"/>
      <c r="E5" s="347"/>
      <c r="F5" s="347"/>
      <c r="G5" s="73"/>
      <c r="H5" s="71"/>
    </row>
    <row r="6" spans="2:15" x14ac:dyDescent="0.25">
      <c r="B6" s="72"/>
      <c r="C6" s="46"/>
      <c r="D6" s="51"/>
      <c r="E6" s="47"/>
      <c r="F6" s="308"/>
      <c r="G6" s="73"/>
      <c r="H6" s="71"/>
    </row>
    <row r="7" spans="2:15" x14ac:dyDescent="0.25">
      <c r="B7" s="72"/>
      <c r="C7" s="341" t="s">
        <v>236</v>
      </c>
      <c r="D7" s="341"/>
      <c r="E7" s="48"/>
      <c r="F7" s="308"/>
      <c r="G7" s="73"/>
      <c r="H7" s="71"/>
    </row>
    <row r="8" spans="2:15" ht="27.75" customHeight="1" thickBot="1" x14ac:dyDescent="0.3">
      <c r="B8" s="72"/>
      <c r="C8" s="348" t="s">
        <v>250</v>
      </c>
      <c r="D8" s="348"/>
      <c r="E8" s="348"/>
      <c r="F8" s="348"/>
      <c r="G8" s="73"/>
      <c r="H8" s="71"/>
    </row>
    <row r="9" spans="2:15" ht="50.1" customHeight="1" thickBot="1" x14ac:dyDescent="0.3">
      <c r="B9" s="72"/>
      <c r="C9" s="341" t="s">
        <v>920</v>
      </c>
      <c r="D9" s="341"/>
      <c r="E9" s="349">
        <v>663138</v>
      </c>
      <c r="F9" s="350"/>
      <c r="G9" s="73"/>
      <c r="H9" s="71"/>
      <c r="K9" s="23"/>
    </row>
    <row r="10" spans="2:15" ht="126.75" customHeight="1" thickBot="1" x14ac:dyDescent="0.3">
      <c r="B10" s="72"/>
      <c r="C10" s="341" t="s">
        <v>237</v>
      </c>
      <c r="D10" s="341"/>
      <c r="E10" s="351" t="s">
        <v>924</v>
      </c>
      <c r="F10" s="352"/>
      <c r="G10" s="73"/>
      <c r="H10" s="71"/>
    </row>
    <row r="11" spans="2:15" ht="15.75" thickBot="1" x14ac:dyDescent="0.3">
      <c r="B11" s="72"/>
      <c r="C11" s="51"/>
      <c r="D11" s="51"/>
      <c r="E11" s="73"/>
      <c r="F11" s="308"/>
      <c r="G11" s="73"/>
      <c r="H11" s="71"/>
    </row>
    <row r="12" spans="2:15" ht="18.75" customHeight="1" thickBot="1" x14ac:dyDescent="0.3">
      <c r="B12" s="72"/>
      <c r="C12" s="341" t="s">
        <v>314</v>
      </c>
      <c r="D12" s="341"/>
      <c r="E12" s="353"/>
      <c r="F12" s="354"/>
      <c r="G12" s="73"/>
      <c r="H12" s="71"/>
    </row>
    <row r="13" spans="2:15" ht="15" customHeight="1" x14ac:dyDescent="0.25">
      <c r="B13" s="72"/>
      <c r="C13" s="355" t="s">
        <v>313</v>
      </c>
      <c r="D13" s="355"/>
      <c r="E13" s="355"/>
      <c r="F13" s="355"/>
      <c r="G13" s="73"/>
      <c r="H13" s="71"/>
    </row>
    <row r="14" spans="2:15" ht="15" customHeight="1" x14ac:dyDescent="0.25">
      <c r="B14" s="72"/>
      <c r="C14" s="279"/>
      <c r="D14" s="279"/>
      <c r="E14" s="279"/>
      <c r="F14" s="309"/>
      <c r="G14" s="73"/>
      <c r="H14" s="71"/>
    </row>
    <row r="15" spans="2:15" ht="15.75" thickBot="1" x14ac:dyDescent="0.3">
      <c r="B15" s="72"/>
      <c r="C15" s="341" t="s">
        <v>218</v>
      </c>
      <c r="D15" s="341"/>
      <c r="E15" s="73"/>
      <c r="F15" s="308"/>
      <c r="G15" s="73"/>
      <c r="H15" s="71"/>
      <c r="J15" s="23"/>
      <c r="K15" s="23"/>
      <c r="L15" s="23"/>
      <c r="M15" s="23"/>
      <c r="N15" s="23"/>
      <c r="O15" s="23"/>
    </row>
    <row r="16" spans="2:15" ht="50.1" customHeight="1" thickBot="1" x14ac:dyDescent="0.3">
      <c r="B16" s="72"/>
      <c r="C16" s="341" t="s">
        <v>290</v>
      </c>
      <c r="D16" s="341"/>
      <c r="E16" s="157" t="s">
        <v>219</v>
      </c>
      <c r="F16" s="310" t="s">
        <v>220</v>
      </c>
      <c r="G16" s="73"/>
      <c r="H16" s="71"/>
      <c r="J16" s="23"/>
      <c r="K16" s="320"/>
      <c r="L16" s="320"/>
      <c r="M16" s="320"/>
      <c r="N16" s="320"/>
      <c r="O16" s="23"/>
    </row>
    <row r="17" spans="2:15" ht="75" x14ac:dyDescent="0.25">
      <c r="B17" s="72"/>
      <c r="C17" s="51"/>
      <c r="D17" s="51"/>
      <c r="E17" s="34" t="s">
        <v>767</v>
      </c>
      <c r="F17" s="329" t="s">
        <v>843</v>
      </c>
      <c r="G17" s="73"/>
      <c r="H17" s="71"/>
      <c r="J17" s="23"/>
      <c r="K17" s="25"/>
      <c r="L17" s="25"/>
      <c r="M17" s="25"/>
      <c r="N17" s="25"/>
      <c r="O17" s="23"/>
    </row>
    <row r="18" spans="2:15" ht="75" x14ac:dyDescent="0.25">
      <c r="B18" s="72"/>
      <c r="C18" s="51"/>
      <c r="D18" s="51"/>
      <c r="E18" s="26" t="s">
        <v>727</v>
      </c>
      <c r="F18" s="330" t="s">
        <v>843</v>
      </c>
      <c r="G18" s="73"/>
      <c r="H18" s="71"/>
      <c r="J18" s="23"/>
      <c r="K18" s="25"/>
      <c r="L18" s="25"/>
      <c r="M18" s="25"/>
      <c r="N18" s="25"/>
      <c r="O18" s="23"/>
    </row>
    <row r="19" spans="2:15" ht="96.6" x14ac:dyDescent="0.25">
      <c r="B19" s="72"/>
      <c r="C19" s="51"/>
      <c r="D19" s="51"/>
      <c r="E19" s="26" t="s">
        <v>728</v>
      </c>
      <c r="F19" s="330">
        <v>47122.26</v>
      </c>
      <c r="G19" s="73"/>
      <c r="H19" s="71"/>
      <c r="J19" s="23"/>
      <c r="K19" s="25"/>
      <c r="L19" s="25"/>
      <c r="M19" s="25"/>
      <c r="N19" s="25"/>
      <c r="O19" s="23"/>
    </row>
    <row r="20" spans="2:15" ht="41.45" x14ac:dyDescent="0.25">
      <c r="B20" s="72"/>
      <c r="C20" s="51"/>
      <c r="D20" s="51"/>
      <c r="E20" s="26" t="s">
        <v>729</v>
      </c>
      <c r="F20" s="330">
        <f>21388.78+3595.3</f>
        <v>24984.079999999998</v>
      </c>
      <c r="G20" s="73"/>
      <c r="H20" s="71"/>
      <c r="J20" s="23"/>
      <c r="K20" s="25"/>
      <c r="L20" s="25"/>
      <c r="M20" s="25"/>
      <c r="N20" s="25"/>
      <c r="O20" s="23"/>
    </row>
    <row r="21" spans="2:15" ht="75" x14ac:dyDescent="0.25">
      <c r="B21" s="72"/>
      <c r="C21" s="51"/>
      <c r="D21" s="51"/>
      <c r="E21" s="26" t="s">
        <v>730</v>
      </c>
      <c r="F21" s="330" t="s">
        <v>843</v>
      </c>
      <c r="G21" s="73"/>
      <c r="H21" s="71"/>
      <c r="J21" s="23"/>
      <c r="K21" s="25"/>
      <c r="L21" s="25"/>
      <c r="M21" s="25"/>
      <c r="N21" s="25"/>
      <c r="O21" s="23"/>
    </row>
    <row r="22" spans="2:15" ht="60" x14ac:dyDescent="0.25">
      <c r="B22" s="72"/>
      <c r="C22" s="51"/>
      <c r="D22" s="51"/>
      <c r="E22" s="26" t="s">
        <v>731</v>
      </c>
      <c r="F22" s="330" t="s">
        <v>843</v>
      </c>
      <c r="G22" s="73"/>
      <c r="H22" s="71"/>
      <c r="J22" s="23"/>
      <c r="K22" s="25"/>
      <c r="L22" s="25"/>
      <c r="M22" s="25"/>
      <c r="N22" s="25"/>
      <c r="O22" s="23"/>
    </row>
    <row r="23" spans="2:15" ht="60" x14ac:dyDescent="0.25">
      <c r="B23" s="72"/>
      <c r="C23" s="51"/>
      <c r="D23" s="51"/>
      <c r="E23" s="26" t="s">
        <v>732</v>
      </c>
      <c r="F23" s="330" t="s">
        <v>843</v>
      </c>
      <c r="G23" s="73"/>
      <c r="H23" s="71"/>
      <c r="J23" s="23"/>
      <c r="K23" s="25"/>
      <c r="L23" s="25"/>
      <c r="M23" s="25"/>
      <c r="N23" s="25"/>
      <c r="O23" s="23"/>
    </row>
    <row r="24" spans="2:15" ht="60" x14ac:dyDescent="0.25">
      <c r="B24" s="72"/>
      <c r="C24" s="51"/>
      <c r="D24" s="51"/>
      <c r="E24" s="26" t="s">
        <v>733</v>
      </c>
      <c r="F24" s="330" t="s">
        <v>844</v>
      </c>
      <c r="G24" s="73"/>
      <c r="H24" s="71"/>
      <c r="J24" s="23"/>
      <c r="K24" s="25"/>
      <c r="L24" s="25"/>
      <c r="M24" s="25"/>
      <c r="N24" s="25"/>
      <c r="O24" s="23"/>
    </row>
    <row r="25" spans="2:15" ht="60" x14ac:dyDescent="0.25">
      <c r="B25" s="72"/>
      <c r="C25" s="51"/>
      <c r="D25" s="51"/>
      <c r="E25" s="26" t="s">
        <v>734</v>
      </c>
      <c r="F25" s="330">
        <v>0</v>
      </c>
      <c r="G25" s="73"/>
      <c r="H25" s="71"/>
      <c r="J25" s="23"/>
      <c r="K25" s="25"/>
      <c r="L25" s="25"/>
      <c r="M25" s="25"/>
      <c r="N25" s="25"/>
      <c r="O25" s="23"/>
    </row>
    <row r="26" spans="2:15" ht="60" x14ac:dyDescent="0.25">
      <c r="B26" s="72"/>
      <c r="C26" s="51"/>
      <c r="D26" s="51"/>
      <c r="E26" s="26" t="s">
        <v>735</v>
      </c>
      <c r="F26" s="330">
        <v>0</v>
      </c>
      <c r="G26" s="73"/>
      <c r="H26" s="71"/>
      <c r="J26" s="23"/>
      <c r="K26" s="25"/>
      <c r="L26" s="25"/>
      <c r="M26" s="25"/>
      <c r="N26" s="25"/>
      <c r="O26" s="23"/>
    </row>
    <row r="27" spans="2:15" ht="75" x14ac:dyDescent="0.25">
      <c r="B27" s="72"/>
      <c r="C27" s="51"/>
      <c r="D27" s="51"/>
      <c r="E27" s="26" t="s">
        <v>736</v>
      </c>
      <c r="F27" s="330">
        <v>0</v>
      </c>
      <c r="G27" s="73"/>
      <c r="H27" s="71"/>
      <c r="J27" s="23"/>
      <c r="K27" s="25"/>
      <c r="L27" s="25"/>
      <c r="M27" s="25"/>
      <c r="N27" s="25"/>
      <c r="O27" s="23"/>
    </row>
    <row r="28" spans="2:15" ht="110.45" x14ac:dyDescent="0.25">
      <c r="B28" s="72"/>
      <c r="C28" s="51"/>
      <c r="D28" s="51"/>
      <c r="E28" s="26" t="s">
        <v>737</v>
      </c>
      <c r="F28" s="330">
        <v>5233.32</v>
      </c>
      <c r="G28" s="73"/>
      <c r="H28" s="71"/>
      <c r="J28" s="23"/>
      <c r="K28" s="25"/>
      <c r="L28" s="25"/>
      <c r="M28" s="25"/>
      <c r="N28" s="25"/>
      <c r="O28" s="23"/>
    </row>
    <row r="29" spans="2:15" ht="120" x14ac:dyDescent="0.25">
      <c r="B29" s="72"/>
      <c r="C29" s="51"/>
      <c r="D29" s="51"/>
      <c r="E29" s="26" t="s">
        <v>738</v>
      </c>
      <c r="F29" s="330">
        <v>0</v>
      </c>
      <c r="G29" s="73"/>
      <c r="H29" s="71"/>
      <c r="J29" s="23"/>
      <c r="K29" s="25"/>
      <c r="L29" s="25"/>
      <c r="M29" s="25"/>
      <c r="N29" s="25"/>
      <c r="O29" s="23"/>
    </row>
    <row r="30" spans="2:15" ht="60" x14ac:dyDescent="0.25">
      <c r="B30" s="72"/>
      <c r="C30" s="51"/>
      <c r="D30" s="51"/>
      <c r="E30" s="26" t="s">
        <v>739</v>
      </c>
      <c r="F30" s="330">
        <v>0</v>
      </c>
      <c r="G30" s="73"/>
      <c r="H30" s="71"/>
      <c r="J30" s="23"/>
      <c r="K30" s="25"/>
      <c r="L30" s="25"/>
      <c r="M30" s="25"/>
      <c r="N30" s="25"/>
      <c r="O30" s="23"/>
    </row>
    <row r="31" spans="2:15" ht="55.15" x14ac:dyDescent="0.25">
      <c r="B31" s="72"/>
      <c r="C31" s="51"/>
      <c r="D31" s="51"/>
      <c r="E31" s="26" t="s">
        <v>740</v>
      </c>
      <c r="F31" s="330">
        <v>14953.36</v>
      </c>
      <c r="G31" s="73"/>
      <c r="H31" s="71"/>
      <c r="J31" s="23"/>
      <c r="K31" s="25"/>
      <c r="L31" s="25"/>
      <c r="M31" s="25"/>
      <c r="N31" s="25"/>
      <c r="O31" s="23"/>
    </row>
    <row r="32" spans="2:15" ht="30" x14ac:dyDescent="0.25">
      <c r="B32" s="72"/>
      <c r="C32" s="51"/>
      <c r="D32" s="51"/>
      <c r="E32" s="26" t="s">
        <v>845</v>
      </c>
      <c r="F32" s="330">
        <v>0</v>
      </c>
      <c r="G32" s="73"/>
      <c r="H32" s="71"/>
      <c r="J32" s="23"/>
      <c r="K32" s="25"/>
      <c r="L32" s="25"/>
      <c r="M32" s="25"/>
      <c r="N32" s="25"/>
      <c r="O32" s="23"/>
    </row>
    <row r="33" spans="2:15" ht="15.75" thickBot="1" x14ac:dyDescent="0.3">
      <c r="B33" s="72"/>
      <c r="C33" s="51"/>
      <c r="D33" s="51"/>
      <c r="E33" s="153" t="s">
        <v>929</v>
      </c>
      <c r="F33" s="331">
        <f>3161.95+1094.29</f>
        <v>4256.24</v>
      </c>
      <c r="G33" s="73"/>
      <c r="H33" s="71"/>
      <c r="J33" s="23"/>
      <c r="K33" s="25"/>
      <c r="L33" s="25"/>
      <c r="M33" s="25"/>
      <c r="N33" s="25"/>
      <c r="O33" s="23"/>
    </row>
    <row r="34" spans="2:15" ht="15.75" thickBot="1" x14ac:dyDescent="0.3">
      <c r="B34" s="72"/>
      <c r="C34" s="51"/>
      <c r="D34" s="51"/>
      <c r="E34" s="156" t="s">
        <v>284</v>
      </c>
      <c r="F34" s="332">
        <f>SUM(F17:F33)</f>
        <v>96549.260000000009</v>
      </c>
      <c r="G34" s="73"/>
      <c r="H34" s="71"/>
      <c r="J34" s="23"/>
      <c r="K34" s="25"/>
      <c r="L34" s="25"/>
      <c r="M34" s="25"/>
      <c r="N34" s="25"/>
      <c r="O34" s="23"/>
    </row>
    <row r="35" spans="2:15" ht="15.75" thickBot="1" x14ac:dyDescent="0.3">
      <c r="B35" s="72"/>
      <c r="C35" s="51"/>
      <c r="D35" s="51"/>
      <c r="E35" s="333" t="s">
        <v>928</v>
      </c>
      <c r="F35" s="332">
        <v>59185.25</v>
      </c>
      <c r="G35" s="73"/>
      <c r="H35" s="71"/>
      <c r="J35" s="23"/>
      <c r="K35" s="25"/>
      <c r="L35" s="25"/>
      <c r="M35" s="25"/>
      <c r="N35" s="25"/>
      <c r="O35" s="23"/>
    </row>
    <row r="36" spans="2:15" x14ac:dyDescent="0.25">
      <c r="B36" s="72"/>
      <c r="C36" s="51"/>
      <c r="D36" s="51"/>
      <c r="E36" s="73"/>
      <c r="F36" s="308"/>
      <c r="G36" s="73"/>
      <c r="H36" s="71"/>
      <c r="J36" s="23"/>
      <c r="K36" s="23"/>
      <c r="L36" s="23"/>
      <c r="M36" s="23"/>
      <c r="N36" s="23"/>
      <c r="O36" s="23"/>
    </row>
    <row r="37" spans="2:15" ht="34.5" customHeight="1" thickBot="1" x14ac:dyDescent="0.3">
      <c r="B37" s="72"/>
      <c r="C37" s="341" t="s">
        <v>288</v>
      </c>
      <c r="D37" s="341"/>
      <c r="E37" s="73"/>
      <c r="F37" s="308"/>
      <c r="G37" s="73"/>
      <c r="H37" s="71"/>
      <c r="J37" s="23"/>
      <c r="K37" s="23"/>
      <c r="L37" s="23"/>
      <c r="M37" s="23"/>
      <c r="N37" s="23"/>
      <c r="O37" s="23"/>
    </row>
    <row r="38" spans="2:15" ht="50.1" customHeight="1" thickBot="1" x14ac:dyDescent="0.3">
      <c r="B38" s="72"/>
      <c r="C38" s="341" t="s">
        <v>291</v>
      </c>
      <c r="D38" s="341"/>
      <c r="E38" s="136" t="s">
        <v>219</v>
      </c>
      <c r="F38" s="311" t="s">
        <v>221</v>
      </c>
      <c r="G38" s="322" t="s">
        <v>251</v>
      </c>
      <c r="H38" s="71"/>
    </row>
    <row r="39" spans="2:15" ht="78" customHeight="1" x14ac:dyDescent="0.25">
      <c r="B39" s="72"/>
      <c r="C39" s="51"/>
      <c r="D39" s="51"/>
      <c r="E39" s="24" t="s">
        <v>767</v>
      </c>
      <c r="F39" s="326">
        <v>130500</v>
      </c>
      <c r="G39" s="137" t="s">
        <v>931</v>
      </c>
      <c r="H39" s="71"/>
    </row>
    <row r="40" spans="2:15" ht="80.25" customHeight="1" x14ac:dyDescent="0.25">
      <c r="B40" s="72"/>
      <c r="C40" s="51"/>
      <c r="D40" s="51"/>
      <c r="E40" s="26" t="s">
        <v>727</v>
      </c>
      <c r="F40" s="327">
        <v>168000</v>
      </c>
      <c r="G40" s="138" t="s">
        <v>847</v>
      </c>
      <c r="H40" s="71"/>
    </row>
    <row r="41" spans="2:15" ht="105" x14ac:dyDescent="0.25">
      <c r="B41" s="72"/>
      <c r="C41" s="51"/>
      <c r="D41" s="51"/>
      <c r="E41" s="26" t="s">
        <v>728</v>
      </c>
      <c r="F41" s="327">
        <v>40000</v>
      </c>
      <c r="G41" s="138" t="s">
        <v>932</v>
      </c>
      <c r="H41" s="71"/>
    </row>
    <row r="42" spans="2:15" ht="51.75" customHeight="1" x14ac:dyDescent="0.25">
      <c r="B42" s="72"/>
      <c r="C42" s="51"/>
      <c r="D42" s="51"/>
      <c r="E42" s="26" t="s">
        <v>729</v>
      </c>
      <c r="F42" s="327">
        <v>7500</v>
      </c>
      <c r="G42" s="138" t="s">
        <v>849</v>
      </c>
      <c r="H42" s="71"/>
    </row>
    <row r="43" spans="2:15" ht="75" x14ac:dyDescent="0.25">
      <c r="B43" s="72"/>
      <c r="C43" s="51"/>
      <c r="D43" s="51"/>
      <c r="E43" s="26" t="s">
        <v>730</v>
      </c>
      <c r="F43" s="327">
        <v>382000</v>
      </c>
      <c r="G43" s="138" t="s">
        <v>850</v>
      </c>
      <c r="H43" s="71"/>
    </row>
    <row r="44" spans="2:15" ht="60" x14ac:dyDescent="0.25">
      <c r="B44" s="72"/>
      <c r="C44" s="51"/>
      <c r="D44" s="51"/>
      <c r="E44" s="26" t="s">
        <v>731</v>
      </c>
      <c r="F44" s="327">
        <v>98000</v>
      </c>
      <c r="G44" s="138" t="s">
        <v>850</v>
      </c>
      <c r="H44" s="71"/>
    </row>
    <row r="45" spans="2:15" ht="60" x14ac:dyDescent="0.25">
      <c r="B45" s="72"/>
      <c r="C45" s="51"/>
      <c r="D45" s="51"/>
      <c r="E45" s="26" t="s">
        <v>732</v>
      </c>
      <c r="F45" s="327">
        <v>376766</v>
      </c>
      <c r="G45" s="138" t="s">
        <v>848</v>
      </c>
      <c r="H45" s="71"/>
    </row>
    <row r="46" spans="2:15" ht="62.25" customHeight="1" x14ac:dyDescent="0.25">
      <c r="B46" s="72"/>
      <c r="C46" s="51"/>
      <c r="D46" s="51"/>
      <c r="E46" s="26" t="s">
        <v>733</v>
      </c>
      <c r="F46" s="327">
        <v>315305</v>
      </c>
      <c r="G46" s="138" t="s">
        <v>848</v>
      </c>
      <c r="H46" s="71"/>
    </row>
    <row r="47" spans="2:15" ht="60" x14ac:dyDescent="0.25">
      <c r="B47" s="72"/>
      <c r="C47" s="51"/>
      <c r="D47" s="51"/>
      <c r="E47" s="26" t="s">
        <v>734</v>
      </c>
      <c r="F47" s="327">
        <v>494940</v>
      </c>
      <c r="G47" s="138" t="s">
        <v>848</v>
      </c>
      <c r="H47" s="71"/>
    </row>
    <row r="48" spans="2:15" ht="60" x14ac:dyDescent="0.25">
      <c r="B48" s="72"/>
      <c r="C48" s="51"/>
      <c r="D48" s="51"/>
      <c r="E48" s="26" t="s">
        <v>735</v>
      </c>
      <c r="F48" s="327">
        <v>196400</v>
      </c>
      <c r="G48" s="138" t="s">
        <v>933</v>
      </c>
      <c r="H48" s="71"/>
    </row>
    <row r="49" spans="2:8" ht="75" x14ac:dyDescent="0.25">
      <c r="B49" s="72"/>
      <c r="C49" s="51"/>
      <c r="D49" s="51"/>
      <c r="E49" s="26" t="s">
        <v>736</v>
      </c>
      <c r="F49" s="327">
        <v>54275</v>
      </c>
      <c r="G49" s="138" t="s">
        <v>934</v>
      </c>
      <c r="H49" s="71"/>
    </row>
    <row r="50" spans="2:8" ht="110.45" x14ac:dyDescent="0.25">
      <c r="B50" s="72"/>
      <c r="C50" s="51"/>
      <c r="D50" s="51"/>
      <c r="E50" s="26" t="s">
        <v>851</v>
      </c>
      <c r="F50" s="327">
        <v>205581</v>
      </c>
      <c r="G50" s="138" t="s">
        <v>848</v>
      </c>
      <c r="H50" s="71"/>
    </row>
    <row r="51" spans="2:8" ht="120" x14ac:dyDescent="0.25">
      <c r="B51" s="72"/>
      <c r="C51" s="51"/>
      <c r="D51" s="51"/>
      <c r="E51" s="26" t="s">
        <v>738</v>
      </c>
      <c r="F51" s="327">
        <v>337000</v>
      </c>
      <c r="G51" s="138" t="s">
        <v>847</v>
      </c>
      <c r="H51" s="71"/>
    </row>
    <row r="52" spans="2:8" ht="60" x14ac:dyDescent="0.25">
      <c r="B52" s="72"/>
      <c r="C52" s="51"/>
      <c r="D52" s="51"/>
      <c r="E52" s="26" t="s">
        <v>739</v>
      </c>
      <c r="F52" s="327">
        <v>15000</v>
      </c>
      <c r="G52" s="138" t="s">
        <v>848</v>
      </c>
      <c r="H52" s="71"/>
    </row>
    <row r="53" spans="2:8" ht="75" x14ac:dyDescent="0.25">
      <c r="B53" s="72"/>
      <c r="C53" s="51"/>
      <c r="D53" s="51"/>
      <c r="E53" s="26" t="s">
        <v>740</v>
      </c>
      <c r="F53" s="327">
        <v>32000</v>
      </c>
      <c r="G53" s="138" t="s">
        <v>935</v>
      </c>
      <c r="H53" s="71"/>
    </row>
    <row r="54" spans="2:8" ht="35.25" customHeight="1" x14ac:dyDescent="0.25">
      <c r="B54" s="72"/>
      <c r="C54" s="51"/>
      <c r="D54" s="51"/>
      <c r="E54" s="26" t="s">
        <v>845</v>
      </c>
      <c r="F54" s="327">
        <v>17000</v>
      </c>
      <c r="G54" s="138" t="s">
        <v>848</v>
      </c>
      <c r="H54" s="71"/>
    </row>
    <row r="55" spans="2:8" ht="20.25" customHeight="1" thickBot="1" x14ac:dyDescent="0.3">
      <c r="B55" s="72"/>
      <c r="C55" s="51"/>
      <c r="D55" s="51"/>
      <c r="E55" s="153" t="s">
        <v>846</v>
      </c>
      <c r="F55" s="328">
        <v>328620</v>
      </c>
      <c r="G55" s="154" t="s">
        <v>848</v>
      </c>
      <c r="H55" s="71"/>
    </row>
    <row r="56" spans="2:8" ht="14.45" thickBot="1" x14ac:dyDescent="0.3">
      <c r="B56" s="72"/>
      <c r="C56" s="51"/>
      <c r="D56" s="51"/>
      <c r="E56" s="156" t="s">
        <v>284</v>
      </c>
      <c r="F56" s="325">
        <f>SUM(F39:F55)</f>
        <v>3198887</v>
      </c>
      <c r="G56" s="155"/>
      <c r="H56" s="71"/>
    </row>
    <row r="57" spans="2:8" ht="13.9" x14ac:dyDescent="0.25">
      <c r="B57" s="72"/>
      <c r="C57" s="51"/>
      <c r="D57" s="51"/>
      <c r="E57" s="73"/>
      <c r="F57" s="308"/>
      <c r="G57" s="73"/>
      <c r="H57" s="71"/>
    </row>
    <row r="58" spans="2:8" ht="34.5" customHeight="1" thickBot="1" x14ac:dyDescent="0.3">
      <c r="B58" s="72"/>
      <c r="C58" s="341" t="s">
        <v>292</v>
      </c>
      <c r="D58" s="341"/>
      <c r="E58" s="341"/>
      <c r="F58" s="341"/>
      <c r="G58" s="160"/>
      <c r="H58" s="71"/>
    </row>
    <row r="59" spans="2:8" ht="63.75" customHeight="1" thickBot="1" x14ac:dyDescent="0.3">
      <c r="B59" s="72"/>
      <c r="C59" s="341" t="s">
        <v>215</v>
      </c>
      <c r="D59" s="341"/>
      <c r="E59" s="357" t="s">
        <v>923</v>
      </c>
      <c r="F59" s="358"/>
      <c r="G59" s="73"/>
      <c r="H59" s="71"/>
    </row>
    <row r="60" spans="2:8" ht="14.45" thickBot="1" x14ac:dyDescent="0.3">
      <c r="B60" s="72"/>
      <c r="C60" s="359"/>
      <c r="D60" s="359"/>
      <c r="E60" s="359"/>
      <c r="F60" s="359"/>
      <c r="G60" s="73"/>
      <c r="H60" s="71"/>
    </row>
    <row r="61" spans="2:8" ht="59.25" customHeight="1" thickBot="1" x14ac:dyDescent="0.3">
      <c r="B61" s="72"/>
      <c r="C61" s="341" t="s">
        <v>216</v>
      </c>
      <c r="D61" s="341"/>
      <c r="E61" s="360"/>
      <c r="F61" s="361"/>
      <c r="G61" s="73"/>
      <c r="H61" s="71"/>
    </row>
    <row r="62" spans="2:8" ht="99.95" customHeight="1" thickBot="1" x14ac:dyDescent="0.3">
      <c r="B62" s="72"/>
      <c r="C62" s="341" t="s">
        <v>217</v>
      </c>
      <c r="D62" s="341"/>
      <c r="E62" s="362" t="s">
        <v>922</v>
      </c>
      <c r="F62" s="363"/>
      <c r="G62" s="73"/>
      <c r="H62" s="71"/>
    </row>
    <row r="63" spans="2:8" ht="13.9" x14ac:dyDescent="0.25">
      <c r="B63" s="72"/>
      <c r="C63" s="51"/>
      <c r="D63" s="51"/>
      <c r="E63" s="73"/>
      <c r="F63" s="308"/>
      <c r="G63" s="73"/>
      <c r="H63" s="71"/>
    </row>
    <row r="64" spans="2:8" ht="14.45" thickBot="1" x14ac:dyDescent="0.3">
      <c r="B64" s="74"/>
      <c r="C64" s="356"/>
      <c r="D64" s="356"/>
      <c r="E64" s="75"/>
      <c r="F64" s="312"/>
      <c r="G64" s="56"/>
      <c r="H64" s="76"/>
    </row>
    <row r="65" spans="2:7" s="27" customFormat="1" ht="65.099999999999994" customHeight="1" x14ac:dyDescent="0.25">
      <c r="B65" s="321"/>
      <c r="C65" s="364"/>
      <c r="D65" s="364"/>
      <c r="E65" s="365"/>
      <c r="F65" s="365"/>
      <c r="G65" s="13"/>
    </row>
    <row r="66" spans="2:7" ht="59.25" customHeight="1" x14ac:dyDescent="0.25">
      <c r="B66" s="321"/>
      <c r="C66" s="319"/>
      <c r="D66" s="319"/>
      <c r="E66" s="25"/>
      <c r="F66" s="313"/>
      <c r="G66" s="13"/>
    </row>
    <row r="67" spans="2:7" ht="50.1" customHeight="1" x14ac:dyDescent="0.25">
      <c r="B67" s="321"/>
      <c r="C67" s="366"/>
      <c r="D67" s="366"/>
      <c r="E67" s="367"/>
      <c r="F67" s="367"/>
      <c r="G67" s="13"/>
    </row>
    <row r="68" spans="2:7" ht="99.95" customHeight="1" x14ac:dyDescent="0.25">
      <c r="B68" s="321"/>
      <c r="C68" s="366"/>
      <c r="D68" s="366"/>
      <c r="E68" s="368"/>
      <c r="F68" s="368"/>
      <c r="G68" s="13"/>
    </row>
    <row r="69" spans="2:7" x14ac:dyDescent="0.25">
      <c r="B69" s="321"/>
      <c r="C69" s="321"/>
      <c r="D69" s="321"/>
      <c r="E69" s="13"/>
      <c r="F69" s="314"/>
      <c r="G69" s="13"/>
    </row>
    <row r="70" spans="2:7" x14ac:dyDescent="0.25">
      <c r="B70" s="321"/>
      <c r="C70" s="364"/>
      <c r="D70" s="364"/>
      <c r="E70" s="13"/>
      <c r="F70" s="314"/>
      <c r="G70" s="13"/>
    </row>
    <row r="71" spans="2:7" ht="50.1" customHeight="1" x14ac:dyDescent="0.25">
      <c r="B71" s="321"/>
      <c r="C71" s="364"/>
      <c r="D71" s="364"/>
      <c r="E71" s="368"/>
      <c r="F71" s="368"/>
      <c r="G71" s="13"/>
    </row>
    <row r="72" spans="2:7" ht="99.95" customHeight="1" x14ac:dyDescent="0.25">
      <c r="B72" s="321"/>
      <c r="C72" s="366"/>
      <c r="D72" s="366"/>
      <c r="E72" s="368"/>
      <c r="F72" s="368"/>
      <c r="G72" s="13"/>
    </row>
    <row r="73" spans="2:7" x14ac:dyDescent="0.25">
      <c r="B73" s="321"/>
      <c r="C73" s="28"/>
      <c r="D73" s="321"/>
      <c r="E73" s="29"/>
      <c r="F73" s="314"/>
      <c r="G73" s="13"/>
    </row>
    <row r="74" spans="2:7" x14ac:dyDescent="0.25">
      <c r="B74" s="321"/>
      <c r="C74" s="28"/>
      <c r="D74" s="28"/>
      <c r="E74" s="29"/>
      <c r="F74" s="315"/>
      <c r="G74" s="12"/>
    </row>
    <row r="75" spans="2:7" x14ac:dyDescent="0.25">
      <c r="E75" s="30"/>
    </row>
    <row r="76" spans="2:7" x14ac:dyDescent="0.25">
      <c r="E76" s="30"/>
    </row>
  </sheetData>
  <mergeCells count="36">
    <mergeCell ref="C70:D70"/>
    <mergeCell ref="C71:D71"/>
    <mergeCell ref="E71:F71"/>
    <mergeCell ref="C72:D72"/>
    <mergeCell ref="E72:F72"/>
    <mergeCell ref="C65:D65"/>
    <mergeCell ref="E65:F65"/>
    <mergeCell ref="C67:D67"/>
    <mergeCell ref="E67:F67"/>
    <mergeCell ref="C68:D68"/>
    <mergeCell ref="E68:F68"/>
    <mergeCell ref="C64:D64"/>
    <mergeCell ref="C16:D16"/>
    <mergeCell ref="C37:D37"/>
    <mergeCell ref="C38:D38"/>
    <mergeCell ref="C58:F58"/>
    <mergeCell ref="C59:D59"/>
    <mergeCell ref="E59:F59"/>
    <mergeCell ref="C60:F60"/>
    <mergeCell ref="C61:D61"/>
    <mergeCell ref="E61:F61"/>
    <mergeCell ref="C62:D62"/>
    <mergeCell ref="E62:F62"/>
    <mergeCell ref="C15:D15"/>
    <mergeCell ref="C3:G3"/>
    <mergeCell ref="B4:F4"/>
    <mergeCell ref="C5:F5"/>
    <mergeCell ref="C7:D7"/>
    <mergeCell ref="C8:F8"/>
    <mergeCell ref="C9:D9"/>
    <mergeCell ref="E9:F9"/>
    <mergeCell ref="C10:D10"/>
    <mergeCell ref="E10:F10"/>
    <mergeCell ref="C12:D12"/>
    <mergeCell ref="E12:F12"/>
    <mergeCell ref="C13:F13"/>
  </mergeCells>
  <dataValidations count="2">
    <dataValidation type="list" allowBlank="1" showInputMessage="1" showErrorMessage="1" sqref="E71" xr:uid="{00000000-0002-0000-0100-000000000000}">
      <formula1>$K$77:$K$78</formula1>
    </dataValidation>
    <dataValidation type="whole" allowBlank="1" showInputMessage="1" showErrorMessage="1" sqref="E67 E61 E9" xr:uid="{00000000-0002-0000-0100-000001000000}">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70"/>
  <sheetViews>
    <sheetView tabSelected="1" topLeftCell="A61" zoomScale="140" zoomScaleNormal="140" workbookViewId="0">
      <selection activeCell="E38" sqref="E38:F38"/>
    </sheetView>
  </sheetViews>
  <sheetFormatPr defaultColWidth="9.140625" defaultRowHeight="15" x14ac:dyDescent="0.25"/>
  <cols>
    <col min="1" max="2" width="1.85546875" customWidth="1"/>
    <col min="3" max="5" width="22.85546875" customWidth="1"/>
    <col min="6" max="6" width="20.140625" customWidth="1"/>
    <col min="7" max="7" width="2" customWidth="1"/>
    <col min="8" max="8" width="1.5703125" customWidth="1"/>
  </cols>
  <sheetData>
    <row r="1" spans="2:7" ht="15.75" thickBot="1" x14ac:dyDescent="0.3"/>
    <row r="2" spans="2:7" ht="15.75" thickBot="1" x14ac:dyDescent="0.3">
      <c r="B2" s="90"/>
      <c r="C2" s="91"/>
      <c r="D2" s="91"/>
      <c r="E2" s="91"/>
      <c r="F2" s="91"/>
      <c r="G2" s="92"/>
    </row>
    <row r="3" spans="2:7" ht="21" thickBot="1" x14ac:dyDescent="0.35">
      <c r="B3" s="93"/>
      <c r="C3" s="342" t="s">
        <v>222</v>
      </c>
      <c r="D3" s="343"/>
      <c r="E3" s="343"/>
      <c r="F3" s="344"/>
      <c r="G3" s="58"/>
    </row>
    <row r="4" spans="2:7" x14ac:dyDescent="0.25">
      <c r="B4" s="369"/>
      <c r="C4" s="370"/>
      <c r="D4" s="370"/>
      <c r="E4" s="370"/>
      <c r="F4" s="370"/>
      <c r="G4" s="58"/>
    </row>
    <row r="5" spans="2:7" x14ac:dyDescent="0.25">
      <c r="B5" s="59"/>
      <c r="C5" s="384"/>
      <c r="D5" s="384"/>
      <c r="E5" s="384"/>
      <c r="F5" s="384"/>
      <c r="G5" s="58"/>
    </row>
    <row r="6" spans="2:7" x14ac:dyDescent="0.25">
      <c r="B6" s="59"/>
      <c r="C6" s="60"/>
      <c r="D6" s="61"/>
      <c r="E6" s="60"/>
      <c r="F6" s="61"/>
      <c r="G6" s="58"/>
    </row>
    <row r="7" spans="2:7" x14ac:dyDescent="0.25">
      <c r="B7" s="59"/>
      <c r="C7" s="371" t="s">
        <v>233</v>
      </c>
      <c r="D7" s="371"/>
      <c r="E7" s="62"/>
      <c r="F7" s="61"/>
      <c r="G7" s="58"/>
    </row>
    <row r="8" spans="2:7" ht="15.75" thickBot="1" x14ac:dyDescent="0.3">
      <c r="B8" s="59"/>
      <c r="C8" s="385" t="s">
        <v>299</v>
      </c>
      <c r="D8" s="385"/>
      <c r="E8" s="385"/>
      <c r="F8" s="385"/>
      <c r="G8" s="58"/>
    </row>
    <row r="9" spans="2:7" ht="15.75" thickBot="1" x14ac:dyDescent="0.3">
      <c r="B9" s="59"/>
      <c r="C9" s="35" t="s">
        <v>235</v>
      </c>
      <c r="D9" s="36" t="s">
        <v>234</v>
      </c>
      <c r="E9" s="386" t="s">
        <v>275</v>
      </c>
      <c r="F9" s="387"/>
      <c r="G9" s="58"/>
    </row>
    <row r="10" spans="2:7" s="284" customFormat="1" x14ac:dyDescent="0.25">
      <c r="B10" s="286"/>
      <c r="C10" s="292" t="s">
        <v>713</v>
      </c>
      <c r="D10" s="293"/>
      <c r="E10" s="396"/>
      <c r="F10" s="397"/>
      <c r="G10" s="285"/>
    </row>
    <row r="11" spans="2:7" ht="90" x14ac:dyDescent="0.25">
      <c r="B11" s="59"/>
      <c r="C11" s="283" t="s">
        <v>692</v>
      </c>
      <c r="D11" s="290" t="s">
        <v>693</v>
      </c>
      <c r="E11" s="378" t="s">
        <v>712</v>
      </c>
      <c r="F11" s="379"/>
      <c r="G11" s="58"/>
    </row>
    <row r="12" spans="2:7" ht="124.5" customHeight="1" x14ac:dyDescent="0.25">
      <c r="B12" s="59"/>
      <c r="C12" s="283" t="s">
        <v>694</v>
      </c>
      <c r="D12" s="291" t="s">
        <v>695</v>
      </c>
      <c r="E12" s="380" t="s">
        <v>896</v>
      </c>
      <c r="F12" s="381"/>
      <c r="G12" s="58"/>
    </row>
    <row r="13" spans="2:7" ht="108.75" customHeight="1" x14ac:dyDescent="0.25">
      <c r="B13" s="59"/>
      <c r="C13" s="283" t="s">
        <v>696</v>
      </c>
      <c r="D13" s="291" t="s">
        <v>693</v>
      </c>
      <c r="E13" s="380" t="s">
        <v>897</v>
      </c>
      <c r="F13" s="381"/>
      <c r="G13" s="58"/>
    </row>
    <row r="14" spans="2:7" ht="123" customHeight="1" x14ac:dyDescent="0.25">
      <c r="B14" s="59"/>
      <c r="C14" s="283" t="s">
        <v>697</v>
      </c>
      <c r="D14" s="291" t="s">
        <v>693</v>
      </c>
      <c r="E14" s="380" t="s">
        <v>898</v>
      </c>
      <c r="F14" s="381"/>
      <c r="G14" s="58"/>
    </row>
    <row r="15" spans="2:7" ht="45" x14ac:dyDescent="0.25">
      <c r="B15" s="59"/>
      <c r="C15" s="283" t="s">
        <v>698</v>
      </c>
      <c r="D15" s="291" t="s">
        <v>699</v>
      </c>
      <c r="E15" s="380" t="s">
        <v>899</v>
      </c>
      <c r="F15" s="381"/>
      <c r="G15" s="58"/>
    </row>
    <row r="16" spans="2:7" ht="65.25" customHeight="1" x14ac:dyDescent="0.25">
      <c r="B16" s="59"/>
      <c r="C16" s="283" t="s">
        <v>700</v>
      </c>
      <c r="D16" s="291" t="s">
        <v>693</v>
      </c>
      <c r="E16" s="380" t="s">
        <v>900</v>
      </c>
      <c r="F16" s="381"/>
      <c r="G16" s="58"/>
    </row>
    <row r="17" spans="2:7" ht="92.25" customHeight="1" x14ac:dyDescent="0.25">
      <c r="B17" s="59"/>
      <c r="C17" s="283" t="s">
        <v>701</v>
      </c>
      <c r="D17" s="291" t="s">
        <v>693</v>
      </c>
      <c r="E17" s="380" t="s">
        <v>901</v>
      </c>
      <c r="F17" s="381"/>
      <c r="G17" s="58"/>
    </row>
    <row r="18" spans="2:7" ht="60" x14ac:dyDescent="0.25">
      <c r="B18" s="59"/>
      <c r="C18" s="283" t="s">
        <v>702</v>
      </c>
      <c r="D18" s="291" t="s">
        <v>703</v>
      </c>
      <c r="E18" s="380" t="s">
        <v>704</v>
      </c>
      <c r="F18" s="381"/>
      <c r="G18" s="58"/>
    </row>
    <row r="19" spans="2:7" ht="94.5" customHeight="1" x14ac:dyDescent="0.25">
      <c r="B19" s="59"/>
      <c r="C19" s="288" t="s">
        <v>714</v>
      </c>
      <c r="D19" s="317" t="s">
        <v>693</v>
      </c>
      <c r="E19" s="376" t="s">
        <v>852</v>
      </c>
      <c r="F19" s="377"/>
      <c r="G19" s="58"/>
    </row>
    <row r="20" spans="2:7" s="284" customFormat="1" ht="201" customHeight="1" x14ac:dyDescent="0.25">
      <c r="B20" s="286"/>
      <c r="C20" s="288" t="s">
        <v>715</v>
      </c>
      <c r="D20" s="317" t="s">
        <v>693</v>
      </c>
      <c r="E20" s="376" t="s">
        <v>902</v>
      </c>
      <c r="F20" s="377"/>
      <c r="G20" s="285"/>
    </row>
    <row r="21" spans="2:7" ht="84.75" customHeight="1" x14ac:dyDescent="0.25">
      <c r="B21" s="59"/>
      <c r="C21" s="288" t="s">
        <v>716</v>
      </c>
      <c r="D21" s="317" t="s">
        <v>693</v>
      </c>
      <c r="E21" s="376" t="s">
        <v>903</v>
      </c>
      <c r="F21" s="377"/>
      <c r="G21" s="58"/>
    </row>
    <row r="22" spans="2:7" ht="126.75" customHeight="1" thickBot="1" x14ac:dyDescent="0.3">
      <c r="B22" s="59"/>
      <c r="C22" s="289" t="s">
        <v>717</v>
      </c>
      <c r="D22" s="318" t="s">
        <v>853</v>
      </c>
      <c r="E22" s="376" t="s">
        <v>904</v>
      </c>
      <c r="F22" s="377"/>
      <c r="G22" s="58"/>
    </row>
    <row r="23" spans="2:7" s="284" customFormat="1" ht="28.5" customHeight="1" x14ac:dyDescent="0.25">
      <c r="B23" s="286"/>
      <c r="C23" s="400" t="s">
        <v>725</v>
      </c>
      <c r="D23" s="401"/>
      <c r="E23" s="401"/>
      <c r="F23" s="402"/>
      <c r="G23" s="285"/>
    </row>
    <row r="24" spans="2:7" s="284" customFormat="1" ht="120" x14ac:dyDescent="0.25">
      <c r="B24" s="286"/>
      <c r="C24" s="288" t="s">
        <v>718</v>
      </c>
      <c r="D24" s="318" t="s">
        <v>853</v>
      </c>
      <c r="E24" s="376" t="s">
        <v>905</v>
      </c>
      <c r="F24" s="377"/>
      <c r="G24" s="285"/>
    </row>
    <row r="25" spans="2:7" s="284" customFormat="1" ht="93" customHeight="1" x14ac:dyDescent="0.25">
      <c r="B25" s="286"/>
      <c r="C25" s="288" t="s">
        <v>719</v>
      </c>
      <c r="D25" s="318" t="s">
        <v>709</v>
      </c>
      <c r="E25" s="376" t="s">
        <v>906</v>
      </c>
      <c r="F25" s="377"/>
      <c r="G25" s="285"/>
    </row>
    <row r="26" spans="2:7" s="284" customFormat="1" ht="60" x14ac:dyDescent="0.25">
      <c r="B26" s="286"/>
      <c r="C26" s="288" t="s">
        <v>720</v>
      </c>
      <c r="D26" s="318" t="s">
        <v>853</v>
      </c>
      <c r="E26" s="376" t="s">
        <v>854</v>
      </c>
      <c r="F26" s="377"/>
      <c r="G26" s="285"/>
    </row>
    <row r="27" spans="2:7" s="284" customFormat="1" ht="90" x14ac:dyDescent="0.25">
      <c r="B27" s="286"/>
      <c r="C27" s="288" t="s">
        <v>721</v>
      </c>
      <c r="D27" s="318" t="s">
        <v>709</v>
      </c>
      <c r="E27" s="376" t="s">
        <v>855</v>
      </c>
      <c r="F27" s="377"/>
      <c r="G27" s="285"/>
    </row>
    <row r="28" spans="2:7" s="284" customFormat="1" ht="103.5" customHeight="1" x14ac:dyDescent="0.25">
      <c r="B28" s="286"/>
      <c r="C28" s="288" t="s">
        <v>722</v>
      </c>
      <c r="D28" s="318" t="s">
        <v>709</v>
      </c>
      <c r="E28" s="376" t="s">
        <v>907</v>
      </c>
      <c r="F28" s="377"/>
      <c r="G28" s="285"/>
    </row>
    <row r="29" spans="2:7" s="284" customFormat="1" ht="84" customHeight="1" x14ac:dyDescent="0.25">
      <c r="B29" s="286"/>
      <c r="C29" s="288" t="s">
        <v>723</v>
      </c>
      <c r="D29" s="318" t="s">
        <v>709</v>
      </c>
      <c r="E29" s="376" t="s">
        <v>908</v>
      </c>
      <c r="F29" s="377"/>
      <c r="G29" s="285"/>
    </row>
    <row r="30" spans="2:7" s="284" customFormat="1" ht="76.5" customHeight="1" x14ac:dyDescent="0.25">
      <c r="B30" s="286"/>
      <c r="C30" s="288" t="s">
        <v>724</v>
      </c>
      <c r="D30" s="318" t="s">
        <v>709</v>
      </c>
      <c r="E30" s="376" t="s">
        <v>856</v>
      </c>
      <c r="F30" s="377"/>
      <c r="G30" s="285"/>
    </row>
    <row r="31" spans="2:7" x14ac:dyDescent="0.25">
      <c r="B31" s="59"/>
      <c r="C31" s="61"/>
      <c r="D31" s="61"/>
      <c r="E31" s="61"/>
      <c r="F31" s="61"/>
      <c r="G31" s="58"/>
    </row>
    <row r="32" spans="2:7" x14ac:dyDescent="0.25">
      <c r="B32" s="59"/>
      <c r="C32" s="374" t="s">
        <v>258</v>
      </c>
      <c r="D32" s="374"/>
      <c r="E32" s="374"/>
      <c r="F32" s="374"/>
      <c r="G32" s="58"/>
    </row>
    <row r="33" spans="2:7" ht="15.75" thickBot="1" x14ac:dyDescent="0.3">
      <c r="B33" s="59"/>
      <c r="C33" s="375" t="s">
        <v>273</v>
      </c>
      <c r="D33" s="375"/>
      <c r="E33" s="375"/>
      <c r="F33" s="375"/>
      <c r="G33" s="58"/>
    </row>
    <row r="34" spans="2:7" ht="15.75" thickBot="1" x14ac:dyDescent="0.3">
      <c r="B34" s="59"/>
      <c r="C34" s="35" t="s">
        <v>235</v>
      </c>
      <c r="D34" s="36" t="s">
        <v>234</v>
      </c>
      <c r="E34" s="386" t="s">
        <v>275</v>
      </c>
      <c r="F34" s="387"/>
      <c r="G34" s="58"/>
    </row>
    <row r="35" spans="2:7" ht="99.75" customHeight="1" x14ac:dyDescent="0.25">
      <c r="B35" s="59"/>
      <c r="C35" s="287" t="s">
        <v>705</v>
      </c>
      <c r="D35" s="287" t="s">
        <v>695</v>
      </c>
      <c r="E35" s="378" t="s">
        <v>909</v>
      </c>
      <c r="F35" s="379"/>
      <c r="G35" s="58"/>
    </row>
    <row r="36" spans="2:7" ht="91.5" customHeight="1" x14ac:dyDescent="0.25">
      <c r="B36" s="59"/>
      <c r="C36" s="288" t="s">
        <v>706</v>
      </c>
      <c r="D36" s="288" t="s">
        <v>707</v>
      </c>
      <c r="E36" s="380" t="s">
        <v>910</v>
      </c>
      <c r="F36" s="381"/>
      <c r="G36" s="58"/>
    </row>
    <row r="37" spans="2:7" ht="75" x14ac:dyDescent="0.25">
      <c r="B37" s="59"/>
      <c r="C37" s="288" t="s">
        <v>708</v>
      </c>
      <c r="D37" s="288" t="s">
        <v>709</v>
      </c>
      <c r="E37" s="380" t="s">
        <v>710</v>
      </c>
      <c r="F37" s="381"/>
      <c r="G37" s="58"/>
    </row>
    <row r="38" spans="2:7" ht="109.5" customHeight="1" thickBot="1" x14ac:dyDescent="0.3">
      <c r="B38" s="59"/>
      <c r="C38" s="288" t="s">
        <v>711</v>
      </c>
      <c r="D38" s="289" t="s">
        <v>695</v>
      </c>
      <c r="E38" s="382" t="s">
        <v>911</v>
      </c>
      <c r="F38" s="383"/>
      <c r="G38" s="58"/>
    </row>
    <row r="39" spans="2:7" x14ac:dyDescent="0.25">
      <c r="B39" s="59"/>
      <c r="C39" s="61"/>
      <c r="D39" s="61"/>
      <c r="E39" s="61"/>
      <c r="F39" s="61"/>
      <c r="G39" s="58"/>
    </row>
    <row r="40" spans="2:7" x14ac:dyDescent="0.25">
      <c r="B40" s="59"/>
      <c r="C40" s="61"/>
      <c r="D40" s="61"/>
      <c r="E40" s="61"/>
      <c r="F40" s="61"/>
      <c r="G40" s="58"/>
    </row>
    <row r="41" spans="2:7" ht="31.5" customHeight="1" x14ac:dyDescent="0.25">
      <c r="B41" s="59"/>
      <c r="C41" s="373" t="s">
        <v>257</v>
      </c>
      <c r="D41" s="373"/>
      <c r="E41" s="373"/>
      <c r="F41" s="373"/>
      <c r="G41" s="58"/>
    </row>
    <row r="42" spans="2:7" ht="15.75" thickBot="1" x14ac:dyDescent="0.3">
      <c r="B42" s="59"/>
      <c r="C42" s="385" t="s">
        <v>276</v>
      </c>
      <c r="D42" s="385"/>
      <c r="E42" s="398"/>
      <c r="F42" s="398"/>
      <c r="G42" s="58"/>
    </row>
    <row r="43" spans="2:7" ht="155.25" customHeight="1" thickBot="1" x14ac:dyDescent="0.3">
      <c r="B43" s="59"/>
      <c r="C43" s="393" t="s">
        <v>912</v>
      </c>
      <c r="D43" s="394"/>
      <c r="E43" s="394"/>
      <c r="F43" s="395"/>
      <c r="G43" s="58"/>
    </row>
    <row r="44" spans="2:7" x14ac:dyDescent="0.25">
      <c r="B44" s="59"/>
      <c r="C44" s="61"/>
      <c r="D44" s="61"/>
      <c r="E44" s="61"/>
      <c r="F44" s="61"/>
      <c r="G44" s="58"/>
    </row>
    <row r="45" spans="2:7" x14ac:dyDescent="0.25">
      <c r="B45" s="59"/>
      <c r="C45" s="61"/>
      <c r="D45" s="61"/>
      <c r="E45" s="61"/>
      <c r="F45" s="61"/>
      <c r="G45" s="58"/>
    </row>
    <row r="46" spans="2:7" x14ac:dyDescent="0.25">
      <c r="B46" s="59"/>
      <c r="C46" s="61"/>
      <c r="D46" s="61"/>
      <c r="E46" s="61"/>
      <c r="F46" s="61"/>
      <c r="G46" s="58"/>
    </row>
    <row r="47" spans="2:7" ht="15.75" thickBot="1" x14ac:dyDescent="0.3">
      <c r="B47" s="63"/>
      <c r="C47" s="64"/>
      <c r="D47" s="64"/>
      <c r="E47" s="64"/>
      <c r="F47" s="64"/>
      <c r="G47" s="65"/>
    </row>
    <row r="48" spans="2:7" x14ac:dyDescent="0.25">
      <c r="B48" s="8"/>
      <c r="C48" s="8"/>
      <c r="D48" s="8"/>
      <c r="E48" s="8"/>
      <c r="F48" s="8"/>
      <c r="G48" s="8"/>
    </row>
    <row r="49" spans="2:7" x14ac:dyDescent="0.25">
      <c r="B49" s="8"/>
      <c r="C49" s="8"/>
      <c r="D49" s="8"/>
      <c r="E49" s="8"/>
      <c r="F49" s="8"/>
      <c r="G49" s="8"/>
    </row>
    <row r="50" spans="2:7" x14ac:dyDescent="0.25">
      <c r="B50" s="8"/>
      <c r="C50" s="8"/>
      <c r="D50" s="8"/>
      <c r="E50" s="8"/>
      <c r="F50" s="8"/>
      <c r="G50" s="8"/>
    </row>
    <row r="51" spans="2:7" x14ac:dyDescent="0.25">
      <c r="B51" s="8"/>
      <c r="C51" s="8"/>
      <c r="D51" s="8"/>
      <c r="E51" s="8"/>
      <c r="F51" s="8"/>
      <c r="G51" s="8"/>
    </row>
    <row r="52" spans="2:7" x14ac:dyDescent="0.25">
      <c r="B52" s="8"/>
      <c r="C52" s="8"/>
      <c r="D52" s="8"/>
      <c r="E52" s="8"/>
      <c r="F52" s="8"/>
      <c r="G52" s="8"/>
    </row>
    <row r="53" spans="2:7" x14ac:dyDescent="0.25">
      <c r="B53" s="8"/>
      <c r="C53" s="8"/>
      <c r="D53" s="8"/>
      <c r="E53" s="8"/>
      <c r="F53" s="8"/>
      <c r="G53" s="8"/>
    </row>
    <row r="54" spans="2:7" x14ac:dyDescent="0.25">
      <c r="B54" s="8"/>
      <c r="C54" s="388"/>
      <c r="D54" s="388"/>
      <c r="E54" s="7"/>
      <c r="F54" s="8"/>
      <c r="G54" s="8"/>
    </row>
    <row r="55" spans="2:7" x14ac:dyDescent="0.25">
      <c r="B55" s="8"/>
      <c r="C55" s="388"/>
      <c r="D55" s="388"/>
      <c r="E55" s="7"/>
      <c r="F55" s="8"/>
      <c r="G55" s="8"/>
    </row>
    <row r="56" spans="2:7" x14ac:dyDescent="0.25">
      <c r="B56" s="8"/>
      <c r="C56" s="399"/>
      <c r="D56" s="399"/>
      <c r="E56" s="399"/>
      <c r="F56" s="399"/>
      <c r="G56" s="8"/>
    </row>
    <row r="57" spans="2:7" x14ac:dyDescent="0.25">
      <c r="B57" s="8"/>
      <c r="C57" s="391"/>
      <c r="D57" s="391"/>
      <c r="E57" s="392"/>
      <c r="F57" s="392"/>
      <c r="G57" s="8"/>
    </row>
    <row r="58" spans="2:7" x14ac:dyDescent="0.25">
      <c r="B58" s="8"/>
      <c r="C58" s="391"/>
      <c r="D58" s="391"/>
      <c r="E58" s="389"/>
      <c r="F58" s="389"/>
      <c r="G58" s="8"/>
    </row>
    <row r="59" spans="2:7" x14ac:dyDescent="0.25">
      <c r="B59" s="8"/>
      <c r="C59" s="8"/>
      <c r="D59" s="8"/>
      <c r="E59" s="8"/>
      <c r="F59" s="8"/>
      <c r="G59" s="8"/>
    </row>
    <row r="60" spans="2:7" x14ac:dyDescent="0.25">
      <c r="B60" s="8"/>
      <c r="C60" s="388"/>
      <c r="D60" s="388"/>
      <c r="E60" s="7"/>
      <c r="F60" s="8"/>
      <c r="G60" s="8"/>
    </row>
    <row r="61" spans="2:7" x14ac:dyDescent="0.25">
      <c r="B61" s="8"/>
      <c r="C61" s="388"/>
      <c r="D61" s="388"/>
      <c r="E61" s="390"/>
      <c r="F61" s="390"/>
      <c r="G61" s="8"/>
    </row>
    <row r="62" spans="2:7" x14ac:dyDescent="0.25">
      <c r="B62" s="8"/>
      <c r="C62" s="7"/>
      <c r="D62" s="7"/>
      <c r="E62" s="7"/>
      <c r="F62" s="7"/>
      <c r="G62" s="8"/>
    </row>
    <row r="63" spans="2:7" x14ac:dyDescent="0.25">
      <c r="B63" s="8"/>
      <c r="C63" s="391"/>
      <c r="D63" s="391"/>
      <c r="E63" s="392"/>
      <c r="F63" s="392"/>
      <c r="G63" s="8"/>
    </row>
    <row r="64" spans="2:7" x14ac:dyDescent="0.25">
      <c r="B64" s="8"/>
      <c r="C64" s="391"/>
      <c r="D64" s="391"/>
      <c r="E64" s="389"/>
      <c r="F64" s="389"/>
      <c r="G64" s="8"/>
    </row>
    <row r="65" spans="2:7" x14ac:dyDescent="0.25">
      <c r="B65" s="8"/>
      <c r="C65" s="8"/>
      <c r="D65" s="8"/>
      <c r="E65" s="8"/>
      <c r="F65" s="8"/>
      <c r="G65" s="8"/>
    </row>
    <row r="66" spans="2:7" x14ac:dyDescent="0.25">
      <c r="B66" s="8"/>
      <c r="C66" s="388"/>
      <c r="D66" s="388"/>
      <c r="E66" s="8"/>
      <c r="F66" s="8"/>
      <c r="G66" s="8"/>
    </row>
    <row r="67" spans="2:7" x14ac:dyDescent="0.25">
      <c r="B67" s="8"/>
      <c r="C67" s="388"/>
      <c r="D67" s="388"/>
      <c r="E67" s="389"/>
      <c r="F67" s="389"/>
      <c r="G67" s="8"/>
    </row>
    <row r="68" spans="2:7" x14ac:dyDescent="0.25">
      <c r="B68" s="8"/>
      <c r="C68" s="391"/>
      <c r="D68" s="391"/>
      <c r="E68" s="389"/>
      <c r="F68" s="389"/>
      <c r="G68" s="8"/>
    </row>
    <row r="69" spans="2:7" x14ac:dyDescent="0.25">
      <c r="B69" s="8"/>
      <c r="C69" s="9"/>
      <c r="D69" s="8"/>
      <c r="E69" s="9"/>
      <c r="F69" s="8"/>
      <c r="G69" s="8"/>
    </row>
    <row r="70" spans="2:7" x14ac:dyDescent="0.25">
      <c r="B70" s="8"/>
      <c r="C70" s="9"/>
      <c r="D70" s="9"/>
      <c r="E70" s="9"/>
      <c r="F70" s="9"/>
      <c r="G70" s="10"/>
    </row>
  </sheetData>
  <mergeCells count="57">
    <mergeCell ref="E16:F16"/>
    <mergeCell ref="E17:F17"/>
    <mergeCell ref="E18:F18"/>
    <mergeCell ref="E20:F20"/>
    <mergeCell ref="C23:F23"/>
    <mergeCell ref="E11:F11"/>
    <mergeCell ref="E12:F12"/>
    <mergeCell ref="E13:F13"/>
    <mergeCell ref="E14:F14"/>
    <mergeCell ref="E15:F15"/>
    <mergeCell ref="C68:D68"/>
    <mergeCell ref="E68:F68"/>
    <mergeCell ref="C64:D64"/>
    <mergeCell ref="E64:F64"/>
    <mergeCell ref="C54:D54"/>
    <mergeCell ref="C55:D55"/>
    <mergeCell ref="E58:F58"/>
    <mergeCell ref="C60:D60"/>
    <mergeCell ref="C56:F56"/>
    <mergeCell ref="C57:D57"/>
    <mergeCell ref="C3:F3"/>
    <mergeCell ref="C66:D66"/>
    <mergeCell ref="C67:D67"/>
    <mergeCell ref="E67:F67"/>
    <mergeCell ref="C61:D61"/>
    <mergeCell ref="E61:F61"/>
    <mergeCell ref="C63:D63"/>
    <mergeCell ref="E63:F63"/>
    <mergeCell ref="C43:F43"/>
    <mergeCell ref="C42:D42"/>
    <mergeCell ref="E10:F10"/>
    <mergeCell ref="E57:F57"/>
    <mergeCell ref="C58:D58"/>
    <mergeCell ref="E19:F19"/>
    <mergeCell ref="E42:F42"/>
    <mergeCell ref="E34:F34"/>
    <mergeCell ref="B4:F4"/>
    <mergeCell ref="C5:F5"/>
    <mergeCell ref="C7:D7"/>
    <mergeCell ref="C8:F8"/>
    <mergeCell ref="E9:F9"/>
    <mergeCell ref="C41:F41"/>
    <mergeCell ref="C32:F32"/>
    <mergeCell ref="C33:F33"/>
    <mergeCell ref="E28:F28"/>
    <mergeCell ref="E21:F21"/>
    <mergeCell ref="E22:F22"/>
    <mergeCell ref="E35:F35"/>
    <mergeCell ref="E36:F36"/>
    <mergeCell ref="E37:F37"/>
    <mergeCell ref="E38:F38"/>
    <mergeCell ref="E29:F29"/>
    <mergeCell ref="E30:F30"/>
    <mergeCell ref="E24:F24"/>
    <mergeCell ref="E25:F25"/>
    <mergeCell ref="E26:F26"/>
    <mergeCell ref="E27:F27"/>
  </mergeCells>
  <dataValidations count="2">
    <dataValidation type="whole" allowBlank="1" showInputMessage="1" showErrorMessage="1" sqref="E63 E57" xr:uid="{00000000-0002-0000-0300-000000000000}">
      <formula1>-999999999</formula1>
      <formula2>999999999</formula2>
    </dataValidation>
    <dataValidation type="list" allowBlank="1" showInputMessage="1" showErrorMessage="1" sqref="E67" xr:uid="{00000000-0002-0000-0300-000001000000}">
      <formula1>$K$74:$K$75</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34"/>
  <sheetViews>
    <sheetView topLeftCell="A52" zoomScaleNormal="100" workbookViewId="0">
      <selection activeCell="F67" sqref="F67:I67"/>
    </sheetView>
  </sheetViews>
  <sheetFormatPr defaultColWidth="9.140625" defaultRowHeight="15" x14ac:dyDescent="0.25"/>
  <cols>
    <col min="1" max="1" width="2.140625" customWidth="1"/>
    <col min="2" max="2" width="2.28515625" customWidth="1"/>
    <col min="3" max="3" width="22.5703125" style="11" customWidth="1"/>
    <col min="4" max="4" width="15.5703125" customWidth="1"/>
    <col min="5" max="5" width="15" customWidth="1"/>
    <col min="6" max="6" width="18.85546875" customWidth="1"/>
    <col min="7" max="7" width="9.85546875" customWidth="1"/>
    <col min="8" max="8" width="34.140625" customWidth="1"/>
    <col min="9" max="9" width="13.85546875" customWidth="1"/>
    <col min="10" max="10" width="2.7109375" customWidth="1"/>
    <col min="11" max="11" width="2" customWidth="1"/>
    <col min="12" max="12" width="40.7109375" customWidth="1"/>
  </cols>
  <sheetData>
    <row r="1" spans="1:52" ht="15.75" thickBot="1" x14ac:dyDescent="0.3">
      <c r="A1" s="22"/>
      <c r="B1" s="22"/>
      <c r="C1" s="21"/>
      <c r="D1" s="22"/>
      <c r="E1" s="22"/>
      <c r="F1" s="22"/>
      <c r="G1" s="22"/>
      <c r="H1" s="100"/>
      <c r="I1" s="100"/>
      <c r="J1" s="22"/>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row>
    <row r="2" spans="1:52" ht="15.75" thickBot="1" x14ac:dyDescent="0.3">
      <c r="A2" s="22"/>
      <c r="B2" s="40"/>
      <c r="C2" s="41"/>
      <c r="D2" s="42"/>
      <c r="E2" s="42"/>
      <c r="F2" s="42"/>
      <c r="G2" s="42"/>
      <c r="H2" s="109"/>
      <c r="I2" s="109"/>
      <c r="J2" s="43"/>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row>
    <row r="3" spans="1:52" ht="21" thickBot="1" x14ac:dyDescent="0.35">
      <c r="A3" s="22"/>
      <c r="B3" s="93"/>
      <c r="C3" s="342" t="s">
        <v>254</v>
      </c>
      <c r="D3" s="343"/>
      <c r="E3" s="343"/>
      <c r="F3" s="343"/>
      <c r="G3" s="343"/>
      <c r="H3" s="343"/>
      <c r="I3" s="344"/>
      <c r="J3" s="95"/>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row>
    <row r="4" spans="1:52" ht="15" customHeight="1" x14ac:dyDescent="0.25">
      <c r="A4" s="22"/>
      <c r="B4" s="44"/>
      <c r="C4" s="418" t="s">
        <v>223</v>
      </c>
      <c r="D4" s="418"/>
      <c r="E4" s="418"/>
      <c r="F4" s="418"/>
      <c r="G4" s="418"/>
      <c r="H4" s="418"/>
      <c r="I4" s="418"/>
      <c r="J4" s="45"/>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row>
    <row r="5" spans="1:52" ht="15" customHeight="1" x14ac:dyDescent="0.25">
      <c r="A5" s="22"/>
      <c r="B5" s="44"/>
      <c r="C5" s="135"/>
      <c r="D5" s="135"/>
      <c r="E5" s="135"/>
      <c r="F5" s="135"/>
      <c r="G5" s="135"/>
      <c r="H5" s="135"/>
      <c r="I5" s="135"/>
      <c r="J5" s="45"/>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row>
    <row r="6" spans="1:52" x14ac:dyDescent="0.25">
      <c r="A6" s="22"/>
      <c r="B6" s="44"/>
      <c r="C6" s="46"/>
      <c r="D6" s="47"/>
      <c r="E6" s="47"/>
      <c r="F6" s="47"/>
      <c r="G6" s="47"/>
      <c r="H6" s="110"/>
      <c r="I6" s="110"/>
      <c r="J6" s="45"/>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row>
    <row r="7" spans="1:52" ht="15.75" customHeight="1" thickBot="1" x14ac:dyDescent="0.3">
      <c r="A7" s="22"/>
      <c r="B7" s="44"/>
      <c r="C7" s="46"/>
      <c r="D7" s="419" t="s">
        <v>255</v>
      </c>
      <c r="E7" s="419"/>
      <c r="F7" s="419" t="s">
        <v>259</v>
      </c>
      <c r="G7" s="419"/>
      <c r="H7" s="108" t="s">
        <v>260</v>
      </c>
      <c r="I7" s="108" t="s">
        <v>232</v>
      </c>
      <c r="J7" s="45"/>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row>
    <row r="8" spans="1:52" s="11" customFormat="1" ht="123" customHeight="1" thickBot="1" x14ac:dyDescent="0.3">
      <c r="A8" s="21"/>
      <c r="B8" s="49"/>
      <c r="C8" s="273" t="s">
        <v>252</v>
      </c>
      <c r="D8" s="415" t="s">
        <v>726</v>
      </c>
      <c r="E8" s="415"/>
      <c r="F8" s="404" t="s">
        <v>757</v>
      </c>
      <c r="G8" s="405"/>
      <c r="H8" s="316" t="s">
        <v>857</v>
      </c>
      <c r="I8" s="324" t="s">
        <v>26</v>
      </c>
      <c r="J8" s="5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row>
    <row r="9" spans="1:52" s="11" customFormat="1" ht="101.25" customHeight="1" thickBot="1" x14ac:dyDescent="0.3">
      <c r="A9" s="21"/>
      <c r="B9" s="49"/>
      <c r="C9" s="273"/>
      <c r="D9" s="403" t="s">
        <v>727</v>
      </c>
      <c r="E9" s="403"/>
      <c r="F9" s="404" t="s">
        <v>744</v>
      </c>
      <c r="G9" s="405"/>
      <c r="H9" s="316" t="s">
        <v>857</v>
      </c>
      <c r="I9" s="324" t="s">
        <v>26</v>
      </c>
      <c r="J9" s="5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row>
    <row r="10" spans="1:52" s="11" customFormat="1" ht="110.25" customHeight="1" thickBot="1" x14ac:dyDescent="0.3">
      <c r="A10" s="21"/>
      <c r="B10" s="49"/>
      <c r="C10" s="273"/>
      <c r="D10" s="417" t="s">
        <v>728</v>
      </c>
      <c r="E10" s="417"/>
      <c r="F10" s="404" t="s">
        <v>742</v>
      </c>
      <c r="G10" s="405"/>
      <c r="H10" s="316" t="s">
        <v>858</v>
      </c>
      <c r="I10" s="324" t="s">
        <v>20</v>
      </c>
      <c r="J10" s="5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row>
    <row r="11" spans="1:52" s="11" customFormat="1" ht="192.75" customHeight="1" thickBot="1" x14ac:dyDescent="0.3">
      <c r="A11" s="21"/>
      <c r="B11" s="49"/>
      <c r="C11" s="273"/>
      <c r="D11" s="403" t="s">
        <v>729</v>
      </c>
      <c r="E11" s="403"/>
      <c r="F11" s="404" t="s">
        <v>745</v>
      </c>
      <c r="G11" s="405"/>
      <c r="H11" s="316" t="s">
        <v>859</v>
      </c>
      <c r="I11" s="324" t="s">
        <v>20</v>
      </c>
      <c r="J11" s="5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row>
    <row r="12" spans="1:52" s="11" customFormat="1" ht="227.25" customHeight="1" thickBot="1" x14ac:dyDescent="0.3">
      <c r="A12" s="21"/>
      <c r="B12" s="49"/>
      <c r="C12" s="273"/>
      <c r="D12" s="403" t="s">
        <v>730</v>
      </c>
      <c r="E12" s="403"/>
      <c r="F12" s="404" t="s">
        <v>917</v>
      </c>
      <c r="G12" s="405"/>
      <c r="H12" s="316" t="s">
        <v>860</v>
      </c>
      <c r="I12" s="324" t="s">
        <v>26</v>
      </c>
      <c r="J12" s="5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row>
    <row r="13" spans="1:52" s="11" customFormat="1" ht="222.75" customHeight="1" thickBot="1" x14ac:dyDescent="0.3">
      <c r="A13" s="21"/>
      <c r="B13" s="49"/>
      <c r="C13" s="273"/>
      <c r="D13" s="403" t="s">
        <v>731</v>
      </c>
      <c r="E13" s="403"/>
      <c r="F13" s="404" t="s">
        <v>746</v>
      </c>
      <c r="G13" s="405"/>
      <c r="H13" s="316" t="s">
        <v>861</v>
      </c>
      <c r="I13" s="324" t="s">
        <v>26</v>
      </c>
      <c r="J13" s="5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row>
    <row r="14" spans="1:52" s="11" customFormat="1" ht="292.5" customHeight="1" thickBot="1" x14ac:dyDescent="0.3">
      <c r="A14" s="21"/>
      <c r="B14" s="49"/>
      <c r="C14" s="273"/>
      <c r="D14" s="403" t="s">
        <v>732</v>
      </c>
      <c r="E14" s="403"/>
      <c r="F14" s="404" t="s">
        <v>747</v>
      </c>
      <c r="G14" s="405"/>
      <c r="H14" s="316" t="s">
        <v>862</v>
      </c>
      <c r="I14" s="324" t="s">
        <v>26</v>
      </c>
      <c r="J14" s="5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row>
    <row r="15" spans="1:52" s="11" customFormat="1" ht="244.5" customHeight="1" thickBot="1" x14ac:dyDescent="0.3">
      <c r="A15" s="21"/>
      <c r="B15" s="49"/>
      <c r="C15" s="273"/>
      <c r="D15" s="403" t="s">
        <v>733</v>
      </c>
      <c r="E15" s="403"/>
      <c r="F15" s="404" t="s">
        <v>748</v>
      </c>
      <c r="G15" s="405"/>
      <c r="H15" s="316" t="s">
        <v>863</v>
      </c>
      <c r="I15" s="324" t="s">
        <v>26</v>
      </c>
      <c r="J15" s="5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row>
    <row r="16" spans="1:52" s="11" customFormat="1" ht="162" customHeight="1" thickBot="1" x14ac:dyDescent="0.3">
      <c r="A16" s="21"/>
      <c r="B16" s="49"/>
      <c r="C16" s="273"/>
      <c r="D16" s="403" t="s">
        <v>734</v>
      </c>
      <c r="E16" s="403"/>
      <c r="F16" s="404" t="s">
        <v>749</v>
      </c>
      <c r="G16" s="405"/>
      <c r="H16" s="316" t="s">
        <v>864</v>
      </c>
      <c r="I16" s="324" t="s">
        <v>26</v>
      </c>
      <c r="J16" s="5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row>
    <row r="17" spans="1:52" s="11" customFormat="1" ht="141" customHeight="1" thickBot="1" x14ac:dyDescent="0.3">
      <c r="A17" s="21"/>
      <c r="B17" s="49"/>
      <c r="C17" s="273"/>
      <c r="D17" s="403" t="s">
        <v>735</v>
      </c>
      <c r="E17" s="403"/>
      <c r="F17" s="404" t="s">
        <v>750</v>
      </c>
      <c r="G17" s="405"/>
      <c r="H17" s="316" t="s">
        <v>865</v>
      </c>
      <c r="I17" s="324" t="s">
        <v>26</v>
      </c>
      <c r="J17" s="5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row>
    <row r="18" spans="1:52" s="11" customFormat="1" ht="136.5" customHeight="1" thickBot="1" x14ac:dyDescent="0.3">
      <c r="A18" s="21"/>
      <c r="B18" s="49"/>
      <c r="C18" s="273"/>
      <c r="D18" s="403" t="s">
        <v>736</v>
      </c>
      <c r="E18" s="403"/>
      <c r="F18" s="404" t="s">
        <v>751</v>
      </c>
      <c r="G18" s="405"/>
      <c r="H18" s="316" t="s">
        <v>866</v>
      </c>
      <c r="I18" s="324" t="s">
        <v>26</v>
      </c>
      <c r="J18" s="5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row>
    <row r="19" spans="1:52" s="11" customFormat="1" ht="144" customHeight="1" thickBot="1" x14ac:dyDescent="0.3">
      <c r="A19" s="21"/>
      <c r="B19" s="49"/>
      <c r="C19" s="273"/>
      <c r="D19" s="403" t="s">
        <v>737</v>
      </c>
      <c r="E19" s="403"/>
      <c r="F19" s="404" t="s">
        <v>752</v>
      </c>
      <c r="G19" s="405"/>
      <c r="H19" s="316" t="s">
        <v>867</v>
      </c>
      <c r="I19" s="324" t="s">
        <v>26</v>
      </c>
      <c r="J19" s="5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row>
    <row r="20" spans="1:52" s="11" customFormat="1" ht="140.25" customHeight="1" thickBot="1" x14ac:dyDescent="0.3">
      <c r="A20" s="21"/>
      <c r="B20" s="49"/>
      <c r="C20" s="273"/>
      <c r="D20" s="403" t="s">
        <v>738</v>
      </c>
      <c r="E20" s="403"/>
      <c r="F20" s="404" t="s">
        <v>753</v>
      </c>
      <c r="G20" s="405"/>
      <c r="H20" s="316" t="s">
        <v>868</v>
      </c>
      <c r="I20" s="324" t="s">
        <v>26</v>
      </c>
      <c r="J20" s="5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row>
    <row r="21" spans="1:52" s="11" customFormat="1" ht="162" customHeight="1" thickBot="1" x14ac:dyDescent="0.3">
      <c r="A21" s="21"/>
      <c r="B21" s="49"/>
      <c r="C21" s="273"/>
      <c r="D21" s="403" t="s">
        <v>739</v>
      </c>
      <c r="E21" s="403"/>
      <c r="F21" s="404" t="s">
        <v>754</v>
      </c>
      <c r="G21" s="405"/>
      <c r="H21" s="316" t="s">
        <v>913</v>
      </c>
      <c r="I21" s="324" t="s">
        <v>26</v>
      </c>
      <c r="J21" s="5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row>
    <row r="22" spans="1:52" s="11" customFormat="1" ht="225" customHeight="1" thickBot="1" x14ac:dyDescent="0.3">
      <c r="A22" s="21"/>
      <c r="B22" s="49"/>
      <c r="C22" s="273"/>
      <c r="D22" s="403" t="s">
        <v>740</v>
      </c>
      <c r="E22" s="403"/>
      <c r="F22" s="404" t="s">
        <v>755</v>
      </c>
      <c r="G22" s="405"/>
      <c r="H22" s="316" t="s">
        <v>870</v>
      </c>
      <c r="I22" s="324" t="s">
        <v>914</v>
      </c>
      <c r="J22" s="5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row>
    <row r="23" spans="1:52" s="11" customFormat="1" ht="75" customHeight="1" thickBot="1" x14ac:dyDescent="0.3">
      <c r="A23" s="21"/>
      <c r="B23" s="49"/>
      <c r="C23" s="273"/>
      <c r="D23" s="403" t="s">
        <v>741</v>
      </c>
      <c r="E23" s="403"/>
      <c r="F23" s="404" t="s">
        <v>756</v>
      </c>
      <c r="G23" s="405"/>
      <c r="H23" s="316" t="s">
        <v>871</v>
      </c>
      <c r="I23" s="324" t="s">
        <v>20</v>
      </c>
      <c r="J23" s="5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row>
    <row r="24" spans="1:52" s="11" customFormat="1" ht="18.75" customHeight="1" thickBot="1" x14ac:dyDescent="0.3">
      <c r="A24" s="21"/>
      <c r="B24" s="49"/>
      <c r="C24" s="105"/>
      <c r="D24" s="51"/>
      <c r="E24" s="51"/>
      <c r="F24" s="51"/>
      <c r="G24" s="51"/>
      <c r="H24" s="115" t="s">
        <v>256</v>
      </c>
      <c r="I24" s="323" t="s">
        <v>914</v>
      </c>
      <c r="J24" s="5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row>
    <row r="25" spans="1:52" s="11" customFormat="1" ht="18.75" customHeight="1" x14ac:dyDescent="0.25">
      <c r="A25" s="21"/>
      <c r="B25" s="49"/>
      <c r="C25" s="161"/>
      <c r="D25" s="51"/>
      <c r="E25" s="51"/>
      <c r="F25" s="51"/>
      <c r="G25" s="51"/>
      <c r="H25" s="116"/>
      <c r="I25" s="46"/>
      <c r="J25" s="5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row>
    <row r="26" spans="1:52" s="11" customFormat="1" ht="15.75" thickBot="1" x14ac:dyDescent="0.3">
      <c r="A26" s="21"/>
      <c r="B26" s="49"/>
      <c r="C26" s="140"/>
      <c r="D26" s="426" t="s">
        <v>282</v>
      </c>
      <c r="E26" s="426"/>
      <c r="F26" s="426"/>
      <c r="G26" s="426"/>
      <c r="H26" s="426"/>
      <c r="I26" s="426"/>
      <c r="J26" s="5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row>
    <row r="27" spans="1:52" s="11" customFormat="1" ht="15.75" thickBot="1" x14ac:dyDescent="0.3">
      <c r="A27" s="21"/>
      <c r="B27" s="49"/>
      <c r="C27" s="140"/>
      <c r="D27" s="87" t="s">
        <v>60</v>
      </c>
      <c r="E27" s="420" t="s">
        <v>895</v>
      </c>
      <c r="F27" s="421"/>
      <c r="G27" s="421"/>
      <c r="H27" s="422"/>
      <c r="I27" s="51"/>
      <c r="J27" s="5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row>
    <row r="28" spans="1:52" s="11" customFormat="1" ht="30.75" customHeight="1" thickBot="1" x14ac:dyDescent="0.3">
      <c r="A28" s="21"/>
      <c r="B28" s="49"/>
      <c r="C28" s="140"/>
      <c r="D28" s="87" t="s">
        <v>62</v>
      </c>
      <c r="E28" s="423" t="s">
        <v>690</v>
      </c>
      <c r="F28" s="424"/>
      <c r="G28" s="424"/>
      <c r="H28" s="425"/>
      <c r="I28" s="51"/>
      <c r="J28" s="5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row>
    <row r="29" spans="1:52" s="11" customFormat="1" ht="13.5" customHeight="1" x14ac:dyDescent="0.25">
      <c r="A29" s="21"/>
      <c r="B29" s="49"/>
      <c r="C29" s="140"/>
      <c r="D29" s="51"/>
      <c r="E29" s="51"/>
      <c r="F29" s="51"/>
      <c r="G29" s="51"/>
      <c r="H29" s="51"/>
      <c r="I29" s="51"/>
      <c r="J29" s="5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row>
    <row r="30" spans="1:52" s="11" customFormat="1" ht="30.75" customHeight="1" thickBot="1" x14ac:dyDescent="0.3">
      <c r="A30" s="21"/>
      <c r="B30" s="49"/>
      <c r="C30" s="372" t="s">
        <v>224</v>
      </c>
      <c r="D30" s="372"/>
      <c r="E30" s="372"/>
      <c r="F30" s="372"/>
      <c r="G30" s="372"/>
      <c r="H30" s="372"/>
      <c r="I30" s="110"/>
      <c r="J30" s="5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row>
    <row r="31" spans="1:52" s="11" customFormat="1" ht="30.75" customHeight="1" x14ac:dyDescent="0.25">
      <c r="A31" s="21"/>
      <c r="B31" s="49"/>
      <c r="C31" s="113"/>
      <c r="D31" s="406" t="s">
        <v>872</v>
      </c>
      <c r="E31" s="407"/>
      <c r="F31" s="407"/>
      <c r="G31" s="407"/>
      <c r="H31" s="407"/>
      <c r="I31" s="408"/>
      <c r="J31" s="5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row>
    <row r="32" spans="1:52" s="11" customFormat="1" ht="30.75" customHeight="1" x14ac:dyDescent="0.25">
      <c r="A32" s="21"/>
      <c r="B32" s="49"/>
      <c r="C32" s="113"/>
      <c r="D32" s="409"/>
      <c r="E32" s="410"/>
      <c r="F32" s="410"/>
      <c r="G32" s="410"/>
      <c r="H32" s="410"/>
      <c r="I32" s="411"/>
      <c r="J32" s="5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row>
    <row r="33" spans="1:52" s="11" customFormat="1" ht="30.75" customHeight="1" x14ac:dyDescent="0.25">
      <c r="A33" s="21"/>
      <c r="B33" s="49"/>
      <c r="C33" s="113"/>
      <c r="D33" s="409"/>
      <c r="E33" s="410"/>
      <c r="F33" s="410"/>
      <c r="G33" s="410"/>
      <c r="H33" s="410"/>
      <c r="I33" s="411"/>
      <c r="J33" s="5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row>
    <row r="34" spans="1:52" s="11" customFormat="1" ht="87" customHeight="1" thickBot="1" x14ac:dyDescent="0.3">
      <c r="A34" s="21"/>
      <c r="B34" s="49"/>
      <c r="C34" s="113"/>
      <c r="D34" s="412"/>
      <c r="E34" s="413"/>
      <c r="F34" s="413"/>
      <c r="G34" s="413"/>
      <c r="H34" s="413"/>
      <c r="I34" s="414"/>
      <c r="J34" s="5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row>
    <row r="35" spans="1:52" s="11" customFormat="1" x14ac:dyDescent="0.25">
      <c r="A35" s="21"/>
      <c r="B35" s="49"/>
      <c r="C35" s="106"/>
      <c r="D35" s="106"/>
      <c r="E35" s="106"/>
      <c r="F35" s="113"/>
      <c r="G35" s="106"/>
      <c r="H35" s="110"/>
      <c r="I35" s="110"/>
      <c r="J35" s="5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row>
    <row r="36" spans="1:52" ht="15.75" customHeight="1" thickBot="1" x14ac:dyDescent="0.3">
      <c r="A36" s="22"/>
      <c r="B36" s="49"/>
      <c r="C36" s="52"/>
      <c r="D36" s="416" t="s">
        <v>255</v>
      </c>
      <c r="E36" s="416"/>
      <c r="F36" s="416" t="s">
        <v>259</v>
      </c>
      <c r="G36" s="416"/>
      <c r="H36" s="108" t="s">
        <v>260</v>
      </c>
      <c r="I36" s="108" t="s">
        <v>232</v>
      </c>
      <c r="J36" s="50"/>
      <c r="K36" s="6"/>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row>
    <row r="37" spans="1:52" ht="102.75" customHeight="1" thickBot="1" x14ac:dyDescent="0.3">
      <c r="A37" s="22"/>
      <c r="B37" s="49"/>
      <c r="C37" s="107" t="s">
        <v>253</v>
      </c>
      <c r="D37" s="415" t="s">
        <v>726</v>
      </c>
      <c r="E37" s="415"/>
      <c r="F37" s="404" t="s">
        <v>757</v>
      </c>
      <c r="G37" s="405"/>
      <c r="H37" s="316" t="s">
        <v>857</v>
      </c>
      <c r="I37" s="324" t="s">
        <v>26</v>
      </c>
      <c r="J37" s="50"/>
      <c r="K37" s="6"/>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row>
    <row r="38" spans="1:52" s="284" customFormat="1" ht="95.25" customHeight="1" thickBot="1" x14ac:dyDescent="0.3">
      <c r="A38" s="22"/>
      <c r="B38" s="49"/>
      <c r="C38" s="107"/>
      <c r="D38" s="403" t="s">
        <v>727</v>
      </c>
      <c r="E38" s="403"/>
      <c r="F38" s="404" t="s">
        <v>744</v>
      </c>
      <c r="G38" s="405"/>
      <c r="H38" s="316" t="s">
        <v>857</v>
      </c>
      <c r="I38" s="324" t="s">
        <v>26</v>
      </c>
      <c r="J38" s="50"/>
      <c r="K38" s="6"/>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row>
    <row r="39" spans="1:52" ht="150" customHeight="1" thickBot="1" x14ac:dyDescent="0.3">
      <c r="A39" s="22"/>
      <c r="B39" s="49"/>
      <c r="C39" s="107"/>
      <c r="D39" s="417" t="s">
        <v>728</v>
      </c>
      <c r="E39" s="417"/>
      <c r="F39" s="404" t="s">
        <v>742</v>
      </c>
      <c r="G39" s="405"/>
      <c r="H39" s="316" t="s">
        <v>858</v>
      </c>
      <c r="I39" s="324" t="s">
        <v>20</v>
      </c>
      <c r="J39" s="5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row>
    <row r="40" spans="1:52" s="284" customFormat="1" ht="197.25" customHeight="1" thickBot="1" x14ac:dyDescent="0.3">
      <c r="A40" s="22"/>
      <c r="B40" s="49"/>
      <c r="C40" s="107"/>
      <c r="D40" s="403" t="s">
        <v>729</v>
      </c>
      <c r="E40" s="403"/>
      <c r="F40" s="404" t="s">
        <v>745</v>
      </c>
      <c r="G40" s="405"/>
      <c r="H40" s="316" t="s">
        <v>859</v>
      </c>
      <c r="I40" s="324" t="s">
        <v>20</v>
      </c>
      <c r="J40" s="5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row>
    <row r="41" spans="1:52" s="284" customFormat="1" ht="211.5" customHeight="1" thickBot="1" x14ac:dyDescent="0.3">
      <c r="A41" s="22"/>
      <c r="B41" s="49"/>
      <c r="C41" s="107"/>
      <c r="D41" s="403" t="s">
        <v>730</v>
      </c>
      <c r="E41" s="403"/>
      <c r="F41" s="404" t="s">
        <v>917</v>
      </c>
      <c r="G41" s="405"/>
      <c r="H41" s="316" t="s">
        <v>860</v>
      </c>
      <c r="I41" s="324" t="s">
        <v>26</v>
      </c>
      <c r="J41" s="5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row>
    <row r="42" spans="1:52" s="284" customFormat="1" ht="224.25" customHeight="1" thickBot="1" x14ac:dyDescent="0.3">
      <c r="A42" s="22"/>
      <c r="B42" s="49"/>
      <c r="C42" s="107"/>
      <c r="D42" s="403" t="s">
        <v>731</v>
      </c>
      <c r="E42" s="403"/>
      <c r="F42" s="404" t="s">
        <v>746</v>
      </c>
      <c r="G42" s="405"/>
      <c r="H42" s="316" t="s">
        <v>861</v>
      </c>
      <c r="I42" s="324" t="s">
        <v>26</v>
      </c>
      <c r="J42" s="5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row>
    <row r="43" spans="1:52" s="284" customFormat="1" ht="246.75" customHeight="1" thickBot="1" x14ac:dyDescent="0.3">
      <c r="A43" s="22"/>
      <c r="B43" s="49"/>
      <c r="C43" s="107"/>
      <c r="D43" s="403" t="s">
        <v>732</v>
      </c>
      <c r="E43" s="403"/>
      <c r="F43" s="404" t="s">
        <v>747</v>
      </c>
      <c r="G43" s="405"/>
      <c r="H43" s="316" t="s">
        <v>862</v>
      </c>
      <c r="I43" s="324" t="s">
        <v>26</v>
      </c>
      <c r="J43" s="5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row>
    <row r="44" spans="1:52" s="284" customFormat="1" ht="201.75" customHeight="1" thickBot="1" x14ac:dyDescent="0.3">
      <c r="A44" s="22"/>
      <c r="B44" s="49"/>
      <c r="C44" s="107"/>
      <c r="D44" s="403" t="s">
        <v>733</v>
      </c>
      <c r="E44" s="403"/>
      <c r="F44" s="404" t="s">
        <v>748</v>
      </c>
      <c r="G44" s="405"/>
      <c r="H44" s="316" t="s">
        <v>863</v>
      </c>
      <c r="I44" s="324" t="s">
        <v>26</v>
      </c>
      <c r="J44" s="5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row>
    <row r="45" spans="1:52" s="284" customFormat="1" ht="169.5" customHeight="1" thickBot="1" x14ac:dyDescent="0.3">
      <c r="A45" s="22"/>
      <c r="B45" s="49"/>
      <c r="C45" s="107"/>
      <c r="D45" s="403" t="s">
        <v>734</v>
      </c>
      <c r="E45" s="403"/>
      <c r="F45" s="404" t="s">
        <v>749</v>
      </c>
      <c r="G45" s="405"/>
      <c r="H45" s="316" t="s">
        <v>864</v>
      </c>
      <c r="I45" s="324" t="s">
        <v>26</v>
      </c>
      <c r="J45" s="5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row>
    <row r="46" spans="1:52" s="284" customFormat="1" ht="138.75" customHeight="1" thickBot="1" x14ac:dyDescent="0.3">
      <c r="A46" s="22"/>
      <c r="B46" s="49"/>
      <c r="C46" s="107"/>
      <c r="D46" s="403" t="s">
        <v>735</v>
      </c>
      <c r="E46" s="403"/>
      <c r="F46" s="404" t="s">
        <v>750</v>
      </c>
      <c r="G46" s="405"/>
      <c r="H46" s="316" t="s">
        <v>865</v>
      </c>
      <c r="I46" s="324" t="s">
        <v>26</v>
      </c>
      <c r="J46" s="5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row>
    <row r="47" spans="1:52" s="284" customFormat="1" ht="123" customHeight="1" thickBot="1" x14ac:dyDescent="0.3">
      <c r="A47" s="22"/>
      <c r="B47" s="49"/>
      <c r="C47" s="107"/>
      <c r="D47" s="403" t="s">
        <v>736</v>
      </c>
      <c r="E47" s="403"/>
      <c r="F47" s="404" t="s">
        <v>751</v>
      </c>
      <c r="G47" s="405"/>
      <c r="H47" s="316" t="s">
        <v>866</v>
      </c>
      <c r="I47" s="324" t="s">
        <v>26</v>
      </c>
      <c r="J47" s="5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row>
    <row r="48" spans="1:52" s="284" customFormat="1" ht="164.25" customHeight="1" thickBot="1" x14ac:dyDescent="0.3">
      <c r="A48" s="22"/>
      <c r="B48" s="49"/>
      <c r="C48" s="107"/>
      <c r="D48" s="403" t="s">
        <v>737</v>
      </c>
      <c r="E48" s="403"/>
      <c r="F48" s="404" t="s">
        <v>752</v>
      </c>
      <c r="G48" s="405"/>
      <c r="H48" s="316" t="s">
        <v>867</v>
      </c>
      <c r="I48" s="324" t="s">
        <v>26</v>
      </c>
      <c r="J48" s="5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row>
    <row r="49" spans="1:52" s="284" customFormat="1" ht="171.75" customHeight="1" thickBot="1" x14ac:dyDescent="0.3">
      <c r="A49" s="22"/>
      <c r="B49" s="49"/>
      <c r="C49" s="107"/>
      <c r="D49" s="403" t="s">
        <v>738</v>
      </c>
      <c r="E49" s="403"/>
      <c r="F49" s="404" t="s">
        <v>753</v>
      </c>
      <c r="G49" s="405"/>
      <c r="H49" s="316" t="s">
        <v>868</v>
      </c>
      <c r="I49" s="324" t="s">
        <v>26</v>
      </c>
      <c r="J49" s="5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row>
    <row r="50" spans="1:52" s="284" customFormat="1" ht="170.25" customHeight="1" thickBot="1" x14ac:dyDescent="0.3">
      <c r="A50" s="22"/>
      <c r="B50" s="49"/>
      <c r="C50" s="107"/>
      <c r="D50" s="403" t="s">
        <v>739</v>
      </c>
      <c r="E50" s="403"/>
      <c r="F50" s="404" t="s">
        <v>754</v>
      </c>
      <c r="G50" s="405"/>
      <c r="H50" s="316" t="s">
        <v>869</v>
      </c>
      <c r="I50" s="324" t="s">
        <v>26</v>
      </c>
      <c r="J50" s="5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row>
    <row r="51" spans="1:52" s="284" customFormat="1" ht="209.25" customHeight="1" thickBot="1" x14ac:dyDescent="0.3">
      <c r="A51" s="22"/>
      <c r="B51" s="49"/>
      <c r="C51" s="107"/>
      <c r="D51" s="403" t="s">
        <v>740</v>
      </c>
      <c r="E51" s="403"/>
      <c r="F51" s="404" t="s">
        <v>755</v>
      </c>
      <c r="G51" s="405"/>
      <c r="H51" s="316" t="s">
        <v>870</v>
      </c>
      <c r="I51" s="324" t="s">
        <v>914</v>
      </c>
      <c r="J51" s="5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row>
    <row r="52" spans="1:52" ht="60" customHeight="1" thickBot="1" x14ac:dyDescent="0.3">
      <c r="A52" s="22"/>
      <c r="B52" s="49"/>
      <c r="C52" s="107"/>
      <c r="D52" s="403" t="s">
        <v>741</v>
      </c>
      <c r="E52" s="403"/>
      <c r="F52" s="404" t="s">
        <v>756</v>
      </c>
      <c r="G52" s="405"/>
      <c r="H52" s="316" t="s">
        <v>871</v>
      </c>
      <c r="I52" s="324" t="s">
        <v>20</v>
      </c>
      <c r="J52" s="5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row>
    <row r="53" spans="1:52" ht="18.75" customHeight="1" thickBot="1" x14ac:dyDescent="0.3">
      <c r="A53" s="22"/>
      <c r="B53" s="49"/>
      <c r="C53" s="46"/>
      <c r="D53" s="46"/>
      <c r="E53" s="46"/>
      <c r="F53" s="46"/>
      <c r="G53" s="46"/>
      <c r="H53" s="115" t="s">
        <v>256</v>
      </c>
      <c r="I53" s="323" t="s">
        <v>914</v>
      </c>
      <c r="J53" s="5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row>
    <row r="54" spans="1:52" ht="15.75" thickBot="1" x14ac:dyDescent="0.3">
      <c r="A54" s="22"/>
      <c r="B54" s="49"/>
      <c r="C54" s="46"/>
      <c r="D54" s="159" t="s">
        <v>282</v>
      </c>
      <c r="E54" s="162"/>
      <c r="F54" s="46"/>
      <c r="G54" s="46"/>
      <c r="H54" s="116"/>
      <c r="I54" s="46"/>
      <c r="J54" s="5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row>
    <row r="55" spans="1:52" ht="15.75" thickBot="1" x14ac:dyDescent="0.3">
      <c r="A55" s="22"/>
      <c r="B55" s="49"/>
      <c r="C55" s="46"/>
      <c r="D55" s="87" t="s">
        <v>60</v>
      </c>
      <c r="E55" s="445" t="s">
        <v>915</v>
      </c>
      <c r="F55" s="424"/>
      <c r="G55" s="424"/>
      <c r="H55" s="425"/>
      <c r="I55" s="46"/>
      <c r="J55" s="5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row>
    <row r="56" spans="1:52" ht="15.75" thickBot="1" x14ac:dyDescent="0.3">
      <c r="A56" s="22"/>
      <c r="B56" s="49"/>
      <c r="C56" s="46"/>
      <c r="D56" s="87" t="s">
        <v>62</v>
      </c>
      <c r="E56" s="446" t="s">
        <v>916</v>
      </c>
      <c r="F56" s="424"/>
      <c r="G56" s="424"/>
      <c r="H56" s="425"/>
      <c r="I56" s="46"/>
      <c r="J56" s="5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row>
    <row r="57" spans="1:52" x14ac:dyDescent="0.25">
      <c r="A57" s="22"/>
      <c r="B57" s="49"/>
      <c r="C57" s="46"/>
      <c r="D57" s="46"/>
      <c r="E57" s="46"/>
      <c r="F57" s="46"/>
      <c r="G57" s="46"/>
      <c r="H57" s="116"/>
      <c r="I57" s="46"/>
      <c r="J57" s="5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row>
    <row r="58" spans="1:52" ht="15.75" customHeight="1" thickBot="1" x14ac:dyDescent="0.3">
      <c r="A58" s="22"/>
      <c r="B58" s="49"/>
      <c r="C58" s="52"/>
      <c r="D58" s="416" t="s">
        <v>255</v>
      </c>
      <c r="E58" s="416"/>
      <c r="F58" s="416" t="s">
        <v>259</v>
      </c>
      <c r="G58" s="416"/>
      <c r="H58" s="108" t="s">
        <v>260</v>
      </c>
      <c r="I58" s="108" t="s">
        <v>232</v>
      </c>
      <c r="J58" s="50"/>
      <c r="K58" s="6"/>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row>
    <row r="59" spans="1:52" ht="39.950000000000003" customHeight="1" thickBot="1" x14ac:dyDescent="0.3">
      <c r="A59" s="22"/>
      <c r="B59" s="49"/>
      <c r="C59" s="107" t="s">
        <v>285</v>
      </c>
      <c r="D59" s="430"/>
      <c r="E59" s="431"/>
      <c r="F59" s="430"/>
      <c r="G59" s="431"/>
      <c r="H59" s="112"/>
      <c r="I59" s="112"/>
      <c r="J59" s="50"/>
      <c r="K59" s="6"/>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row>
    <row r="60" spans="1:52" ht="39.950000000000003" customHeight="1" thickBot="1" x14ac:dyDescent="0.3">
      <c r="A60" s="22"/>
      <c r="B60" s="49"/>
      <c r="C60" s="107"/>
      <c r="D60" s="430"/>
      <c r="E60" s="431"/>
      <c r="F60" s="430"/>
      <c r="G60" s="431"/>
      <c r="H60" s="112"/>
      <c r="I60" s="112"/>
      <c r="J60" s="5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row>
    <row r="61" spans="1:52" ht="48" customHeight="1" thickBot="1" x14ac:dyDescent="0.3">
      <c r="A61" s="22"/>
      <c r="B61" s="49"/>
      <c r="C61" s="107"/>
      <c r="D61" s="430"/>
      <c r="E61" s="431"/>
      <c r="F61" s="430"/>
      <c r="G61" s="431"/>
      <c r="H61" s="112"/>
      <c r="I61" s="112"/>
      <c r="J61" s="5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row>
    <row r="62" spans="1:52" ht="21.75" customHeight="1" thickBot="1" x14ac:dyDescent="0.3">
      <c r="A62" s="22"/>
      <c r="B62" s="49"/>
      <c r="C62" s="46"/>
      <c r="D62" s="46"/>
      <c r="E62" s="46"/>
      <c r="F62" s="46"/>
      <c r="G62" s="46"/>
      <c r="H62" s="115" t="s">
        <v>256</v>
      </c>
      <c r="I62" s="117"/>
      <c r="J62" s="5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row>
    <row r="63" spans="1:52" ht="15.75" thickBot="1" x14ac:dyDescent="0.3">
      <c r="A63" s="22"/>
      <c r="B63" s="49"/>
      <c r="C63" s="46"/>
      <c r="D63" s="159" t="s">
        <v>282</v>
      </c>
      <c r="E63" s="162"/>
      <c r="F63" s="46"/>
      <c r="G63" s="46"/>
      <c r="H63" s="116"/>
      <c r="I63" s="46"/>
      <c r="J63" s="5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row>
    <row r="64" spans="1:52" ht="15.75" thickBot="1" x14ac:dyDescent="0.3">
      <c r="A64" s="22"/>
      <c r="B64" s="49"/>
      <c r="C64" s="46"/>
      <c r="D64" s="87" t="s">
        <v>60</v>
      </c>
      <c r="E64" s="438"/>
      <c r="F64" s="439"/>
      <c r="G64" s="439"/>
      <c r="H64" s="440"/>
      <c r="I64" s="46"/>
      <c r="J64" s="5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row>
    <row r="65" spans="1:52" ht="15.75" thickBot="1" x14ac:dyDescent="0.3">
      <c r="A65" s="22"/>
      <c r="B65" s="49"/>
      <c r="C65" s="46"/>
      <c r="D65" s="87" t="s">
        <v>62</v>
      </c>
      <c r="E65" s="438"/>
      <c r="F65" s="439"/>
      <c r="G65" s="439"/>
      <c r="H65" s="440"/>
      <c r="I65" s="46"/>
      <c r="J65" s="5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row>
    <row r="66" spans="1:52" ht="15.75" thickBot="1" x14ac:dyDescent="0.3">
      <c r="A66" s="22"/>
      <c r="B66" s="49"/>
      <c r="C66" s="46"/>
      <c r="D66" s="87"/>
      <c r="E66" s="46"/>
      <c r="F66" s="46"/>
      <c r="G66" s="46"/>
      <c r="H66" s="46"/>
      <c r="I66" s="46"/>
      <c r="J66" s="5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row>
    <row r="67" spans="1:52" ht="168" customHeight="1" thickBot="1" x14ac:dyDescent="0.3">
      <c r="A67" s="22"/>
      <c r="B67" s="49"/>
      <c r="C67" s="114"/>
      <c r="D67" s="441" t="s">
        <v>261</v>
      </c>
      <c r="E67" s="441"/>
      <c r="F67" s="442" t="s">
        <v>918</v>
      </c>
      <c r="G67" s="443"/>
      <c r="H67" s="443"/>
      <c r="I67" s="444"/>
      <c r="J67" s="5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row>
    <row r="68" spans="1:52" s="11" customFormat="1" ht="18.75" customHeight="1" x14ac:dyDescent="0.25">
      <c r="A68" s="21"/>
      <c r="B68" s="49"/>
      <c r="C68" s="53"/>
      <c r="D68" s="53"/>
      <c r="E68" s="53"/>
      <c r="F68" s="53"/>
      <c r="G68" s="53"/>
      <c r="H68" s="110"/>
      <c r="I68" s="110"/>
      <c r="J68" s="5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row>
    <row r="69" spans="1:52" s="11" customFormat="1" ht="15.75" customHeight="1" thickBot="1" x14ac:dyDescent="0.3">
      <c r="A69" s="21"/>
      <c r="B69" s="49"/>
      <c r="C69" s="46"/>
      <c r="D69" s="47"/>
      <c r="E69" s="47"/>
      <c r="F69" s="47"/>
      <c r="G69" s="86" t="s">
        <v>225</v>
      </c>
      <c r="H69" s="110"/>
      <c r="I69" s="110"/>
      <c r="J69" s="5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row>
    <row r="70" spans="1:52" s="11" customFormat="1" ht="78" customHeight="1" x14ac:dyDescent="0.25">
      <c r="A70" s="21"/>
      <c r="B70" s="49"/>
      <c r="C70" s="46"/>
      <c r="D70" s="47"/>
      <c r="E70" s="47"/>
      <c r="F70" s="31" t="s">
        <v>226</v>
      </c>
      <c r="G70" s="432" t="s">
        <v>293</v>
      </c>
      <c r="H70" s="433"/>
      <c r="I70" s="434"/>
      <c r="J70" s="5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row>
    <row r="71" spans="1:52" s="11" customFormat="1" ht="54.75" customHeight="1" x14ac:dyDescent="0.25">
      <c r="A71" s="21"/>
      <c r="B71" s="49"/>
      <c r="C71" s="46"/>
      <c r="D71" s="47"/>
      <c r="E71" s="47"/>
      <c r="F71" s="32" t="s">
        <v>227</v>
      </c>
      <c r="G71" s="435" t="s">
        <v>294</v>
      </c>
      <c r="H71" s="436"/>
      <c r="I71" s="437"/>
      <c r="J71" s="5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row>
    <row r="72" spans="1:52" s="11" customFormat="1" ht="58.5" customHeight="1" x14ac:dyDescent="0.25">
      <c r="A72" s="21"/>
      <c r="B72" s="49"/>
      <c r="C72" s="46"/>
      <c r="D72" s="47"/>
      <c r="E72" s="47"/>
      <c r="F72" s="32" t="s">
        <v>228</v>
      </c>
      <c r="G72" s="435" t="s">
        <v>295</v>
      </c>
      <c r="H72" s="436"/>
      <c r="I72" s="437"/>
      <c r="J72" s="5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row>
    <row r="73" spans="1:52" ht="60" customHeight="1" x14ac:dyDescent="0.25">
      <c r="A73" s="22"/>
      <c r="B73" s="49"/>
      <c r="C73" s="46"/>
      <c r="D73" s="47"/>
      <c r="E73" s="47"/>
      <c r="F73" s="32" t="s">
        <v>229</v>
      </c>
      <c r="G73" s="435" t="s">
        <v>296</v>
      </c>
      <c r="H73" s="436"/>
      <c r="I73" s="437"/>
      <c r="J73" s="5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row>
    <row r="74" spans="1:52" ht="54" customHeight="1" x14ac:dyDescent="0.25">
      <c r="A74" s="22"/>
      <c r="B74" s="44"/>
      <c r="C74" s="46"/>
      <c r="D74" s="47"/>
      <c r="E74" s="47"/>
      <c r="F74" s="32" t="s">
        <v>230</v>
      </c>
      <c r="G74" s="435" t="s">
        <v>297</v>
      </c>
      <c r="H74" s="436"/>
      <c r="I74" s="437"/>
      <c r="J74" s="45"/>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row>
    <row r="75" spans="1:52" ht="61.5" customHeight="1" thickBot="1" x14ac:dyDescent="0.3">
      <c r="A75" s="22"/>
      <c r="B75" s="44"/>
      <c r="C75" s="46"/>
      <c r="D75" s="47"/>
      <c r="E75" s="47"/>
      <c r="F75" s="33" t="s">
        <v>231</v>
      </c>
      <c r="G75" s="427" t="s">
        <v>298</v>
      </c>
      <c r="H75" s="428"/>
      <c r="I75" s="429"/>
      <c r="J75" s="45"/>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row>
    <row r="76" spans="1:52" ht="15.75" thickBot="1" x14ac:dyDescent="0.3">
      <c r="A76" s="22"/>
      <c r="B76" s="54"/>
      <c r="C76" s="55"/>
      <c r="D76" s="56"/>
      <c r="E76" s="56"/>
      <c r="F76" s="56"/>
      <c r="G76" s="56"/>
      <c r="H76" s="111"/>
      <c r="I76" s="111"/>
      <c r="J76" s="57"/>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row>
    <row r="77" spans="1:52" ht="50.1" customHeight="1" x14ac:dyDescent="0.25">
      <c r="A77" s="22"/>
      <c r="C77" s="100"/>
      <c r="D77" s="100"/>
      <c r="E77" s="100"/>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row>
    <row r="78" spans="1:52" ht="50.1" customHeight="1" x14ac:dyDescent="0.25">
      <c r="A78" s="22"/>
      <c r="C78" s="100"/>
      <c r="D78" s="100"/>
      <c r="E78" s="100"/>
      <c r="F78" s="100"/>
      <c r="G78" s="100"/>
      <c r="H78" s="100"/>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row>
    <row r="79" spans="1:52" ht="49.5" customHeight="1" x14ac:dyDescent="0.25">
      <c r="A79" s="22"/>
      <c r="C79" s="100"/>
      <c r="D79" s="100"/>
      <c r="E79" s="100"/>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row>
    <row r="80" spans="1:52" ht="50.1" customHeight="1" x14ac:dyDescent="0.25">
      <c r="A80" s="22"/>
      <c r="C80" s="100"/>
      <c r="D80" s="100"/>
      <c r="E80" s="100"/>
      <c r="F80" s="100"/>
      <c r="G80" s="100"/>
      <c r="H80" s="100"/>
      <c r="I80" s="100"/>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c r="AP80" s="100"/>
      <c r="AQ80" s="100"/>
      <c r="AR80" s="100"/>
    </row>
    <row r="81" spans="1:52" ht="50.1" customHeight="1" x14ac:dyDescent="0.25">
      <c r="A81" s="22"/>
      <c r="C81" s="100"/>
      <c r="D81" s="100"/>
      <c r="E81" s="100"/>
      <c r="F81" s="100"/>
      <c r="G81" s="100"/>
      <c r="H81" s="100"/>
      <c r="I81" s="100"/>
      <c r="J81" s="100"/>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100"/>
      <c r="AQ81" s="100"/>
      <c r="AR81" s="100"/>
    </row>
    <row r="82" spans="1:52" ht="50.1" customHeight="1" x14ac:dyDescent="0.25">
      <c r="A82" s="22"/>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c r="AR82" s="100"/>
    </row>
    <row r="83" spans="1:52" x14ac:dyDescent="0.25">
      <c r="A83" s="22"/>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c r="AP83" s="100"/>
      <c r="AQ83" s="100"/>
      <c r="AR83" s="100"/>
    </row>
    <row r="84" spans="1:52" x14ac:dyDescent="0.25">
      <c r="A84" s="22"/>
      <c r="C84" s="100"/>
      <c r="D84" s="100"/>
      <c r="E84" s="100"/>
      <c r="F84" s="100"/>
      <c r="G84" s="100"/>
      <c r="H84" s="100"/>
      <c r="I84" s="100"/>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c r="AP84" s="100"/>
      <c r="AQ84" s="100"/>
      <c r="AR84" s="100"/>
    </row>
    <row r="85" spans="1:52" x14ac:dyDescent="0.25">
      <c r="A85" s="22"/>
      <c r="C85" s="100"/>
      <c r="D85" s="100"/>
      <c r="E85" s="100"/>
      <c r="F85" s="100"/>
      <c r="G85" s="100"/>
      <c r="H85" s="100"/>
      <c r="I85" s="100"/>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100"/>
      <c r="AQ85" s="100"/>
      <c r="AR85" s="100"/>
    </row>
    <row r="86" spans="1:52" x14ac:dyDescent="0.25">
      <c r="A86" s="100"/>
      <c r="C86" s="100"/>
      <c r="D86" s="100"/>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row>
    <row r="87" spans="1:52" x14ac:dyDescent="0.25">
      <c r="A87" s="100"/>
      <c r="B87" s="100"/>
      <c r="C87" s="100"/>
      <c r="D87" s="100"/>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row>
    <row r="88" spans="1:52" x14ac:dyDescent="0.25">
      <c r="A88" s="100"/>
      <c r="B88" s="100"/>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row>
    <row r="89" spans="1:52" x14ac:dyDescent="0.25">
      <c r="A89" s="100"/>
      <c r="B89" s="100"/>
      <c r="C89" s="100"/>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row>
    <row r="90" spans="1:52" x14ac:dyDescent="0.25">
      <c r="A90" s="100"/>
      <c r="B90" s="100"/>
      <c r="C90" s="100"/>
      <c r="D90" s="100"/>
      <c r="E90" s="100"/>
      <c r="F90" s="100"/>
      <c r="G90" s="100"/>
      <c r="H90" s="100"/>
      <c r="I90" s="100"/>
      <c r="J90" s="100"/>
      <c r="K90" s="100"/>
    </row>
    <row r="91" spans="1:52" x14ac:dyDescent="0.25">
      <c r="A91" s="100"/>
      <c r="B91" s="100"/>
      <c r="C91" s="100"/>
      <c r="D91" s="100"/>
      <c r="E91" s="100"/>
      <c r="F91" s="100"/>
      <c r="G91" s="100"/>
      <c r="H91" s="100"/>
      <c r="I91" s="100"/>
      <c r="J91" s="100"/>
      <c r="K91" s="100"/>
    </row>
    <row r="92" spans="1:52" x14ac:dyDescent="0.25">
      <c r="A92" s="100"/>
      <c r="B92" s="100"/>
      <c r="C92" s="100"/>
      <c r="D92" s="100"/>
      <c r="E92" s="100"/>
      <c r="F92" s="100"/>
      <c r="G92" s="100"/>
      <c r="H92" s="100"/>
      <c r="I92" s="100"/>
      <c r="J92" s="100"/>
      <c r="K92" s="100"/>
    </row>
    <row r="93" spans="1:52" x14ac:dyDescent="0.25">
      <c r="A93" s="100"/>
      <c r="B93" s="100"/>
      <c r="C93" s="100"/>
      <c r="D93" s="100"/>
      <c r="E93" s="100"/>
      <c r="F93" s="100"/>
      <c r="G93" s="100"/>
      <c r="H93" s="100"/>
      <c r="I93" s="100"/>
      <c r="J93" s="100"/>
      <c r="K93" s="100"/>
    </row>
    <row r="94" spans="1:52" x14ac:dyDescent="0.25">
      <c r="A94" s="100"/>
      <c r="B94" s="100"/>
      <c r="C94" s="100"/>
      <c r="D94" s="100"/>
      <c r="E94" s="100"/>
      <c r="F94" s="100"/>
      <c r="G94" s="100"/>
      <c r="H94" s="100"/>
      <c r="I94" s="100"/>
      <c r="J94" s="100"/>
      <c r="K94" s="100"/>
    </row>
    <row r="95" spans="1:52" x14ac:dyDescent="0.25">
      <c r="A95" s="100"/>
      <c r="B95" s="100"/>
      <c r="C95" s="100"/>
      <c r="D95" s="100"/>
      <c r="E95" s="100"/>
      <c r="F95" s="100"/>
      <c r="G95" s="100"/>
      <c r="H95" s="100"/>
      <c r="I95" s="100"/>
      <c r="J95" s="100"/>
      <c r="K95" s="100"/>
    </row>
    <row r="96" spans="1:52" x14ac:dyDescent="0.25">
      <c r="A96" s="100"/>
      <c r="B96" s="100"/>
      <c r="C96" s="100"/>
      <c r="D96" s="100"/>
      <c r="E96" s="100"/>
      <c r="F96" s="100"/>
      <c r="G96" s="100"/>
      <c r="H96" s="100"/>
      <c r="I96" s="100"/>
      <c r="J96" s="100"/>
      <c r="K96" s="100"/>
    </row>
    <row r="97" spans="1:11" x14ac:dyDescent="0.25">
      <c r="A97" s="100"/>
      <c r="B97" s="100"/>
      <c r="C97" s="100"/>
      <c r="D97" s="100"/>
      <c r="E97" s="100"/>
      <c r="F97" s="100"/>
      <c r="G97" s="100"/>
      <c r="H97" s="100"/>
      <c r="I97" s="100"/>
      <c r="J97" s="100"/>
      <c r="K97" s="100"/>
    </row>
    <row r="98" spans="1:11" x14ac:dyDescent="0.25">
      <c r="A98" s="100"/>
      <c r="B98" s="100"/>
      <c r="C98" s="100"/>
      <c r="D98" s="100"/>
      <c r="E98" s="100"/>
      <c r="F98" s="100"/>
      <c r="G98" s="100"/>
      <c r="H98" s="100"/>
      <c r="I98" s="100"/>
      <c r="J98" s="100"/>
      <c r="K98" s="100"/>
    </row>
    <row r="99" spans="1:11" x14ac:dyDescent="0.25">
      <c r="A99" s="100"/>
      <c r="B99" s="100"/>
      <c r="C99" s="100"/>
      <c r="D99" s="100"/>
      <c r="E99" s="100"/>
      <c r="F99" s="100"/>
      <c r="G99" s="100"/>
      <c r="H99" s="100"/>
      <c r="I99" s="100"/>
      <c r="J99" s="100"/>
      <c r="K99" s="100"/>
    </row>
    <row r="100" spans="1:11" x14ac:dyDescent="0.25">
      <c r="A100" s="100"/>
      <c r="B100" s="100"/>
      <c r="C100" s="100"/>
      <c r="D100" s="100"/>
      <c r="E100" s="100"/>
      <c r="F100" s="100"/>
      <c r="G100" s="100"/>
      <c r="H100" s="100"/>
      <c r="I100" s="100"/>
      <c r="J100" s="100"/>
      <c r="K100" s="100"/>
    </row>
    <row r="101" spans="1:11" x14ac:dyDescent="0.25">
      <c r="A101" s="100"/>
      <c r="B101" s="100"/>
      <c r="C101" s="100"/>
      <c r="D101" s="100"/>
      <c r="E101" s="100"/>
      <c r="F101" s="100"/>
      <c r="G101" s="100"/>
      <c r="H101" s="100"/>
      <c r="I101" s="100"/>
      <c r="J101" s="100"/>
      <c r="K101" s="100"/>
    </row>
    <row r="102" spans="1:11" x14ac:dyDescent="0.25">
      <c r="A102" s="100"/>
      <c r="B102" s="100"/>
      <c r="C102" s="100"/>
      <c r="D102" s="100"/>
      <c r="E102" s="100"/>
      <c r="F102" s="100"/>
      <c r="G102" s="100"/>
      <c r="H102" s="100"/>
      <c r="I102" s="100"/>
      <c r="J102" s="100"/>
      <c r="K102" s="100"/>
    </row>
    <row r="103" spans="1:11" x14ac:dyDescent="0.25">
      <c r="A103" s="100"/>
      <c r="B103" s="100"/>
      <c r="C103" s="100"/>
      <c r="D103" s="100"/>
      <c r="E103" s="100"/>
      <c r="F103" s="100"/>
      <c r="G103" s="100"/>
      <c r="H103" s="100"/>
      <c r="I103" s="100"/>
      <c r="J103" s="100"/>
      <c r="K103" s="100"/>
    </row>
    <row r="104" spans="1:11" x14ac:dyDescent="0.25">
      <c r="A104" s="100"/>
      <c r="B104" s="100"/>
      <c r="C104" s="100"/>
      <c r="D104" s="100"/>
      <c r="E104" s="100"/>
      <c r="F104" s="100"/>
      <c r="G104" s="100"/>
      <c r="H104" s="100"/>
      <c r="I104" s="100"/>
      <c r="J104" s="100"/>
      <c r="K104" s="100"/>
    </row>
    <row r="105" spans="1:11" x14ac:dyDescent="0.25">
      <c r="A105" s="100"/>
      <c r="B105" s="100"/>
      <c r="C105" s="100"/>
      <c r="D105" s="100"/>
      <c r="E105" s="100"/>
      <c r="F105" s="100"/>
      <c r="G105" s="100"/>
      <c r="H105" s="100"/>
      <c r="I105" s="100"/>
      <c r="J105" s="100"/>
      <c r="K105" s="100"/>
    </row>
    <row r="106" spans="1:11" x14ac:dyDescent="0.25">
      <c r="A106" s="100"/>
      <c r="B106" s="100"/>
      <c r="C106" s="100"/>
      <c r="D106" s="100"/>
      <c r="E106" s="100"/>
      <c r="F106" s="100"/>
      <c r="G106" s="100"/>
      <c r="H106" s="100"/>
      <c r="I106" s="100"/>
      <c r="J106" s="100"/>
      <c r="K106" s="100"/>
    </row>
    <row r="107" spans="1:11" x14ac:dyDescent="0.25">
      <c r="A107" s="100"/>
      <c r="B107" s="100"/>
      <c r="C107" s="100"/>
      <c r="D107" s="100"/>
      <c r="E107" s="100"/>
      <c r="F107" s="100"/>
      <c r="G107" s="100"/>
      <c r="H107" s="100"/>
      <c r="I107" s="100"/>
      <c r="J107" s="100"/>
      <c r="K107" s="100"/>
    </row>
    <row r="108" spans="1:11" x14ac:dyDescent="0.25">
      <c r="A108" s="100"/>
      <c r="B108" s="100"/>
      <c r="C108" s="100"/>
      <c r="D108" s="100"/>
      <c r="E108" s="100"/>
      <c r="F108" s="100"/>
      <c r="G108" s="100"/>
      <c r="H108" s="100"/>
      <c r="I108" s="100"/>
      <c r="J108" s="100"/>
      <c r="K108" s="100"/>
    </row>
    <row r="109" spans="1:11" x14ac:dyDescent="0.25">
      <c r="A109" s="100"/>
      <c r="B109" s="100"/>
      <c r="C109" s="100"/>
      <c r="D109" s="100"/>
      <c r="E109" s="100"/>
      <c r="F109" s="100"/>
      <c r="G109" s="100"/>
      <c r="H109" s="100"/>
      <c r="I109" s="100"/>
      <c r="J109" s="100"/>
      <c r="K109" s="100"/>
    </row>
    <row r="110" spans="1:11" x14ac:dyDescent="0.25">
      <c r="A110" s="100"/>
      <c r="B110" s="100"/>
      <c r="C110" s="100"/>
      <c r="D110" s="100"/>
      <c r="E110" s="100"/>
      <c r="F110" s="100"/>
      <c r="G110" s="100"/>
      <c r="H110" s="100"/>
      <c r="I110" s="100"/>
      <c r="J110" s="100"/>
      <c r="K110" s="100"/>
    </row>
    <row r="111" spans="1:11" x14ac:dyDescent="0.25">
      <c r="A111" s="100"/>
      <c r="B111" s="100"/>
      <c r="C111" s="100"/>
      <c r="D111" s="100"/>
      <c r="E111" s="100"/>
      <c r="F111" s="100"/>
      <c r="G111" s="100"/>
      <c r="H111" s="100"/>
      <c r="I111" s="100"/>
      <c r="J111" s="100"/>
      <c r="K111" s="100"/>
    </row>
    <row r="112" spans="1:11" x14ac:dyDescent="0.25">
      <c r="A112" s="100"/>
      <c r="B112" s="100"/>
      <c r="C112" s="100"/>
      <c r="D112" s="100"/>
      <c r="E112" s="100"/>
      <c r="F112" s="100"/>
      <c r="G112" s="100"/>
      <c r="H112" s="100"/>
      <c r="I112" s="100"/>
      <c r="J112" s="100"/>
      <c r="K112" s="100"/>
    </row>
    <row r="113" spans="1:11" x14ac:dyDescent="0.25">
      <c r="A113" s="100"/>
      <c r="B113" s="100"/>
      <c r="C113" s="100"/>
      <c r="D113" s="100"/>
      <c r="E113" s="100"/>
      <c r="F113" s="100"/>
      <c r="G113" s="100"/>
      <c r="H113" s="100"/>
      <c r="I113" s="100"/>
      <c r="J113" s="100"/>
      <c r="K113" s="100"/>
    </row>
    <row r="114" spans="1:11" x14ac:dyDescent="0.25">
      <c r="A114" s="100"/>
      <c r="B114" s="100"/>
      <c r="C114" s="100"/>
      <c r="D114" s="100"/>
      <c r="E114" s="100"/>
      <c r="F114" s="100"/>
      <c r="G114" s="100"/>
      <c r="H114" s="100"/>
      <c r="I114" s="100"/>
      <c r="J114" s="100"/>
      <c r="K114" s="100"/>
    </row>
    <row r="115" spans="1:11" x14ac:dyDescent="0.25">
      <c r="A115" s="100"/>
      <c r="B115" s="100"/>
      <c r="C115" s="100"/>
      <c r="D115" s="100"/>
      <c r="E115" s="100"/>
      <c r="F115" s="100"/>
      <c r="G115" s="100"/>
      <c r="H115" s="100"/>
      <c r="I115" s="100"/>
      <c r="J115" s="100"/>
      <c r="K115" s="100"/>
    </row>
    <row r="116" spans="1:11" x14ac:dyDescent="0.25">
      <c r="A116" s="100"/>
      <c r="B116" s="100"/>
      <c r="C116" s="100"/>
      <c r="D116" s="100"/>
      <c r="E116" s="100"/>
      <c r="F116" s="100"/>
      <c r="G116" s="100"/>
      <c r="H116" s="100"/>
      <c r="I116" s="100"/>
      <c r="J116" s="100"/>
      <c r="K116" s="100"/>
    </row>
    <row r="117" spans="1:11" x14ac:dyDescent="0.25">
      <c r="A117" s="100"/>
      <c r="B117" s="100"/>
      <c r="C117" s="100"/>
      <c r="D117" s="100"/>
      <c r="E117" s="100"/>
      <c r="F117" s="100"/>
      <c r="G117" s="100"/>
      <c r="H117" s="100"/>
      <c r="I117" s="100"/>
      <c r="J117" s="100"/>
      <c r="K117" s="100"/>
    </row>
    <row r="118" spans="1:11" x14ac:dyDescent="0.25">
      <c r="A118" s="100"/>
      <c r="B118" s="100"/>
      <c r="C118" s="100"/>
      <c r="D118" s="100"/>
      <c r="E118" s="100"/>
      <c r="F118" s="100"/>
      <c r="G118" s="100"/>
      <c r="H118" s="100"/>
      <c r="I118" s="100"/>
      <c r="J118" s="100"/>
      <c r="K118" s="100"/>
    </row>
    <row r="119" spans="1:11" x14ac:dyDescent="0.25">
      <c r="A119" s="100"/>
      <c r="B119" s="100"/>
      <c r="C119" s="100"/>
      <c r="D119" s="100"/>
      <c r="E119" s="100"/>
      <c r="F119" s="100"/>
      <c r="G119" s="100"/>
      <c r="H119" s="100"/>
      <c r="I119" s="100"/>
      <c r="J119" s="100"/>
      <c r="K119" s="100"/>
    </row>
    <row r="120" spans="1:11" x14ac:dyDescent="0.25">
      <c r="A120" s="100"/>
      <c r="B120" s="100"/>
      <c r="C120" s="100"/>
      <c r="D120" s="100"/>
      <c r="E120" s="100"/>
      <c r="F120" s="100"/>
      <c r="G120" s="100"/>
      <c r="H120" s="100"/>
      <c r="I120" s="100"/>
      <c r="J120" s="100"/>
      <c r="K120" s="100"/>
    </row>
    <row r="121" spans="1:11" x14ac:dyDescent="0.25">
      <c r="A121" s="100"/>
      <c r="B121" s="100"/>
      <c r="C121" s="100"/>
      <c r="D121" s="100"/>
      <c r="E121" s="100"/>
      <c r="F121" s="100"/>
      <c r="G121" s="100"/>
      <c r="H121" s="100"/>
      <c r="I121" s="100"/>
      <c r="J121" s="100"/>
      <c r="K121" s="100"/>
    </row>
    <row r="122" spans="1:11" x14ac:dyDescent="0.25">
      <c r="A122" s="100"/>
      <c r="B122" s="100"/>
      <c r="C122" s="100"/>
      <c r="D122" s="100"/>
      <c r="E122" s="100"/>
      <c r="F122" s="100"/>
      <c r="G122" s="100"/>
      <c r="H122" s="100"/>
      <c r="I122" s="100"/>
      <c r="J122" s="100"/>
      <c r="K122" s="100"/>
    </row>
    <row r="123" spans="1:11" x14ac:dyDescent="0.25">
      <c r="A123" s="100"/>
      <c r="B123" s="100"/>
      <c r="C123" s="100"/>
      <c r="D123" s="100"/>
      <c r="E123" s="100"/>
      <c r="F123" s="100"/>
      <c r="G123" s="100"/>
      <c r="H123" s="100"/>
      <c r="I123" s="100"/>
      <c r="J123" s="100"/>
      <c r="K123" s="100"/>
    </row>
    <row r="124" spans="1:11" x14ac:dyDescent="0.25">
      <c r="A124" s="100"/>
      <c r="B124" s="100"/>
      <c r="C124" s="100"/>
      <c r="D124" s="100"/>
      <c r="E124" s="100"/>
      <c r="F124" s="100"/>
      <c r="G124" s="100"/>
      <c r="H124" s="100"/>
      <c r="I124" s="100"/>
      <c r="J124" s="100"/>
      <c r="K124" s="100"/>
    </row>
    <row r="125" spans="1:11" x14ac:dyDescent="0.25">
      <c r="A125" s="100"/>
      <c r="B125" s="100"/>
      <c r="H125" s="100"/>
      <c r="I125" s="100"/>
      <c r="J125" s="100"/>
      <c r="K125" s="100"/>
    </row>
    <row r="126" spans="1:11" x14ac:dyDescent="0.25">
      <c r="A126" s="100"/>
      <c r="B126" s="100"/>
      <c r="H126" s="100"/>
      <c r="I126" s="100"/>
      <c r="J126" s="100"/>
      <c r="K126" s="100"/>
    </row>
    <row r="127" spans="1:11" x14ac:dyDescent="0.25">
      <c r="A127" s="100"/>
      <c r="B127" s="100"/>
      <c r="H127" s="100"/>
      <c r="I127" s="100"/>
      <c r="J127" s="100"/>
      <c r="K127" s="100"/>
    </row>
    <row r="128" spans="1:11" x14ac:dyDescent="0.25">
      <c r="A128" s="100"/>
      <c r="B128" s="100"/>
      <c r="H128" s="100"/>
      <c r="I128" s="100"/>
      <c r="J128" s="100"/>
      <c r="K128" s="100"/>
    </row>
    <row r="129" spans="1:11" x14ac:dyDescent="0.25">
      <c r="A129" s="100"/>
      <c r="B129" s="100"/>
      <c r="H129" s="100"/>
      <c r="I129" s="100"/>
      <c r="J129" s="100"/>
      <c r="K129" s="100"/>
    </row>
    <row r="130" spans="1:11" x14ac:dyDescent="0.25">
      <c r="A130" s="100"/>
      <c r="B130" s="100"/>
      <c r="H130" s="100"/>
      <c r="I130" s="100"/>
      <c r="J130" s="100"/>
      <c r="K130" s="100"/>
    </row>
    <row r="131" spans="1:11" x14ac:dyDescent="0.25">
      <c r="A131" s="100"/>
      <c r="B131" s="100"/>
      <c r="H131" s="100"/>
      <c r="I131" s="100"/>
      <c r="J131" s="100"/>
      <c r="K131" s="100"/>
    </row>
    <row r="132" spans="1:11" x14ac:dyDescent="0.25">
      <c r="A132" s="100"/>
      <c r="B132" s="100"/>
      <c r="H132" s="100"/>
      <c r="I132" s="100"/>
      <c r="J132" s="100"/>
      <c r="K132" s="100"/>
    </row>
    <row r="133" spans="1:11" x14ac:dyDescent="0.25">
      <c r="A133" s="100"/>
      <c r="B133" s="100"/>
      <c r="H133" s="100"/>
      <c r="I133" s="100"/>
      <c r="J133" s="100"/>
      <c r="K133" s="100"/>
    </row>
    <row r="134" spans="1:11" x14ac:dyDescent="0.25">
      <c r="B134" s="100"/>
      <c r="J134" s="100"/>
    </row>
  </sheetData>
  <mergeCells count="95">
    <mergeCell ref="F67:I67"/>
    <mergeCell ref="E55:H55"/>
    <mergeCell ref="E56:H56"/>
    <mergeCell ref="D58:E58"/>
    <mergeCell ref="D61:E61"/>
    <mergeCell ref="F58:G58"/>
    <mergeCell ref="D59:E59"/>
    <mergeCell ref="F59:G59"/>
    <mergeCell ref="E28:H28"/>
    <mergeCell ref="D26:I26"/>
    <mergeCell ref="D9:E9"/>
    <mergeCell ref="D10:E10"/>
    <mergeCell ref="G75:I75"/>
    <mergeCell ref="F60:G60"/>
    <mergeCell ref="G70:I70"/>
    <mergeCell ref="G71:I71"/>
    <mergeCell ref="G72:I72"/>
    <mergeCell ref="G73:I73"/>
    <mergeCell ref="G74:I74"/>
    <mergeCell ref="E65:H65"/>
    <mergeCell ref="D60:E60"/>
    <mergeCell ref="F61:G61"/>
    <mergeCell ref="E64:H64"/>
    <mergeCell ref="D67:E67"/>
    <mergeCell ref="D38:E38"/>
    <mergeCell ref="F38:G38"/>
    <mergeCell ref="D49:E49"/>
    <mergeCell ref="D50:E50"/>
    <mergeCell ref="C3:I3"/>
    <mergeCell ref="C4:I4"/>
    <mergeCell ref="C30:H30"/>
    <mergeCell ref="D8:E8"/>
    <mergeCell ref="D12:E12"/>
    <mergeCell ref="D13:E13"/>
    <mergeCell ref="D7:E7"/>
    <mergeCell ref="F7:G7"/>
    <mergeCell ref="F13:G13"/>
    <mergeCell ref="F12:G12"/>
    <mergeCell ref="F8:G8"/>
    <mergeCell ref="E27:H27"/>
    <mergeCell ref="D11:E11"/>
    <mergeCell ref="D14:E14"/>
    <mergeCell ref="D15:E15"/>
    <mergeCell ref="D16:E16"/>
    <mergeCell ref="D17:E17"/>
    <mergeCell ref="D18:E18"/>
    <mergeCell ref="D19:E19"/>
    <mergeCell ref="D20:E20"/>
    <mergeCell ref="F16:G16"/>
    <mergeCell ref="F17:G17"/>
    <mergeCell ref="F18:G18"/>
    <mergeCell ref="F19:G19"/>
    <mergeCell ref="F20:G20"/>
    <mergeCell ref="F9:G9"/>
    <mergeCell ref="F10:G10"/>
    <mergeCell ref="F11:G11"/>
    <mergeCell ref="F14:G14"/>
    <mergeCell ref="F15:G15"/>
    <mergeCell ref="D21:E21"/>
    <mergeCell ref="D22:E22"/>
    <mergeCell ref="D23:E23"/>
    <mergeCell ref="F21:G21"/>
    <mergeCell ref="F22:G22"/>
    <mergeCell ref="F23:G23"/>
    <mergeCell ref="D31:I34"/>
    <mergeCell ref="D37:E37"/>
    <mergeCell ref="D36:E36"/>
    <mergeCell ref="F36:G36"/>
    <mergeCell ref="D48:E48"/>
    <mergeCell ref="D39:E39"/>
    <mergeCell ref="D40:E40"/>
    <mergeCell ref="F37:G37"/>
    <mergeCell ref="F39:G39"/>
    <mergeCell ref="D41:E41"/>
    <mergeCell ref="D42:E42"/>
    <mergeCell ref="D43:E43"/>
    <mergeCell ref="D44:E44"/>
    <mergeCell ref="D45:E45"/>
    <mergeCell ref="D46:E46"/>
    <mergeCell ref="D47:E47"/>
    <mergeCell ref="D51:E51"/>
    <mergeCell ref="D52:E52"/>
    <mergeCell ref="F40:G40"/>
    <mergeCell ref="F41:G41"/>
    <mergeCell ref="F42:G42"/>
    <mergeCell ref="F43:G43"/>
    <mergeCell ref="F44:G44"/>
    <mergeCell ref="F50:G50"/>
    <mergeCell ref="F51:G51"/>
    <mergeCell ref="F45:G45"/>
    <mergeCell ref="F46:G46"/>
    <mergeCell ref="F47:G47"/>
    <mergeCell ref="F48:G48"/>
    <mergeCell ref="F49:G49"/>
    <mergeCell ref="F52:G52"/>
  </mergeCells>
  <hyperlinks>
    <hyperlink ref="E28" r:id="rId1" display="Callist.tindimugaya@mwe.go.ug_x000a_" xr:uid="{00000000-0004-0000-0400-000000000000}"/>
    <hyperlink ref="E56" r:id="rId2" xr:uid="{00000000-0004-0000-0400-000001000000}"/>
  </hyperlinks>
  <pageMargins left="0.2" right="0.21" top="0.17" bottom="0.17" header="0.17" footer="0.17"/>
  <pageSetup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37"/>
  <sheetViews>
    <sheetView zoomScaleNormal="100" workbookViewId="0">
      <selection activeCell="G11" sqref="G11"/>
    </sheetView>
  </sheetViews>
  <sheetFormatPr defaultColWidth="9.140625" defaultRowHeight="15" x14ac:dyDescent="0.25"/>
  <cols>
    <col min="1" max="1" width="1.42578125" customWidth="1"/>
    <col min="2" max="2" width="1.85546875" customWidth="1"/>
    <col min="3" max="3" width="33.140625" style="284" customWidth="1"/>
    <col min="4" max="4" width="11.5703125" style="284" customWidth="1"/>
    <col min="5" max="5" width="26.140625" style="284" customWidth="1"/>
    <col min="6" max="6" width="38.140625" style="284" customWidth="1"/>
    <col min="7" max="7" width="40.42578125" style="298" customWidth="1"/>
    <col min="8" max="8" width="32.28515625" style="284" customWidth="1"/>
    <col min="9" max="10" width="1.7109375" customWidth="1"/>
  </cols>
  <sheetData>
    <row r="1" spans="2:9" ht="15.75" thickBot="1" x14ac:dyDescent="0.3"/>
    <row r="2" spans="2:9" ht="15.75" thickBot="1" x14ac:dyDescent="0.3">
      <c r="B2" s="40"/>
      <c r="C2" s="41"/>
      <c r="D2" s="42"/>
      <c r="E2" s="42"/>
      <c r="F2" s="42"/>
      <c r="G2" s="299"/>
      <c r="H2" s="42"/>
      <c r="I2" s="43"/>
    </row>
    <row r="3" spans="2:9" ht="21" thickBot="1" x14ac:dyDescent="0.35">
      <c r="B3" s="93"/>
      <c r="C3" s="274" t="s">
        <v>247</v>
      </c>
      <c r="D3" s="275"/>
      <c r="E3" s="275"/>
      <c r="F3" s="275"/>
      <c r="G3" s="300"/>
      <c r="H3" s="276"/>
      <c r="I3" s="95"/>
    </row>
    <row r="4" spans="2:9" x14ac:dyDescent="0.25">
      <c r="B4" s="44"/>
      <c r="C4" s="277" t="s">
        <v>248</v>
      </c>
      <c r="D4" s="277"/>
      <c r="E4" s="277"/>
      <c r="F4" s="277"/>
      <c r="G4" s="301"/>
      <c r="H4" s="277"/>
      <c r="I4" s="45"/>
    </row>
    <row r="5" spans="2:9" x14ac:dyDescent="0.25">
      <c r="B5" s="44"/>
      <c r="C5" s="278"/>
      <c r="D5" s="278"/>
      <c r="E5" s="278"/>
      <c r="F5" s="278"/>
      <c r="G5" s="302"/>
      <c r="H5" s="278"/>
      <c r="I5" s="45"/>
    </row>
    <row r="6" spans="2:9" ht="30.75" customHeight="1" thickBot="1" x14ac:dyDescent="0.3">
      <c r="B6" s="44"/>
      <c r="C6" s="279" t="s">
        <v>249</v>
      </c>
      <c r="D6" s="279"/>
      <c r="E6" s="47"/>
      <c r="F6" s="47"/>
      <c r="G6" s="303"/>
      <c r="H6" s="47"/>
      <c r="I6" s="45"/>
    </row>
    <row r="7" spans="2:9" ht="15.75" thickBot="1" x14ac:dyDescent="0.3">
      <c r="B7" s="44"/>
      <c r="C7" s="163" t="s">
        <v>246</v>
      </c>
      <c r="D7" s="450" t="s">
        <v>245</v>
      </c>
      <c r="E7" s="450"/>
      <c r="F7" s="101" t="s">
        <v>243</v>
      </c>
      <c r="G7" s="295" t="s">
        <v>277</v>
      </c>
      <c r="H7" s="101" t="s">
        <v>286</v>
      </c>
      <c r="I7" s="45"/>
    </row>
    <row r="8" spans="2:9" ht="231" customHeight="1" thickBot="1" x14ac:dyDescent="0.3">
      <c r="B8" s="49"/>
      <c r="C8" s="294" t="s">
        <v>758</v>
      </c>
      <c r="D8" s="447" t="s">
        <v>759</v>
      </c>
      <c r="E8" s="447"/>
      <c r="F8" s="295" t="s">
        <v>760</v>
      </c>
      <c r="G8" s="295" t="s">
        <v>930</v>
      </c>
      <c r="H8" s="295" t="s">
        <v>761</v>
      </c>
      <c r="I8" s="50"/>
    </row>
    <row r="9" spans="2:9" ht="43.5" customHeight="1" thickBot="1" x14ac:dyDescent="0.3">
      <c r="B9" s="49"/>
      <c r="C9" s="449" t="s">
        <v>762</v>
      </c>
      <c r="D9" s="449"/>
      <c r="E9" s="449"/>
      <c r="F9" s="449"/>
      <c r="G9" s="449"/>
      <c r="H9" s="449"/>
      <c r="I9" s="50"/>
    </row>
    <row r="10" spans="2:9" ht="210.75" customHeight="1" thickBot="1" x14ac:dyDescent="0.3">
      <c r="B10" s="49"/>
      <c r="C10" s="296" t="s">
        <v>763</v>
      </c>
      <c r="D10" s="448" t="s">
        <v>764</v>
      </c>
      <c r="E10" s="448"/>
      <c r="F10" s="297" t="s">
        <v>765</v>
      </c>
      <c r="G10" s="297" t="s">
        <v>873</v>
      </c>
      <c r="H10" s="297" t="s">
        <v>766</v>
      </c>
      <c r="I10" s="50"/>
    </row>
    <row r="11" spans="2:9" ht="146.25" customHeight="1" thickBot="1" x14ac:dyDescent="0.3">
      <c r="B11" s="49"/>
      <c r="C11" s="294" t="s">
        <v>767</v>
      </c>
      <c r="D11" s="447" t="s">
        <v>768</v>
      </c>
      <c r="E11" s="447"/>
      <c r="F11" s="295" t="s">
        <v>769</v>
      </c>
      <c r="G11" s="305" t="s">
        <v>874</v>
      </c>
      <c r="H11" s="295" t="s">
        <v>743</v>
      </c>
      <c r="I11" s="50"/>
    </row>
    <row r="12" spans="2:9" ht="77.25" customHeight="1" thickBot="1" x14ac:dyDescent="0.3">
      <c r="B12" s="49"/>
      <c r="C12" s="294" t="s">
        <v>727</v>
      </c>
      <c r="D12" s="447" t="s">
        <v>772</v>
      </c>
      <c r="E12" s="447"/>
      <c r="F12" s="295" t="s">
        <v>787</v>
      </c>
      <c r="G12" s="305" t="s">
        <v>875</v>
      </c>
      <c r="H12" s="295" t="s">
        <v>744</v>
      </c>
      <c r="I12" s="50"/>
    </row>
    <row r="13" spans="2:9" ht="57.75" thickBot="1" x14ac:dyDescent="0.3">
      <c r="B13" s="49"/>
      <c r="C13" s="296" t="s">
        <v>770</v>
      </c>
      <c r="D13" s="448" t="s">
        <v>773</v>
      </c>
      <c r="E13" s="448"/>
      <c r="F13" s="297" t="s">
        <v>786</v>
      </c>
      <c r="G13" s="297" t="s">
        <v>876</v>
      </c>
      <c r="H13" s="297" t="s">
        <v>774</v>
      </c>
      <c r="I13" s="50"/>
    </row>
    <row r="14" spans="2:9" ht="111" customHeight="1" thickBot="1" x14ac:dyDescent="0.3">
      <c r="B14" s="49"/>
      <c r="C14" s="294" t="s">
        <v>771</v>
      </c>
      <c r="D14" s="447" t="s">
        <v>784</v>
      </c>
      <c r="E14" s="447"/>
      <c r="F14" s="295" t="s">
        <v>785</v>
      </c>
      <c r="G14" s="305" t="s">
        <v>877</v>
      </c>
      <c r="H14" s="295" t="s">
        <v>775</v>
      </c>
      <c r="I14" s="50"/>
    </row>
    <row r="15" spans="2:9" ht="30.75" customHeight="1" thickBot="1" x14ac:dyDescent="0.3">
      <c r="B15" s="49"/>
      <c r="C15" s="449" t="s">
        <v>776</v>
      </c>
      <c r="D15" s="449"/>
      <c r="E15" s="449"/>
      <c r="F15" s="449"/>
      <c r="G15" s="449"/>
      <c r="H15" s="449"/>
      <c r="I15" s="50"/>
    </row>
    <row r="16" spans="2:9" ht="124.5" customHeight="1" thickBot="1" x14ac:dyDescent="0.3">
      <c r="B16" s="49"/>
      <c r="C16" s="296" t="s">
        <v>778</v>
      </c>
      <c r="D16" s="448" t="s">
        <v>788</v>
      </c>
      <c r="E16" s="448"/>
      <c r="F16" s="297" t="s">
        <v>794</v>
      </c>
      <c r="G16" s="297" t="s">
        <v>878</v>
      </c>
      <c r="H16" s="297" t="s">
        <v>800</v>
      </c>
      <c r="I16" s="50"/>
    </row>
    <row r="17" spans="2:9" ht="187.5" customHeight="1" thickBot="1" x14ac:dyDescent="0.3">
      <c r="B17" s="49"/>
      <c r="C17" s="294" t="s">
        <v>729</v>
      </c>
      <c r="D17" s="447" t="s">
        <v>789</v>
      </c>
      <c r="E17" s="447"/>
      <c r="F17" s="295" t="s">
        <v>795</v>
      </c>
      <c r="G17" s="305" t="s">
        <v>879</v>
      </c>
      <c r="H17" s="295" t="s">
        <v>801</v>
      </c>
      <c r="I17" s="50"/>
    </row>
    <row r="18" spans="2:9" ht="150.75" thickBot="1" x14ac:dyDescent="0.3">
      <c r="B18" s="49"/>
      <c r="C18" s="294" t="s">
        <v>730</v>
      </c>
      <c r="D18" s="447" t="s">
        <v>790</v>
      </c>
      <c r="E18" s="447"/>
      <c r="F18" s="295" t="s">
        <v>796</v>
      </c>
      <c r="G18" s="305" t="s">
        <v>880</v>
      </c>
      <c r="H18" s="295" t="s">
        <v>802</v>
      </c>
      <c r="I18" s="50"/>
    </row>
    <row r="19" spans="2:9" ht="143.25" customHeight="1" thickBot="1" x14ac:dyDescent="0.3">
      <c r="B19" s="49"/>
      <c r="C19" s="294" t="s">
        <v>731</v>
      </c>
      <c r="D19" s="447" t="s">
        <v>791</v>
      </c>
      <c r="E19" s="447"/>
      <c r="F19" s="295" t="s">
        <v>797</v>
      </c>
      <c r="G19" s="305" t="s">
        <v>881</v>
      </c>
      <c r="H19" s="295" t="s">
        <v>746</v>
      </c>
      <c r="I19" s="50"/>
    </row>
    <row r="20" spans="2:9" ht="179.25" customHeight="1" thickBot="1" x14ac:dyDescent="0.3">
      <c r="B20" s="49"/>
      <c r="C20" s="294" t="s">
        <v>732</v>
      </c>
      <c r="D20" s="447" t="s">
        <v>792</v>
      </c>
      <c r="E20" s="447"/>
      <c r="F20" s="295" t="s">
        <v>798</v>
      </c>
      <c r="G20" s="305" t="s">
        <v>882</v>
      </c>
      <c r="H20" s="295" t="s">
        <v>747</v>
      </c>
      <c r="I20" s="50"/>
    </row>
    <row r="21" spans="2:9" ht="187.5" customHeight="1" thickBot="1" x14ac:dyDescent="0.3">
      <c r="B21" s="49"/>
      <c r="C21" s="294" t="s">
        <v>733</v>
      </c>
      <c r="D21" s="447" t="s">
        <v>793</v>
      </c>
      <c r="E21" s="447"/>
      <c r="F21" s="295" t="s">
        <v>799</v>
      </c>
      <c r="G21" s="305" t="s">
        <v>883</v>
      </c>
      <c r="H21" s="295" t="s">
        <v>803</v>
      </c>
      <c r="I21" s="50"/>
    </row>
    <row r="22" spans="2:9" ht="82.5" customHeight="1" thickBot="1" x14ac:dyDescent="0.3">
      <c r="B22" s="49"/>
      <c r="C22" s="296" t="s">
        <v>779</v>
      </c>
      <c r="D22" s="448" t="s">
        <v>804</v>
      </c>
      <c r="E22" s="448"/>
      <c r="F22" s="297" t="s">
        <v>809</v>
      </c>
      <c r="G22" s="297" t="s">
        <v>884</v>
      </c>
      <c r="H22" s="297" t="s">
        <v>814</v>
      </c>
      <c r="I22" s="50"/>
    </row>
    <row r="23" spans="2:9" ht="120.75" thickBot="1" x14ac:dyDescent="0.3">
      <c r="B23" s="49"/>
      <c r="C23" s="294" t="s">
        <v>734</v>
      </c>
      <c r="D23" s="447" t="s">
        <v>805</v>
      </c>
      <c r="E23" s="447"/>
      <c r="F23" s="295" t="s">
        <v>810</v>
      </c>
      <c r="G23" s="305" t="s">
        <v>885</v>
      </c>
      <c r="H23" s="295" t="s">
        <v>815</v>
      </c>
      <c r="I23" s="50"/>
    </row>
    <row r="24" spans="2:9" ht="105.75" thickBot="1" x14ac:dyDescent="0.3">
      <c r="B24" s="49"/>
      <c r="C24" s="296" t="s">
        <v>780</v>
      </c>
      <c r="D24" s="448" t="s">
        <v>806</v>
      </c>
      <c r="E24" s="448"/>
      <c r="F24" s="297" t="s">
        <v>811</v>
      </c>
      <c r="G24" s="297" t="s">
        <v>886</v>
      </c>
      <c r="H24" s="297" t="s">
        <v>816</v>
      </c>
      <c r="I24" s="50"/>
    </row>
    <row r="25" spans="2:9" ht="120.75" thickBot="1" x14ac:dyDescent="0.3">
      <c r="B25" s="49"/>
      <c r="C25" s="294" t="s">
        <v>735</v>
      </c>
      <c r="D25" s="447" t="s">
        <v>807</v>
      </c>
      <c r="E25" s="447"/>
      <c r="F25" s="295" t="s">
        <v>812</v>
      </c>
      <c r="G25" s="295" t="s">
        <v>865</v>
      </c>
      <c r="H25" s="295" t="s">
        <v>750</v>
      </c>
      <c r="I25" s="50"/>
    </row>
    <row r="26" spans="2:9" ht="98.25" customHeight="1" thickBot="1" x14ac:dyDescent="0.3">
      <c r="B26" s="49"/>
      <c r="C26" s="294" t="s">
        <v>781</v>
      </c>
      <c r="D26" s="447" t="s">
        <v>808</v>
      </c>
      <c r="E26" s="447"/>
      <c r="F26" s="295" t="s">
        <v>813</v>
      </c>
      <c r="G26" s="295" t="s">
        <v>887</v>
      </c>
      <c r="H26" s="295" t="s">
        <v>751</v>
      </c>
      <c r="I26" s="50"/>
    </row>
    <row r="27" spans="2:9" s="284" customFormat="1" ht="37.5" customHeight="1" thickBot="1" x14ac:dyDescent="0.3">
      <c r="B27" s="49"/>
      <c r="C27" s="449" t="s">
        <v>777</v>
      </c>
      <c r="D27" s="449"/>
      <c r="E27" s="449"/>
      <c r="F27" s="449"/>
      <c r="G27" s="449"/>
      <c r="H27" s="449"/>
      <c r="I27" s="50"/>
    </row>
    <row r="28" spans="2:9" s="284" customFormat="1" ht="129" customHeight="1" thickBot="1" x14ac:dyDescent="0.3">
      <c r="B28" s="49"/>
      <c r="C28" s="296" t="s">
        <v>782</v>
      </c>
      <c r="D28" s="448" t="s">
        <v>821</v>
      </c>
      <c r="E28" s="448"/>
      <c r="F28" s="297" t="s">
        <v>822</v>
      </c>
      <c r="G28" s="297" t="s">
        <v>888</v>
      </c>
      <c r="H28" s="297" t="s">
        <v>823</v>
      </c>
      <c r="I28" s="50"/>
    </row>
    <row r="29" spans="2:9" s="284" customFormat="1" ht="139.5" customHeight="1" thickBot="1" x14ac:dyDescent="0.3">
      <c r="B29" s="49"/>
      <c r="C29" s="294" t="s">
        <v>737</v>
      </c>
      <c r="D29" s="447" t="s">
        <v>824</v>
      </c>
      <c r="E29" s="447"/>
      <c r="F29" s="295" t="s">
        <v>825</v>
      </c>
      <c r="G29" s="295" t="s">
        <v>889</v>
      </c>
      <c r="H29" s="295" t="s">
        <v>826</v>
      </c>
      <c r="I29" s="50"/>
    </row>
    <row r="30" spans="2:9" s="284" customFormat="1" ht="140.25" customHeight="1" thickBot="1" x14ac:dyDescent="0.3">
      <c r="B30" s="49"/>
      <c r="C30" s="294" t="s">
        <v>817</v>
      </c>
      <c r="D30" s="447" t="s">
        <v>827</v>
      </c>
      <c r="E30" s="447"/>
      <c r="F30" s="295" t="s">
        <v>828</v>
      </c>
      <c r="G30" s="295" t="s">
        <v>890</v>
      </c>
      <c r="H30" s="295" t="s">
        <v>829</v>
      </c>
      <c r="I30" s="50"/>
    </row>
    <row r="31" spans="2:9" s="284" customFormat="1" ht="143.25" customHeight="1" thickBot="1" x14ac:dyDescent="0.3">
      <c r="B31" s="49"/>
      <c r="C31" s="296" t="s">
        <v>783</v>
      </c>
      <c r="D31" s="448" t="s">
        <v>830</v>
      </c>
      <c r="E31" s="448"/>
      <c r="F31" s="297" t="s">
        <v>831</v>
      </c>
      <c r="G31" s="297" t="s">
        <v>891</v>
      </c>
      <c r="H31" s="297" t="s">
        <v>832</v>
      </c>
      <c r="I31" s="50"/>
    </row>
    <row r="32" spans="2:9" s="284" customFormat="1" ht="151.5" customHeight="1" thickBot="1" x14ac:dyDescent="0.3">
      <c r="B32" s="49"/>
      <c r="C32" s="294" t="s">
        <v>739</v>
      </c>
      <c r="D32" s="447" t="s">
        <v>833</v>
      </c>
      <c r="E32" s="447"/>
      <c r="F32" s="295" t="s">
        <v>834</v>
      </c>
      <c r="G32" s="295" t="s">
        <v>892</v>
      </c>
      <c r="H32" s="295" t="s">
        <v>835</v>
      </c>
      <c r="I32" s="50"/>
    </row>
    <row r="33" spans="2:9" s="284" customFormat="1" ht="152.25" customHeight="1" thickBot="1" x14ac:dyDescent="0.3">
      <c r="B33" s="49"/>
      <c r="C33" s="294" t="s">
        <v>740</v>
      </c>
      <c r="D33" s="447" t="s">
        <v>836</v>
      </c>
      <c r="E33" s="447"/>
      <c r="F33" s="295" t="s">
        <v>837</v>
      </c>
      <c r="G33" s="295" t="s">
        <v>893</v>
      </c>
      <c r="H33" s="295" t="s">
        <v>838</v>
      </c>
      <c r="I33" s="50"/>
    </row>
    <row r="34" spans="2:9" s="284" customFormat="1" ht="34.5" customHeight="1" thickBot="1" x14ac:dyDescent="0.3">
      <c r="B34" s="49"/>
      <c r="C34" s="449" t="s">
        <v>741</v>
      </c>
      <c r="D34" s="449"/>
      <c r="E34" s="449"/>
      <c r="F34" s="449"/>
      <c r="G34" s="449"/>
      <c r="H34" s="449"/>
      <c r="I34" s="50"/>
    </row>
    <row r="35" spans="2:9" s="284" customFormat="1" ht="52.5" customHeight="1" thickBot="1" x14ac:dyDescent="0.3">
      <c r="B35" s="49"/>
      <c r="C35" s="294"/>
      <c r="D35" s="447" t="s">
        <v>818</v>
      </c>
      <c r="E35" s="447"/>
      <c r="F35" s="295"/>
      <c r="G35" s="305" t="s">
        <v>820</v>
      </c>
      <c r="H35" s="295" t="s">
        <v>820</v>
      </c>
      <c r="I35" s="50"/>
    </row>
    <row r="36" spans="2:9" s="284" customFormat="1" ht="35.25" customHeight="1" thickBot="1" x14ac:dyDescent="0.3">
      <c r="B36" s="49"/>
      <c r="C36" s="294"/>
      <c r="D36" s="447" t="s">
        <v>819</v>
      </c>
      <c r="E36" s="447"/>
      <c r="F36" s="295"/>
      <c r="G36" s="295"/>
      <c r="H36" s="295"/>
      <c r="I36" s="50"/>
    </row>
    <row r="37" spans="2:9" ht="15.75" thickBot="1" x14ac:dyDescent="0.3">
      <c r="B37" s="102"/>
      <c r="C37" s="103"/>
      <c r="D37" s="103"/>
      <c r="E37" s="103"/>
      <c r="F37" s="103"/>
      <c r="G37" s="304"/>
      <c r="H37" s="103"/>
      <c r="I37" s="104"/>
    </row>
  </sheetData>
  <mergeCells count="30">
    <mergeCell ref="D7:E7"/>
    <mergeCell ref="D8:E8"/>
    <mergeCell ref="D29:E29"/>
    <mergeCell ref="D23:E23"/>
    <mergeCell ref="D17:E17"/>
    <mergeCell ref="D28:E28"/>
    <mergeCell ref="D21:E21"/>
    <mergeCell ref="D22:E22"/>
    <mergeCell ref="D24:E24"/>
    <mergeCell ref="D16:E16"/>
    <mergeCell ref="D25:E25"/>
    <mergeCell ref="D26:E26"/>
    <mergeCell ref="D14:E14"/>
    <mergeCell ref="D19:E19"/>
    <mergeCell ref="C9:H9"/>
    <mergeCell ref="C15:H15"/>
    <mergeCell ref="D35:E35"/>
    <mergeCell ref="D36:E36"/>
    <mergeCell ref="D30:E30"/>
    <mergeCell ref="D33:E33"/>
    <mergeCell ref="D10:E10"/>
    <mergeCell ref="D12:E12"/>
    <mergeCell ref="D13:E13"/>
    <mergeCell ref="D31:E31"/>
    <mergeCell ref="D32:E32"/>
    <mergeCell ref="C27:H27"/>
    <mergeCell ref="C34:H34"/>
    <mergeCell ref="D11:E11"/>
    <mergeCell ref="D20:E20"/>
    <mergeCell ref="D18:E18"/>
  </mergeCell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29"/>
  <sheetViews>
    <sheetView zoomScale="130" zoomScaleNormal="130" workbookViewId="0">
      <selection activeCell="D8" sqref="D8"/>
    </sheetView>
  </sheetViews>
  <sheetFormatPr defaultColWidth="9.140625" defaultRowHeight="15" x14ac:dyDescent="0.25"/>
  <cols>
    <col min="1" max="1" width="1.28515625" customWidth="1"/>
    <col min="2" max="2" width="2" customWidth="1"/>
    <col min="3" max="3" width="43" customWidth="1"/>
    <col min="4" max="4" width="50.42578125" customWidth="1"/>
    <col min="5" max="5" width="2.42578125" customWidth="1"/>
    <col min="6" max="6" width="1.42578125" customWidth="1"/>
  </cols>
  <sheetData>
    <row r="1" spans="2:5" ht="15.75" thickBot="1" x14ac:dyDescent="0.3"/>
    <row r="2" spans="2:5" ht="15.75" thickBot="1" x14ac:dyDescent="0.3">
      <c r="B2" s="118"/>
      <c r="C2" s="68"/>
      <c r="D2" s="68"/>
      <c r="E2" s="69"/>
    </row>
    <row r="3" spans="2:5" ht="19.5" thickBot="1" x14ac:dyDescent="0.35">
      <c r="B3" s="119"/>
      <c r="C3" s="452" t="s">
        <v>262</v>
      </c>
      <c r="D3" s="453"/>
      <c r="E3" s="120"/>
    </row>
    <row r="4" spans="2:5" x14ac:dyDescent="0.25">
      <c r="B4" s="119"/>
      <c r="C4" s="121"/>
      <c r="D4" s="121"/>
      <c r="E4" s="120"/>
    </row>
    <row r="5" spans="2:5" ht="15.75" thickBot="1" x14ac:dyDescent="0.3">
      <c r="B5" s="119"/>
      <c r="C5" s="122" t="s">
        <v>301</v>
      </c>
      <c r="D5" s="121"/>
      <c r="E5" s="120"/>
    </row>
    <row r="6" spans="2:5" ht="15.75" thickBot="1" x14ac:dyDescent="0.3">
      <c r="B6" s="119"/>
      <c r="C6" s="132" t="s">
        <v>263</v>
      </c>
      <c r="D6" s="133" t="s">
        <v>264</v>
      </c>
      <c r="E6" s="120"/>
    </row>
    <row r="7" spans="2:5" ht="150.75" thickBot="1" x14ac:dyDescent="0.3">
      <c r="B7" s="119"/>
      <c r="C7" s="123" t="s">
        <v>305</v>
      </c>
      <c r="D7" s="124" t="s">
        <v>925</v>
      </c>
      <c r="E7" s="120"/>
    </row>
    <row r="8" spans="2:5" ht="330.75" thickBot="1" x14ac:dyDescent="0.3">
      <c r="B8" s="119"/>
      <c r="C8" s="125" t="s">
        <v>306</v>
      </c>
      <c r="D8" s="126" t="s">
        <v>926</v>
      </c>
      <c r="E8" s="120"/>
    </row>
    <row r="9" spans="2:5" ht="105.75" thickBot="1" x14ac:dyDescent="0.3">
      <c r="B9" s="119"/>
      <c r="C9" s="127" t="s">
        <v>265</v>
      </c>
      <c r="D9" s="128" t="s">
        <v>927</v>
      </c>
      <c r="E9" s="120"/>
    </row>
    <row r="10" spans="2:5" ht="90.75" thickBot="1" x14ac:dyDescent="0.3">
      <c r="B10" s="119"/>
      <c r="C10" s="123" t="s">
        <v>278</v>
      </c>
      <c r="D10" s="124" t="s">
        <v>894</v>
      </c>
      <c r="E10" s="120"/>
    </row>
    <row r="11" spans="2:5" x14ac:dyDescent="0.25">
      <c r="B11" s="119"/>
      <c r="C11" s="121"/>
      <c r="D11" s="121"/>
      <c r="E11" s="120"/>
    </row>
    <row r="12" spans="2:5" ht="15.75" thickBot="1" x14ac:dyDescent="0.3">
      <c r="B12" s="119"/>
      <c r="C12" s="454" t="s">
        <v>302</v>
      </c>
      <c r="D12" s="454"/>
      <c r="E12" s="120"/>
    </row>
    <row r="13" spans="2:5" ht="15.75" thickBot="1" x14ac:dyDescent="0.3">
      <c r="B13" s="119"/>
      <c r="C13" s="134" t="s">
        <v>266</v>
      </c>
      <c r="D13" s="134" t="s">
        <v>264</v>
      </c>
      <c r="E13" s="120"/>
    </row>
    <row r="14" spans="2:5" ht="15.75" thickBot="1" x14ac:dyDescent="0.3">
      <c r="B14" s="119"/>
      <c r="C14" s="451" t="s">
        <v>303</v>
      </c>
      <c r="D14" s="451"/>
      <c r="E14" s="120"/>
    </row>
    <row r="15" spans="2:5" ht="90.75" thickBot="1" x14ac:dyDescent="0.3">
      <c r="B15" s="119"/>
      <c r="C15" s="127" t="s">
        <v>307</v>
      </c>
      <c r="D15" s="129"/>
      <c r="E15" s="120"/>
    </row>
    <row r="16" spans="2:5" ht="60.75" thickBot="1" x14ac:dyDescent="0.3">
      <c r="B16" s="119"/>
      <c r="C16" s="127" t="s">
        <v>308</v>
      </c>
      <c r="D16" s="129"/>
      <c r="E16" s="120"/>
    </row>
    <row r="17" spans="2:5" ht="15.75" thickBot="1" x14ac:dyDescent="0.3">
      <c r="B17" s="119"/>
      <c r="C17" s="451" t="s">
        <v>304</v>
      </c>
      <c r="D17" s="451"/>
      <c r="E17" s="120"/>
    </row>
    <row r="18" spans="2:5" ht="90.75" thickBot="1" x14ac:dyDescent="0.3">
      <c r="B18" s="119"/>
      <c r="C18" s="127" t="s">
        <v>309</v>
      </c>
      <c r="D18" s="129"/>
      <c r="E18" s="120"/>
    </row>
    <row r="19" spans="2:5" ht="60.75" thickBot="1" x14ac:dyDescent="0.3">
      <c r="B19" s="119"/>
      <c r="C19" s="127" t="s">
        <v>300</v>
      </c>
      <c r="D19" s="129"/>
      <c r="E19" s="120"/>
    </row>
    <row r="20" spans="2:5" ht="15.75" thickBot="1" x14ac:dyDescent="0.3">
      <c r="B20" s="119"/>
      <c r="C20" s="451" t="s">
        <v>267</v>
      </c>
      <c r="D20" s="451"/>
      <c r="E20" s="120"/>
    </row>
    <row r="21" spans="2:5" ht="30.75" thickBot="1" x14ac:dyDescent="0.3">
      <c r="B21" s="119"/>
      <c r="C21" s="130" t="s">
        <v>268</v>
      </c>
      <c r="D21" s="130"/>
      <c r="E21" s="120"/>
    </row>
    <row r="22" spans="2:5" ht="45.75" thickBot="1" x14ac:dyDescent="0.3">
      <c r="B22" s="119"/>
      <c r="C22" s="130" t="s">
        <v>269</v>
      </c>
      <c r="D22" s="130"/>
      <c r="E22" s="120"/>
    </row>
    <row r="23" spans="2:5" ht="30.75" thickBot="1" x14ac:dyDescent="0.3">
      <c r="B23" s="119"/>
      <c r="C23" s="130" t="s">
        <v>270</v>
      </c>
      <c r="D23" s="130"/>
      <c r="E23" s="120"/>
    </row>
    <row r="24" spans="2:5" ht="15.75" thickBot="1" x14ac:dyDescent="0.3">
      <c r="B24" s="119"/>
      <c r="C24" s="451" t="s">
        <v>271</v>
      </c>
      <c r="D24" s="451"/>
      <c r="E24" s="120"/>
    </row>
    <row r="25" spans="2:5" ht="60.75" thickBot="1" x14ac:dyDescent="0.3">
      <c r="B25" s="119"/>
      <c r="C25" s="127" t="s">
        <v>310</v>
      </c>
      <c r="D25" s="129"/>
      <c r="E25" s="120"/>
    </row>
    <row r="26" spans="2:5" ht="30.75" thickBot="1" x14ac:dyDescent="0.3">
      <c r="B26" s="119"/>
      <c r="C26" s="127" t="s">
        <v>311</v>
      </c>
      <c r="D26" s="129"/>
      <c r="E26" s="120"/>
    </row>
    <row r="27" spans="2:5" ht="75.75" thickBot="1" x14ac:dyDescent="0.3">
      <c r="B27" s="119"/>
      <c r="C27" s="127" t="s">
        <v>272</v>
      </c>
      <c r="D27" s="129"/>
      <c r="E27" s="120"/>
    </row>
    <row r="28" spans="2:5" ht="45.75" thickBot="1" x14ac:dyDescent="0.3">
      <c r="B28" s="119"/>
      <c r="C28" s="127" t="s">
        <v>312</v>
      </c>
      <c r="D28" s="129"/>
      <c r="E28" s="120"/>
    </row>
    <row r="29" spans="2:5" ht="15.75" thickBot="1" x14ac:dyDescent="0.3">
      <c r="B29" s="164"/>
      <c r="C29" s="131"/>
      <c r="D29" s="131"/>
      <c r="E29" s="165"/>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321"/>
  <sheetViews>
    <sheetView showGridLines="0" zoomScale="85" zoomScaleNormal="85" workbookViewId="0">
      <selection activeCell="K21" sqref="K21"/>
    </sheetView>
  </sheetViews>
  <sheetFormatPr defaultColWidth="9.140625" defaultRowHeight="15" outlineLevelRow="1" x14ac:dyDescent="0.25"/>
  <cols>
    <col min="1" max="1" width="3" style="166" customWidth="1"/>
    <col min="2" max="2" width="28.5703125" style="166" customWidth="1"/>
    <col min="3" max="3" width="50.5703125" style="166" customWidth="1"/>
    <col min="4" max="4" width="34.28515625" style="166" customWidth="1"/>
    <col min="5" max="5" width="32" style="166" customWidth="1"/>
    <col min="6" max="6" width="26.7109375" style="166" customWidth="1"/>
    <col min="7" max="7" width="26.42578125" style="166" bestFit="1" customWidth="1"/>
    <col min="8" max="8" width="30" style="166" customWidth="1"/>
    <col min="9" max="9" width="26.140625" style="166" customWidth="1"/>
    <col min="10" max="10" width="25.85546875" style="166" customWidth="1"/>
    <col min="11" max="11" width="31" style="166" bestFit="1" customWidth="1"/>
    <col min="12" max="12" width="30.28515625" style="166" customWidth="1"/>
    <col min="13" max="13" width="27.140625" style="166" bestFit="1" customWidth="1"/>
    <col min="14" max="14" width="25" style="166" customWidth="1"/>
    <col min="15" max="15" width="25.85546875" style="166" bestFit="1" customWidth="1"/>
    <col min="16" max="16" width="30.28515625" style="166" customWidth="1"/>
    <col min="17" max="17" width="27.140625" style="166" bestFit="1" customWidth="1"/>
    <col min="18" max="18" width="24.28515625" style="166" customWidth="1"/>
    <col min="19" max="19" width="23.140625" style="166" bestFit="1" customWidth="1"/>
    <col min="20" max="20" width="27.7109375" style="166" customWidth="1"/>
    <col min="21" max="16384" width="9.140625" style="166"/>
  </cols>
  <sheetData>
    <row r="1" spans="2:19" ht="15.75" thickBot="1" x14ac:dyDescent="0.3"/>
    <row r="2" spans="2:19" ht="26.25" x14ac:dyDescent="0.25">
      <c r="B2" s="97"/>
      <c r="C2" s="557"/>
      <c r="D2" s="557"/>
      <c r="E2" s="557"/>
      <c r="F2" s="557"/>
      <c r="G2" s="557"/>
      <c r="H2" s="91"/>
      <c r="I2" s="91"/>
      <c r="J2" s="91"/>
      <c r="K2" s="91"/>
      <c r="L2" s="91"/>
      <c r="M2" s="91"/>
      <c r="N2" s="91"/>
      <c r="O2" s="91"/>
      <c r="P2" s="91"/>
      <c r="Q2" s="91"/>
      <c r="R2" s="91"/>
      <c r="S2" s="92"/>
    </row>
    <row r="3" spans="2:19" ht="26.25" x14ac:dyDescent="0.25">
      <c r="B3" s="98"/>
      <c r="C3" s="563" t="s">
        <v>289</v>
      </c>
      <c r="D3" s="564"/>
      <c r="E3" s="564"/>
      <c r="F3" s="564"/>
      <c r="G3" s="565"/>
      <c r="H3" s="94"/>
      <c r="I3" s="94"/>
      <c r="J3" s="94"/>
      <c r="K3" s="94"/>
      <c r="L3" s="94"/>
      <c r="M3" s="94"/>
      <c r="N3" s="94"/>
      <c r="O3" s="94"/>
      <c r="P3" s="94"/>
      <c r="Q3" s="94"/>
      <c r="R3" s="94"/>
      <c r="S3" s="96"/>
    </row>
    <row r="4" spans="2:19" ht="26.25" x14ac:dyDescent="0.25">
      <c r="B4" s="98"/>
      <c r="C4" s="99"/>
      <c r="D4" s="99"/>
      <c r="E4" s="99"/>
      <c r="F4" s="99"/>
      <c r="G4" s="99"/>
      <c r="H4" s="94"/>
      <c r="I4" s="94"/>
      <c r="J4" s="94"/>
      <c r="K4" s="94"/>
      <c r="L4" s="94"/>
      <c r="M4" s="94"/>
      <c r="N4" s="94"/>
      <c r="O4" s="94"/>
      <c r="P4" s="94"/>
      <c r="Q4" s="94"/>
      <c r="R4" s="94"/>
      <c r="S4" s="96"/>
    </row>
    <row r="5" spans="2:19" ht="15.75" thickBot="1" x14ac:dyDescent="0.3">
      <c r="B5" s="93"/>
      <c r="C5" s="94"/>
      <c r="D5" s="94"/>
      <c r="E5" s="94"/>
      <c r="F5" s="94"/>
      <c r="G5" s="94"/>
      <c r="H5" s="94"/>
      <c r="I5" s="94"/>
      <c r="J5" s="94"/>
      <c r="K5" s="94"/>
      <c r="L5" s="94"/>
      <c r="M5" s="94"/>
      <c r="N5" s="94"/>
      <c r="O5" s="94"/>
      <c r="P5" s="94"/>
      <c r="Q5" s="94"/>
      <c r="R5" s="94"/>
      <c r="S5" s="96"/>
    </row>
    <row r="6" spans="2:19" ht="34.5" customHeight="1" thickBot="1" x14ac:dyDescent="0.3">
      <c r="B6" s="558" t="s">
        <v>606</v>
      </c>
      <c r="C6" s="559"/>
      <c r="D6" s="559"/>
      <c r="E6" s="559"/>
      <c r="F6" s="559"/>
      <c r="G6" s="559"/>
      <c r="H6" s="261"/>
      <c r="I6" s="261"/>
      <c r="J6" s="261"/>
      <c r="K6" s="261"/>
      <c r="L6" s="261"/>
      <c r="M6" s="261"/>
      <c r="N6" s="261"/>
      <c r="O6" s="261"/>
      <c r="P6" s="261"/>
      <c r="Q6" s="261"/>
      <c r="R6" s="261"/>
      <c r="S6" s="262"/>
    </row>
    <row r="7" spans="2:19" ht="15.75" customHeight="1" x14ac:dyDescent="0.25">
      <c r="B7" s="558" t="s">
        <v>668</v>
      </c>
      <c r="C7" s="560"/>
      <c r="D7" s="560"/>
      <c r="E7" s="560"/>
      <c r="F7" s="560"/>
      <c r="G7" s="560"/>
      <c r="H7" s="261"/>
      <c r="I7" s="261"/>
      <c r="J7" s="261"/>
      <c r="K7" s="261"/>
      <c r="L7" s="261"/>
      <c r="M7" s="261"/>
      <c r="N7" s="261"/>
      <c r="O7" s="261"/>
      <c r="P7" s="261"/>
      <c r="Q7" s="261"/>
      <c r="R7" s="261"/>
      <c r="S7" s="262"/>
    </row>
    <row r="8" spans="2:19" ht="15.75" customHeight="1" thickBot="1" x14ac:dyDescent="0.3">
      <c r="B8" s="561" t="s">
        <v>242</v>
      </c>
      <c r="C8" s="562"/>
      <c r="D8" s="562"/>
      <c r="E8" s="562"/>
      <c r="F8" s="562"/>
      <c r="G8" s="562"/>
      <c r="H8" s="263"/>
      <c r="I8" s="263"/>
      <c r="J8" s="263"/>
      <c r="K8" s="263"/>
      <c r="L8" s="263"/>
      <c r="M8" s="263"/>
      <c r="N8" s="263"/>
      <c r="O8" s="263"/>
      <c r="P8" s="263"/>
      <c r="Q8" s="263"/>
      <c r="R8" s="263"/>
      <c r="S8" s="264"/>
    </row>
    <row r="10" spans="2:19" ht="21" x14ac:dyDescent="0.35">
      <c r="B10" s="455" t="s">
        <v>315</v>
      </c>
      <c r="C10" s="455"/>
    </row>
    <row r="11" spans="2:19" ht="15.75" thickBot="1" x14ac:dyDescent="0.3"/>
    <row r="12" spans="2:19" ht="15" customHeight="1" thickBot="1" x14ac:dyDescent="0.3">
      <c r="B12" s="267" t="s">
        <v>316</v>
      </c>
      <c r="C12" s="167" t="s">
        <v>675</v>
      </c>
    </row>
    <row r="13" spans="2:19" ht="15.75" customHeight="1" thickBot="1" x14ac:dyDescent="0.3">
      <c r="B13" s="267" t="s">
        <v>281</v>
      </c>
      <c r="C13" s="167" t="s">
        <v>674</v>
      </c>
    </row>
    <row r="14" spans="2:19" ht="15.75" customHeight="1" thickBot="1" x14ac:dyDescent="0.3">
      <c r="B14" s="267" t="s">
        <v>669</v>
      </c>
      <c r="C14" s="167" t="s">
        <v>673</v>
      </c>
    </row>
    <row r="15" spans="2:19" ht="15.75" customHeight="1" thickBot="1" x14ac:dyDescent="0.3">
      <c r="B15" s="267" t="s">
        <v>317</v>
      </c>
      <c r="C15" s="167" t="s">
        <v>190</v>
      </c>
    </row>
    <row r="16" spans="2:19" ht="15.75" thickBot="1" x14ac:dyDescent="0.3">
      <c r="B16" s="267" t="s">
        <v>318</v>
      </c>
      <c r="C16" s="167" t="s">
        <v>612</v>
      </c>
    </row>
    <row r="17" spans="2:19" ht="15.75" thickBot="1" x14ac:dyDescent="0.3">
      <c r="B17" s="267" t="s">
        <v>319</v>
      </c>
      <c r="C17" s="167" t="s">
        <v>496</v>
      </c>
    </row>
    <row r="18" spans="2:19" ht="15.75" thickBot="1" x14ac:dyDescent="0.3"/>
    <row r="19" spans="2:19" ht="15.75" thickBot="1" x14ac:dyDescent="0.3">
      <c r="D19" s="456" t="s">
        <v>320</v>
      </c>
      <c r="E19" s="457"/>
      <c r="F19" s="457"/>
      <c r="G19" s="458"/>
      <c r="H19" s="456" t="s">
        <v>321</v>
      </c>
      <c r="I19" s="457"/>
      <c r="J19" s="457"/>
      <c r="K19" s="458"/>
      <c r="L19" s="456" t="s">
        <v>322</v>
      </c>
      <c r="M19" s="457"/>
      <c r="N19" s="457"/>
      <c r="O19" s="458"/>
      <c r="P19" s="456" t="s">
        <v>323</v>
      </c>
      <c r="Q19" s="457"/>
      <c r="R19" s="457"/>
      <c r="S19" s="458"/>
    </row>
    <row r="20" spans="2:19" ht="45" customHeight="1" thickBot="1" x14ac:dyDescent="0.3">
      <c r="B20" s="459" t="s">
        <v>324</v>
      </c>
      <c r="C20" s="462" t="s">
        <v>325</v>
      </c>
      <c r="D20" s="168"/>
      <c r="E20" s="169" t="s">
        <v>326</v>
      </c>
      <c r="F20" s="170" t="s">
        <v>327</v>
      </c>
      <c r="G20" s="171" t="s">
        <v>328</v>
      </c>
      <c r="H20" s="168"/>
      <c r="I20" s="169" t="s">
        <v>326</v>
      </c>
      <c r="J20" s="170" t="s">
        <v>327</v>
      </c>
      <c r="K20" s="171" t="s">
        <v>328</v>
      </c>
      <c r="L20" s="168"/>
      <c r="M20" s="169" t="s">
        <v>326</v>
      </c>
      <c r="N20" s="170" t="s">
        <v>327</v>
      </c>
      <c r="O20" s="171" t="s">
        <v>328</v>
      </c>
      <c r="P20" s="168"/>
      <c r="Q20" s="169" t="s">
        <v>326</v>
      </c>
      <c r="R20" s="170" t="s">
        <v>327</v>
      </c>
      <c r="S20" s="171" t="s">
        <v>328</v>
      </c>
    </row>
    <row r="21" spans="2:19" ht="40.5" customHeight="1" x14ac:dyDescent="0.25">
      <c r="B21" s="460"/>
      <c r="C21" s="463"/>
      <c r="D21" s="172" t="s">
        <v>329</v>
      </c>
      <c r="E21" s="173"/>
      <c r="F21" s="174"/>
      <c r="G21" s="175"/>
      <c r="H21" s="176" t="s">
        <v>329</v>
      </c>
      <c r="I21" s="177"/>
      <c r="J21" s="178"/>
      <c r="K21" s="179"/>
      <c r="L21" s="172" t="s">
        <v>329</v>
      </c>
      <c r="M21" s="177"/>
      <c r="N21" s="178"/>
      <c r="O21" s="179"/>
      <c r="P21" s="172" t="s">
        <v>329</v>
      </c>
      <c r="Q21" s="177"/>
      <c r="R21" s="178"/>
      <c r="S21" s="179"/>
    </row>
    <row r="22" spans="2:19" ht="39.75" customHeight="1" x14ac:dyDescent="0.25">
      <c r="B22" s="460"/>
      <c r="C22" s="463"/>
      <c r="D22" s="180" t="s">
        <v>330</v>
      </c>
      <c r="E22" s="181"/>
      <c r="F22" s="181"/>
      <c r="G22" s="182"/>
      <c r="H22" s="183" t="s">
        <v>330</v>
      </c>
      <c r="I22" s="184"/>
      <c r="J22" s="184"/>
      <c r="K22" s="185"/>
      <c r="L22" s="180" t="s">
        <v>330</v>
      </c>
      <c r="M22" s="184"/>
      <c r="N22" s="184"/>
      <c r="O22" s="185"/>
      <c r="P22" s="180" t="s">
        <v>330</v>
      </c>
      <c r="Q22" s="184"/>
      <c r="R22" s="184"/>
      <c r="S22" s="185"/>
    </row>
    <row r="23" spans="2:19" ht="37.5" customHeight="1" x14ac:dyDescent="0.25">
      <c r="B23" s="461"/>
      <c r="C23" s="464"/>
      <c r="D23" s="180" t="s">
        <v>331</v>
      </c>
      <c r="E23" s="181"/>
      <c r="F23" s="181"/>
      <c r="G23" s="182"/>
      <c r="H23" s="183" t="s">
        <v>331</v>
      </c>
      <c r="I23" s="184"/>
      <c r="J23" s="184"/>
      <c r="K23" s="185"/>
      <c r="L23" s="180" t="s">
        <v>331</v>
      </c>
      <c r="M23" s="184"/>
      <c r="N23" s="184"/>
      <c r="O23" s="185"/>
      <c r="P23" s="180" t="s">
        <v>331</v>
      </c>
      <c r="Q23" s="184"/>
      <c r="R23" s="184"/>
      <c r="S23" s="185"/>
    </row>
    <row r="24" spans="2:19" ht="15.75" thickBot="1" x14ac:dyDescent="0.3">
      <c r="B24" s="186"/>
      <c r="C24" s="186"/>
      <c r="Q24" s="187"/>
      <c r="R24" s="187"/>
      <c r="S24" s="187"/>
    </row>
    <row r="25" spans="2:19" ht="30" customHeight="1" thickBot="1" x14ac:dyDescent="0.3">
      <c r="B25" s="186"/>
      <c r="C25" s="186"/>
      <c r="D25" s="456" t="s">
        <v>320</v>
      </c>
      <c r="E25" s="457"/>
      <c r="F25" s="457"/>
      <c r="G25" s="458"/>
      <c r="H25" s="456" t="s">
        <v>321</v>
      </c>
      <c r="I25" s="457"/>
      <c r="J25" s="457"/>
      <c r="K25" s="458"/>
      <c r="L25" s="456" t="s">
        <v>322</v>
      </c>
      <c r="M25" s="457"/>
      <c r="N25" s="457"/>
      <c r="O25" s="458"/>
      <c r="P25" s="456" t="s">
        <v>323</v>
      </c>
      <c r="Q25" s="457"/>
      <c r="R25" s="457"/>
      <c r="S25" s="458"/>
    </row>
    <row r="26" spans="2:19" ht="47.25" customHeight="1" x14ac:dyDescent="0.25">
      <c r="B26" s="459" t="s">
        <v>332</v>
      </c>
      <c r="C26" s="459" t="s">
        <v>333</v>
      </c>
      <c r="D26" s="465" t="s">
        <v>334</v>
      </c>
      <c r="E26" s="466"/>
      <c r="F26" s="188" t="s">
        <v>335</v>
      </c>
      <c r="G26" s="189" t="s">
        <v>336</v>
      </c>
      <c r="H26" s="465" t="s">
        <v>334</v>
      </c>
      <c r="I26" s="466"/>
      <c r="J26" s="188" t="s">
        <v>335</v>
      </c>
      <c r="K26" s="189" t="s">
        <v>336</v>
      </c>
      <c r="L26" s="465" t="s">
        <v>334</v>
      </c>
      <c r="M26" s="466"/>
      <c r="N26" s="188" t="s">
        <v>335</v>
      </c>
      <c r="O26" s="189" t="s">
        <v>336</v>
      </c>
      <c r="P26" s="465" t="s">
        <v>334</v>
      </c>
      <c r="Q26" s="466"/>
      <c r="R26" s="188" t="s">
        <v>335</v>
      </c>
      <c r="S26" s="189" t="s">
        <v>336</v>
      </c>
    </row>
    <row r="27" spans="2:19" ht="51" customHeight="1" x14ac:dyDescent="0.25">
      <c r="B27" s="460"/>
      <c r="C27" s="460"/>
      <c r="D27" s="190" t="s">
        <v>329</v>
      </c>
      <c r="E27" s="191"/>
      <c r="F27" s="481"/>
      <c r="G27" s="483"/>
      <c r="H27" s="190" t="s">
        <v>329</v>
      </c>
      <c r="I27" s="192"/>
      <c r="J27" s="467"/>
      <c r="K27" s="469"/>
      <c r="L27" s="190" t="s">
        <v>329</v>
      </c>
      <c r="M27" s="192"/>
      <c r="N27" s="467"/>
      <c r="O27" s="469"/>
      <c r="P27" s="190" t="s">
        <v>329</v>
      </c>
      <c r="Q27" s="192"/>
      <c r="R27" s="467"/>
      <c r="S27" s="469"/>
    </row>
    <row r="28" spans="2:19" ht="51" customHeight="1" x14ac:dyDescent="0.25">
      <c r="B28" s="461"/>
      <c r="C28" s="461"/>
      <c r="D28" s="193" t="s">
        <v>337</v>
      </c>
      <c r="E28" s="194"/>
      <c r="F28" s="482"/>
      <c r="G28" s="484"/>
      <c r="H28" s="193" t="s">
        <v>337</v>
      </c>
      <c r="I28" s="195"/>
      <c r="J28" s="468"/>
      <c r="K28" s="470"/>
      <c r="L28" s="193" t="s">
        <v>337</v>
      </c>
      <c r="M28" s="195"/>
      <c r="N28" s="468"/>
      <c r="O28" s="470"/>
      <c r="P28" s="193" t="s">
        <v>337</v>
      </c>
      <c r="Q28" s="195"/>
      <c r="R28" s="468"/>
      <c r="S28" s="470"/>
    </row>
    <row r="29" spans="2:19" ht="33.75" customHeight="1" x14ac:dyDescent="0.25">
      <c r="B29" s="471" t="s">
        <v>338</v>
      </c>
      <c r="C29" s="474" t="s">
        <v>339</v>
      </c>
      <c r="D29" s="196" t="s">
        <v>340</v>
      </c>
      <c r="E29" s="197" t="s">
        <v>319</v>
      </c>
      <c r="F29" s="197" t="s">
        <v>341</v>
      </c>
      <c r="G29" s="198" t="s">
        <v>342</v>
      </c>
      <c r="H29" s="196" t="s">
        <v>340</v>
      </c>
      <c r="I29" s="197" t="s">
        <v>319</v>
      </c>
      <c r="J29" s="197" t="s">
        <v>341</v>
      </c>
      <c r="K29" s="198" t="s">
        <v>342</v>
      </c>
      <c r="L29" s="196" t="s">
        <v>340</v>
      </c>
      <c r="M29" s="197" t="s">
        <v>319</v>
      </c>
      <c r="N29" s="197" t="s">
        <v>341</v>
      </c>
      <c r="O29" s="198" t="s">
        <v>342</v>
      </c>
      <c r="P29" s="196" t="s">
        <v>340</v>
      </c>
      <c r="Q29" s="197" t="s">
        <v>319</v>
      </c>
      <c r="R29" s="197" t="s">
        <v>341</v>
      </c>
      <c r="S29" s="198" t="s">
        <v>342</v>
      </c>
    </row>
    <row r="30" spans="2:19" ht="30" customHeight="1" x14ac:dyDescent="0.25">
      <c r="B30" s="472"/>
      <c r="C30" s="475"/>
      <c r="D30" s="199"/>
      <c r="E30" s="200"/>
      <c r="F30" s="200"/>
      <c r="G30" s="201"/>
      <c r="H30" s="202"/>
      <c r="I30" s="203"/>
      <c r="J30" s="202"/>
      <c r="K30" s="204"/>
      <c r="L30" s="202"/>
      <c r="M30" s="203"/>
      <c r="N30" s="202"/>
      <c r="O30" s="204"/>
      <c r="P30" s="202"/>
      <c r="Q30" s="203"/>
      <c r="R30" s="202"/>
      <c r="S30" s="204"/>
    </row>
    <row r="31" spans="2:19" ht="36.75" customHeight="1" outlineLevel="1" x14ac:dyDescent="0.25">
      <c r="B31" s="472"/>
      <c r="C31" s="475"/>
      <c r="D31" s="196" t="s">
        <v>340</v>
      </c>
      <c r="E31" s="197" t="s">
        <v>319</v>
      </c>
      <c r="F31" s="197" t="s">
        <v>341</v>
      </c>
      <c r="G31" s="198" t="s">
        <v>342</v>
      </c>
      <c r="H31" s="196" t="s">
        <v>340</v>
      </c>
      <c r="I31" s="197" t="s">
        <v>319</v>
      </c>
      <c r="J31" s="197" t="s">
        <v>341</v>
      </c>
      <c r="K31" s="198" t="s">
        <v>342</v>
      </c>
      <c r="L31" s="196" t="s">
        <v>340</v>
      </c>
      <c r="M31" s="197" t="s">
        <v>319</v>
      </c>
      <c r="N31" s="197" t="s">
        <v>341</v>
      </c>
      <c r="O31" s="198" t="s">
        <v>342</v>
      </c>
      <c r="P31" s="196" t="s">
        <v>340</v>
      </c>
      <c r="Q31" s="197" t="s">
        <v>319</v>
      </c>
      <c r="R31" s="197" t="s">
        <v>341</v>
      </c>
      <c r="S31" s="198" t="s">
        <v>342</v>
      </c>
    </row>
    <row r="32" spans="2:19" ht="30" customHeight="1" outlineLevel="1" x14ac:dyDescent="0.25">
      <c r="B32" s="472"/>
      <c r="C32" s="475"/>
      <c r="D32" s="199"/>
      <c r="E32" s="200"/>
      <c r="F32" s="200"/>
      <c r="G32" s="201"/>
      <c r="H32" s="202"/>
      <c r="I32" s="203"/>
      <c r="J32" s="202"/>
      <c r="K32" s="204"/>
      <c r="L32" s="202"/>
      <c r="M32" s="203"/>
      <c r="N32" s="202"/>
      <c r="O32" s="204"/>
      <c r="P32" s="202"/>
      <c r="Q32" s="203"/>
      <c r="R32" s="202"/>
      <c r="S32" s="204"/>
    </row>
    <row r="33" spans="2:19" ht="36" customHeight="1" outlineLevel="1" x14ac:dyDescent="0.25">
      <c r="B33" s="472"/>
      <c r="C33" s="475"/>
      <c r="D33" s="196" t="s">
        <v>340</v>
      </c>
      <c r="E33" s="197" t="s">
        <v>319</v>
      </c>
      <c r="F33" s="197" t="s">
        <v>341</v>
      </c>
      <c r="G33" s="198" t="s">
        <v>342</v>
      </c>
      <c r="H33" s="196" t="s">
        <v>340</v>
      </c>
      <c r="I33" s="197" t="s">
        <v>319</v>
      </c>
      <c r="J33" s="197" t="s">
        <v>341</v>
      </c>
      <c r="K33" s="198" t="s">
        <v>342</v>
      </c>
      <c r="L33" s="196" t="s">
        <v>340</v>
      </c>
      <c r="M33" s="197" t="s">
        <v>319</v>
      </c>
      <c r="N33" s="197" t="s">
        <v>341</v>
      </c>
      <c r="O33" s="198" t="s">
        <v>342</v>
      </c>
      <c r="P33" s="196" t="s">
        <v>340</v>
      </c>
      <c r="Q33" s="197" t="s">
        <v>319</v>
      </c>
      <c r="R33" s="197" t="s">
        <v>341</v>
      </c>
      <c r="S33" s="198" t="s">
        <v>342</v>
      </c>
    </row>
    <row r="34" spans="2:19" ht="30" customHeight="1" outlineLevel="1" x14ac:dyDescent="0.25">
      <c r="B34" s="472"/>
      <c r="C34" s="475"/>
      <c r="D34" s="199"/>
      <c r="E34" s="200"/>
      <c r="F34" s="200"/>
      <c r="G34" s="201"/>
      <c r="H34" s="202"/>
      <c r="I34" s="203"/>
      <c r="J34" s="202"/>
      <c r="K34" s="204"/>
      <c r="L34" s="202"/>
      <c r="M34" s="203"/>
      <c r="N34" s="202"/>
      <c r="O34" s="204"/>
      <c r="P34" s="202"/>
      <c r="Q34" s="203"/>
      <c r="R34" s="202"/>
      <c r="S34" s="204"/>
    </row>
    <row r="35" spans="2:19" ht="39" customHeight="1" outlineLevel="1" x14ac:dyDescent="0.25">
      <c r="B35" s="472"/>
      <c r="C35" s="475"/>
      <c r="D35" s="196" t="s">
        <v>340</v>
      </c>
      <c r="E35" s="197" t="s">
        <v>319</v>
      </c>
      <c r="F35" s="197" t="s">
        <v>341</v>
      </c>
      <c r="G35" s="198" t="s">
        <v>342</v>
      </c>
      <c r="H35" s="196" t="s">
        <v>340</v>
      </c>
      <c r="I35" s="197" t="s">
        <v>319</v>
      </c>
      <c r="J35" s="197" t="s">
        <v>341</v>
      </c>
      <c r="K35" s="198" t="s">
        <v>342</v>
      </c>
      <c r="L35" s="196" t="s">
        <v>340</v>
      </c>
      <c r="M35" s="197" t="s">
        <v>319</v>
      </c>
      <c r="N35" s="197" t="s">
        <v>341</v>
      </c>
      <c r="O35" s="198" t="s">
        <v>342</v>
      </c>
      <c r="P35" s="196" t="s">
        <v>340</v>
      </c>
      <c r="Q35" s="197" t="s">
        <v>319</v>
      </c>
      <c r="R35" s="197" t="s">
        <v>341</v>
      </c>
      <c r="S35" s="198" t="s">
        <v>342</v>
      </c>
    </row>
    <row r="36" spans="2:19" ht="30" customHeight="1" outlineLevel="1" x14ac:dyDescent="0.25">
      <c r="B36" s="472"/>
      <c r="C36" s="475"/>
      <c r="D36" s="199"/>
      <c r="E36" s="200"/>
      <c r="F36" s="200"/>
      <c r="G36" s="201"/>
      <c r="H36" s="202"/>
      <c r="I36" s="203"/>
      <c r="J36" s="202"/>
      <c r="K36" s="204"/>
      <c r="L36" s="202"/>
      <c r="M36" s="203"/>
      <c r="N36" s="202"/>
      <c r="O36" s="204"/>
      <c r="P36" s="202"/>
      <c r="Q36" s="203"/>
      <c r="R36" s="202"/>
      <c r="S36" s="204"/>
    </row>
    <row r="37" spans="2:19" ht="36.75" customHeight="1" outlineLevel="1" x14ac:dyDescent="0.25">
      <c r="B37" s="472"/>
      <c r="C37" s="475"/>
      <c r="D37" s="196" t="s">
        <v>340</v>
      </c>
      <c r="E37" s="197" t="s">
        <v>319</v>
      </c>
      <c r="F37" s="197" t="s">
        <v>341</v>
      </c>
      <c r="G37" s="198" t="s">
        <v>342</v>
      </c>
      <c r="H37" s="196" t="s">
        <v>340</v>
      </c>
      <c r="I37" s="197" t="s">
        <v>319</v>
      </c>
      <c r="J37" s="197" t="s">
        <v>341</v>
      </c>
      <c r="K37" s="198" t="s">
        <v>342</v>
      </c>
      <c r="L37" s="196" t="s">
        <v>340</v>
      </c>
      <c r="M37" s="197" t="s">
        <v>319</v>
      </c>
      <c r="N37" s="197" t="s">
        <v>341</v>
      </c>
      <c r="O37" s="198" t="s">
        <v>342</v>
      </c>
      <c r="P37" s="196" t="s">
        <v>340</v>
      </c>
      <c r="Q37" s="197" t="s">
        <v>319</v>
      </c>
      <c r="R37" s="197" t="s">
        <v>341</v>
      </c>
      <c r="S37" s="198" t="s">
        <v>342</v>
      </c>
    </row>
    <row r="38" spans="2:19" ht="30" customHeight="1" outlineLevel="1" x14ac:dyDescent="0.25">
      <c r="B38" s="473"/>
      <c r="C38" s="476"/>
      <c r="D38" s="199"/>
      <c r="E38" s="200"/>
      <c r="F38" s="200"/>
      <c r="G38" s="201"/>
      <c r="H38" s="202"/>
      <c r="I38" s="203"/>
      <c r="J38" s="202"/>
      <c r="K38" s="204"/>
      <c r="L38" s="202"/>
      <c r="M38" s="203"/>
      <c r="N38" s="202"/>
      <c r="O38" s="204"/>
      <c r="P38" s="202"/>
      <c r="Q38" s="203"/>
      <c r="R38" s="202"/>
      <c r="S38" s="204"/>
    </row>
    <row r="39" spans="2:19" ht="30" customHeight="1" x14ac:dyDescent="0.25">
      <c r="B39" s="471" t="s">
        <v>343</v>
      </c>
      <c r="C39" s="471" t="s">
        <v>344</v>
      </c>
      <c r="D39" s="197" t="s">
        <v>345</v>
      </c>
      <c r="E39" s="197" t="s">
        <v>346</v>
      </c>
      <c r="F39" s="170" t="s">
        <v>347</v>
      </c>
      <c r="G39" s="205"/>
      <c r="H39" s="197" t="s">
        <v>345</v>
      </c>
      <c r="I39" s="197" t="s">
        <v>346</v>
      </c>
      <c r="J39" s="170" t="s">
        <v>347</v>
      </c>
      <c r="K39" s="206"/>
      <c r="L39" s="197" t="s">
        <v>345</v>
      </c>
      <c r="M39" s="197" t="s">
        <v>346</v>
      </c>
      <c r="N39" s="170" t="s">
        <v>347</v>
      </c>
      <c r="O39" s="206"/>
      <c r="P39" s="197" t="s">
        <v>345</v>
      </c>
      <c r="Q39" s="197" t="s">
        <v>346</v>
      </c>
      <c r="R39" s="170" t="s">
        <v>347</v>
      </c>
      <c r="S39" s="206"/>
    </row>
    <row r="40" spans="2:19" ht="30" customHeight="1" x14ac:dyDescent="0.25">
      <c r="B40" s="472"/>
      <c r="C40" s="472"/>
      <c r="D40" s="477"/>
      <c r="E40" s="477"/>
      <c r="F40" s="170" t="s">
        <v>348</v>
      </c>
      <c r="G40" s="207"/>
      <c r="H40" s="479"/>
      <c r="I40" s="479"/>
      <c r="J40" s="170" t="s">
        <v>348</v>
      </c>
      <c r="K40" s="208"/>
      <c r="L40" s="479"/>
      <c r="M40" s="479"/>
      <c r="N40" s="170" t="s">
        <v>348</v>
      </c>
      <c r="O40" s="208"/>
      <c r="P40" s="479"/>
      <c r="Q40" s="479"/>
      <c r="R40" s="170" t="s">
        <v>348</v>
      </c>
      <c r="S40" s="208"/>
    </row>
    <row r="41" spans="2:19" ht="30" customHeight="1" x14ac:dyDescent="0.25">
      <c r="B41" s="472"/>
      <c r="C41" s="472"/>
      <c r="D41" s="478"/>
      <c r="E41" s="478"/>
      <c r="F41" s="170" t="s">
        <v>349</v>
      </c>
      <c r="G41" s="201"/>
      <c r="H41" s="480"/>
      <c r="I41" s="480"/>
      <c r="J41" s="170" t="s">
        <v>349</v>
      </c>
      <c r="K41" s="204"/>
      <c r="L41" s="480"/>
      <c r="M41" s="480"/>
      <c r="N41" s="170" t="s">
        <v>349</v>
      </c>
      <c r="O41" s="204"/>
      <c r="P41" s="480"/>
      <c r="Q41" s="480"/>
      <c r="R41" s="170" t="s">
        <v>349</v>
      </c>
      <c r="S41" s="204"/>
    </row>
    <row r="42" spans="2:19" ht="30" customHeight="1" outlineLevel="1" x14ac:dyDescent="0.25">
      <c r="B42" s="472"/>
      <c r="C42" s="472"/>
      <c r="D42" s="197" t="s">
        <v>345</v>
      </c>
      <c r="E42" s="197" t="s">
        <v>346</v>
      </c>
      <c r="F42" s="170" t="s">
        <v>347</v>
      </c>
      <c r="G42" s="205"/>
      <c r="H42" s="197" t="s">
        <v>345</v>
      </c>
      <c r="I42" s="197" t="s">
        <v>346</v>
      </c>
      <c r="J42" s="170" t="s">
        <v>347</v>
      </c>
      <c r="K42" s="206"/>
      <c r="L42" s="197" t="s">
        <v>345</v>
      </c>
      <c r="M42" s="197" t="s">
        <v>346</v>
      </c>
      <c r="N42" s="170" t="s">
        <v>347</v>
      </c>
      <c r="O42" s="206"/>
      <c r="P42" s="197" t="s">
        <v>345</v>
      </c>
      <c r="Q42" s="197" t="s">
        <v>346</v>
      </c>
      <c r="R42" s="170" t="s">
        <v>347</v>
      </c>
      <c r="S42" s="206"/>
    </row>
    <row r="43" spans="2:19" ht="30" customHeight="1" outlineLevel="1" x14ac:dyDescent="0.25">
      <c r="B43" s="472"/>
      <c r="C43" s="472"/>
      <c r="D43" s="477"/>
      <c r="E43" s="477"/>
      <c r="F43" s="170" t="s">
        <v>348</v>
      </c>
      <c r="G43" s="207"/>
      <c r="H43" s="479"/>
      <c r="I43" s="479"/>
      <c r="J43" s="170" t="s">
        <v>348</v>
      </c>
      <c r="K43" s="208"/>
      <c r="L43" s="479"/>
      <c r="M43" s="479"/>
      <c r="N43" s="170" t="s">
        <v>348</v>
      </c>
      <c r="O43" s="208"/>
      <c r="P43" s="479"/>
      <c r="Q43" s="479"/>
      <c r="R43" s="170" t="s">
        <v>348</v>
      </c>
      <c r="S43" s="208"/>
    </row>
    <row r="44" spans="2:19" ht="30" customHeight="1" outlineLevel="1" x14ac:dyDescent="0.25">
      <c r="B44" s="472"/>
      <c r="C44" s="472"/>
      <c r="D44" s="478"/>
      <c r="E44" s="478"/>
      <c r="F44" s="170" t="s">
        <v>349</v>
      </c>
      <c r="G44" s="201"/>
      <c r="H44" s="480"/>
      <c r="I44" s="480"/>
      <c r="J44" s="170" t="s">
        <v>349</v>
      </c>
      <c r="K44" s="204"/>
      <c r="L44" s="480"/>
      <c r="M44" s="480"/>
      <c r="N44" s="170" t="s">
        <v>349</v>
      </c>
      <c r="O44" s="204"/>
      <c r="P44" s="480"/>
      <c r="Q44" s="480"/>
      <c r="R44" s="170" t="s">
        <v>349</v>
      </c>
      <c r="S44" s="204"/>
    </row>
    <row r="45" spans="2:19" ht="30" customHeight="1" outlineLevel="1" x14ac:dyDescent="0.25">
      <c r="B45" s="472"/>
      <c r="C45" s="472"/>
      <c r="D45" s="197" t="s">
        <v>345</v>
      </c>
      <c r="E45" s="197" t="s">
        <v>346</v>
      </c>
      <c r="F45" s="170" t="s">
        <v>347</v>
      </c>
      <c r="G45" s="205"/>
      <c r="H45" s="197" t="s">
        <v>345</v>
      </c>
      <c r="I45" s="197" t="s">
        <v>346</v>
      </c>
      <c r="J45" s="170" t="s">
        <v>347</v>
      </c>
      <c r="K45" s="206"/>
      <c r="L45" s="197" t="s">
        <v>345</v>
      </c>
      <c r="M45" s="197" t="s">
        <v>346</v>
      </c>
      <c r="N45" s="170" t="s">
        <v>347</v>
      </c>
      <c r="O45" s="206"/>
      <c r="P45" s="197" t="s">
        <v>345</v>
      </c>
      <c r="Q45" s="197" t="s">
        <v>346</v>
      </c>
      <c r="R45" s="170" t="s">
        <v>347</v>
      </c>
      <c r="S45" s="206"/>
    </row>
    <row r="46" spans="2:19" ht="30" customHeight="1" outlineLevel="1" x14ac:dyDescent="0.25">
      <c r="B46" s="472"/>
      <c r="C46" s="472"/>
      <c r="D46" s="477"/>
      <c r="E46" s="477"/>
      <c r="F46" s="170" t="s">
        <v>348</v>
      </c>
      <c r="G46" s="207"/>
      <c r="H46" s="479"/>
      <c r="I46" s="479"/>
      <c r="J46" s="170" t="s">
        <v>348</v>
      </c>
      <c r="K46" s="208"/>
      <c r="L46" s="479"/>
      <c r="M46" s="479"/>
      <c r="N46" s="170" t="s">
        <v>348</v>
      </c>
      <c r="O46" s="208"/>
      <c r="P46" s="479"/>
      <c r="Q46" s="479"/>
      <c r="R46" s="170" t="s">
        <v>348</v>
      </c>
      <c r="S46" s="208"/>
    </row>
    <row r="47" spans="2:19" ht="30" customHeight="1" outlineLevel="1" x14ac:dyDescent="0.25">
      <c r="B47" s="472"/>
      <c r="C47" s="472"/>
      <c r="D47" s="478"/>
      <c r="E47" s="478"/>
      <c r="F47" s="170" t="s">
        <v>349</v>
      </c>
      <c r="G47" s="201"/>
      <c r="H47" s="480"/>
      <c r="I47" s="480"/>
      <c r="J47" s="170" t="s">
        <v>349</v>
      </c>
      <c r="K47" s="204"/>
      <c r="L47" s="480"/>
      <c r="M47" s="480"/>
      <c r="N47" s="170" t="s">
        <v>349</v>
      </c>
      <c r="O47" s="204"/>
      <c r="P47" s="480"/>
      <c r="Q47" s="480"/>
      <c r="R47" s="170" t="s">
        <v>349</v>
      </c>
      <c r="S47" s="204"/>
    </row>
    <row r="48" spans="2:19" ht="30" customHeight="1" outlineLevel="1" x14ac:dyDescent="0.25">
      <c r="B48" s="472"/>
      <c r="C48" s="472"/>
      <c r="D48" s="197" t="s">
        <v>345</v>
      </c>
      <c r="E48" s="197" t="s">
        <v>346</v>
      </c>
      <c r="F48" s="170" t="s">
        <v>347</v>
      </c>
      <c r="G48" s="205"/>
      <c r="H48" s="197" t="s">
        <v>345</v>
      </c>
      <c r="I48" s="197" t="s">
        <v>346</v>
      </c>
      <c r="J48" s="170" t="s">
        <v>347</v>
      </c>
      <c r="K48" s="206"/>
      <c r="L48" s="197" t="s">
        <v>345</v>
      </c>
      <c r="M48" s="197" t="s">
        <v>346</v>
      </c>
      <c r="N48" s="170" t="s">
        <v>347</v>
      </c>
      <c r="O48" s="206"/>
      <c r="P48" s="197" t="s">
        <v>345</v>
      </c>
      <c r="Q48" s="197" t="s">
        <v>346</v>
      </c>
      <c r="R48" s="170" t="s">
        <v>347</v>
      </c>
      <c r="S48" s="206"/>
    </row>
    <row r="49" spans="2:19" ht="30" customHeight="1" outlineLevel="1" x14ac:dyDescent="0.25">
      <c r="B49" s="472"/>
      <c r="C49" s="472"/>
      <c r="D49" s="477"/>
      <c r="E49" s="477"/>
      <c r="F49" s="170" t="s">
        <v>348</v>
      </c>
      <c r="G49" s="207"/>
      <c r="H49" s="479"/>
      <c r="I49" s="479"/>
      <c r="J49" s="170" t="s">
        <v>348</v>
      </c>
      <c r="K49" s="208"/>
      <c r="L49" s="479"/>
      <c r="M49" s="479"/>
      <c r="N49" s="170" t="s">
        <v>348</v>
      </c>
      <c r="O49" s="208"/>
      <c r="P49" s="479"/>
      <c r="Q49" s="479"/>
      <c r="R49" s="170" t="s">
        <v>348</v>
      </c>
      <c r="S49" s="208"/>
    </row>
    <row r="50" spans="2:19" ht="30" customHeight="1" outlineLevel="1" x14ac:dyDescent="0.25">
      <c r="B50" s="473"/>
      <c r="C50" s="473"/>
      <c r="D50" s="478"/>
      <c r="E50" s="478"/>
      <c r="F50" s="170" t="s">
        <v>349</v>
      </c>
      <c r="G50" s="201"/>
      <c r="H50" s="480"/>
      <c r="I50" s="480"/>
      <c r="J50" s="170" t="s">
        <v>349</v>
      </c>
      <c r="K50" s="204"/>
      <c r="L50" s="480"/>
      <c r="M50" s="480"/>
      <c r="N50" s="170" t="s">
        <v>349</v>
      </c>
      <c r="O50" s="204"/>
      <c r="P50" s="480"/>
      <c r="Q50" s="480"/>
      <c r="R50" s="170" t="s">
        <v>349</v>
      </c>
      <c r="S50" s="204"/>
    </row>
    <row r="51" spans="2:19" ht="30" customHeight="1" thickBot="1" x14ac:dyDescent="0.3">
      <c r="C51" s="209"/>
      <c r="D51" s="210"/>
    </row>
    <row r="52" spans="2:19" ht="30" customHeight="1" thickBot="1" x14ac:dyDescent="0.3">
      <c r="D52" s="456" t="s">
        <v>320</v>
      </c>
      <c r="E52" s="457"/>
      <c r="F52" s="457"/>
      <c r="G52" s="458"/>
      <c r="H52" s="456" t="s">
        <v>321</v>
      </c>
      <c r="I52" s="457"/>
      <c r="J52" s="457"/>
      <c r="K52" s="458"/>
      <c r="L52" s="456" t="s">
        <v>322</v>
      </c>
      <c r="M52" s="457"/>
      <c r="N52" s="457"/>
      <c r="O52" s="458"/>
      <c r="P52" s="456" t="s">
        <v>323</v>
      </c>
      <c r="Q52" s="457"/>
      <c r="R52" s="457"/>
      <c r="S52" s="458"/>
    </row>
    <row r="53" spans="2:19" ht="30" customHeight="1" x14ac:dyDescent="0.25">
      <c r="B53" s="459" t="s">
        <v>350</v>
      </c>
      <c r="C53" s="459" t="s">
        <v>351</v>
      </c>
      <c r="D53" s="489" t="s">
        <v>352</v>
      </c>
      <c r="E53" s="490"/>
      <c r="F53" s="211" t="s">
        <v>319</v>
      </c>
      <c r="G53" s="212" t="s">
        <v>353</v>
      </c>
      <c r="H53" s="489" t="s">
        <v>352</v>
      </c>
      <c r="I53" s="490"/>
      <c r="J53" s="211" t="s">
        <v>319</v>
      </c>
      <c r="K53" s="212" t="s">
        <v>353</v>
      </c>
      <c r="L53" s="489" t="s">
        <v>352</v>
      </c>
      <c r="M53" s="490"/>
      <c r="N53" s="211" t="s">
        <v>319</v>
      </c>
      <c r="O53" s="212" t="s">
        <v>353</v>
      </c>
      <c r="P53" s="489" t="s">
        <v>352</v>
      </c>
      <c r="Q53" s="490"/>
      <c r="R53" s="211" t="s">
        <v>319</v>
      </c>
      <c r="S53" s="212" t="s">
        <v>353</v>
      </c>
    </row>
    <row r="54" spans="2:19" ht="45" customHeight="1" x14ac:dyDescent="0.25">
      <c r="B54" s="460"/>
      <c r="C54" s="460"/>
      <c r="D54" s="190" t="s">
        <v>329</v>
      </c>
      <c r="E54" s="191"/>
      <c r="F54" s="481"/>
      <c r="G54" s="483"/>
      <c r="H54" s="190" t="s">
        <v>329</v>
      </c>
      <c r="I54" s="192"/>
      <c r="J54" s="467"/>
      <c r="K54" s="469"/>
      <c r="L54" s="190" t="s">
        <v>329</v>
      </c>
      <c r="M54" s="192"/>
      <c r="N54" s="467"/>
      <c r="O54" s="469"/>
      <c r="P54" s="190" t="s">
        <v>329</v>
      </c>
      <c r="Q54" s="192"/>
      <c r="R54" s="467"/>
      <c r="S54" s="469"/>
    </row>
    <row r="55" spans="2:19" ht="45" customHeight="1" x14ac:dyDescent="0.25">
      <c r="B55" s="461"/>
      <c r="C55" s="461"/>
      <c r="D55" s="193" t="s">
        <v>337</v>
      </c>
      <c r="E55" s="194"/>
      <c r="F55" s="482"/>
      <c r="G55" s="484"/>
      <c r="H55" s="193" t="s">
        <v>337</v>
      </c>
      <c r="I55" s="195"/>
      <c r="J55" s="468"/>
      <c r="K55" s="470"/>
      <c r="L55" s="193" t="s">
        <v>337</v>
      </c>
      <c r="M55" s="195"/>
      <c r="N55" s="468"/>
      <c r="O55" s="470"/>
      <c r="P55" s="193" t="s">
        <v>337</v>
      </c>
      <c r="Q55" s="195"/>
      <c r="R55" s="468"/>
      <c r="S55" s="470"/>
    </row>
    <row r="56" spans="2:19" ht="30" customHeight="1" x14ac:dyDescent="0.25">
      <c r="B56" s="471" t="s">
        <v>354</v>
      </c>
      <c r="C56" s="485" t="s">
        <v>355</v>
      </c>
      <c r="D56" s="197" t="s">
        <v>356</v>
      </c>
      <c r="E56" s="213" t="s">
        <v>357</v>
      </c>
      <c r="F56" s="487" t="s">
        <v>358</v>
      </c>
      <c r="G56" s="488"/>
      <c r="H56" s="197" t="s">
        <v>356</v>
      </c>
      <c r="I56" s="213" t="s">
        <v>357</v>
      </c>
      <c r="J56" s="487" t="s">
        <v>358</v>
      </c>
      <c r="K56" s="488"/>
      <c r="L56" s="197" t="s">
        <v>356</v>
      </c>
      <c r="M56" s="213" t="s">
        <v>357</v>
      </c>
      <c r="N56" s="487" t="s">
        <v>358</v>
      </c>
      <c r="O56" s="488"/>
      <c r="P56" s="197" t="s">
        <v>356</v>
      </c>
      <c r="Q56" s="213" t="s">
        <v>357</v>
      </c>
      <c r="R56" s="487" t="s">
        <v>358</v>
      </c>
      <c r="S56" s="488"/>
    </row>
    <row r="57" spans="2:19" ht="30" customHeight="1" x14ac:dyDescent="0.25">
      <c r="B57" s="472"/>
      <c r="C57" s="486"/>
      <c r="D57" s="214">
        <v>0</v>
      </c>
      <c r="E57" s="215">
        <v>0</v>
      </c>
      <c r="F57" s="491" t="s">
        <v>472</v>
      </c>
      <c r="G57" s="492"/>
      <c r="H57" s="216">
        <v>955</v>
      </c>
      <c r="I57" s="217">
        <v>0.31</v>
      </c>
      <c r="J57" s="493" t="s">
        <v>472</v>
      </c>
      <c r="K57" s="494"/>
      <c r="L57" s="216"/>
      <c r="M57" s="217"/>
      <c r="N57" s="493"/>
      <c r="O57" s="494"/>
      <c r="P57" s="216"/>
      <c r="Q57" s="217"/>
      <c r="R57" s="493"/>
      <c r="S57" s="494"/>
    </row>
    <row r="58" spans="2:19" ht="30" customHeight="1" x14ac:dyDescent="0.25">
      <c r="B58" s="472"/>
      <c r="C58" s="485" t="s">
        <v>359</v>
      </c>
      <c r="D58" s="218" t="s">
        <v>358</v>
      </c>
      <c r="E58" s="219" t="s">
        <v>341</v>
      </c>
      <c r="F58" s="197" t="s">
        <v>319</v>
      </c>
      <c r="G58" s="220" t="s">
        <v>353</v>
      </c>
      <c r="H58" s="218" t="s">
        <v>358</v>
      </c>
      <c r="I58" s="219" t="s">
        <v>341</v>
      </c>
      <c r="J58" s="197" t="s">
        <v>319</v>
      </c>
      <c r="K58" s="220" t="s">
        <v>353</v>
      </c>
      <c r="L58" s="218" t="s">
        <v>358</v>
      </c>
      <c r="M58" s="219" t="s">
        <v>341</v>
      </c>
      <c r="N58" s="197" t="s">
        <v>319</v>
      </c>
      <c r="O58" s="220" t="s">
        <v>353</v>
      </c>
      <c r="P58" s="218" t="s">
        <v>358</v>
      </c>
      <c r="Q58" s="219" t="s">
        <v>341</v>
      </c>
      <c r="R58" s="197" t="s">
        <v>319</v>
      </c>
      <c r="S58" s="220" t="s">
        <v>353</v>
      </c>
    </row>
    <row r="59" spans="2:19" ht="30" customHeight="1" x14ac:dyDescent="0.25">
      <c r="B59" s="473"/>
      <c r="C59" s="498"/>
      <c r="D59" s="221" t="s">
        <v>472</v>
      </c>
      <c r="E59" s="222" t="s">
        <v>494</v>
      </c>
      <c r="F59" s="200" t="s">
        <v>496</v>
      </c>
      <c r="G59" s="223" t="s">
        <v>524</v>
      </c>
      <c r="H59" s="224" t="s">
        <v>472</v>
      </c>
      <c r="I59" s="225" t="s">
        <v>494</v>
      </c>
      <c r="J59" s="202" t="s">
        <v>496</v>
      </c>
      <c r="K59" s="226" t="s">
        <v>510</v>
      </c>
      <c r="L59" s="224"/>
      <c r="M59" s="225"/>
      <c r="N59" s="202"/>
      <c r="O59" s="226"/>
      <c r="P59" s="224"/>
      <c r="Q59" s="225"/>
      <c r="R59" s="202"/>
      <c r="S59" s="226"/>
    </row>
    <row r="60" spans="2:19" ht="30" customHeight="1" thickBot="1" x14ac:dyDescent="0.3">
      <c r="B60" s="186"/>
      <c r="C60" s="227"/>
      <c r="D60" s="210"/>
    </row>
    <row r="61" spans="2:19" ht="30" customHeight="1" thickBot="1" x14ac:dyDescent="0.3">
      <c r="B61" s="186"/>
      <c r="C61" s="186"/>
      <c r="D61" s="456" t="s">
        <v>320</v>
      </c>
      <c r="E61" s="457"/>
      <c r="F61" s="457"/>
      <c r="G61" s="457"/>
      <c r="H61" s="456" t="s">
        <v>321</v>
      </c>
      <c r="I61" s="457"/>
      <c r="J61" s="457"/>
      <c r="K61" s="458"/>
      <c r="L61" s="457" t="s">
        <v>322</v>
      </c>
      <c r="M61" s="457"/>
      <c r="N61" s="457"/>
      <c r="O61" s="457"/>
      <c r="P61" s="456" t="s">
        <v>323</v>
      </c>
      <c r="Q61" s="457"/>
      <c r="R61" s="457"/>
      <c r="S61" s="458"/>
    </row>
    <row r="62" spans="2:19" ht="30" customHeight="1" x14ac:dyDescent="0.25">
      <c r="B62" s="459" t="s">
        <v>360</v>
      </c>
      <c r="C62" s="459" t="s">
        <v>361</v>
      </c>
      <c r="D62" s="465" t="s">
        <v>362</v>
      </c>
      <c r="E62" s="466"/>
      <c r="F62" s="489" t="s">
        <v>319</v>
      </c>
      <c r="G62" s="495"/>
      <c r="H62" s="496" t="s">
        <v>362</v>
      </c>
      <c r="I62" s="466"/>
      <c r="J62" s="489" t="s">
        <v>319</v>
      </c>
      <c r="K62" s="497"/>
      <c r="L62" s="496" t="s">
        <v>362</v>
      </c>
      <c r="M62" s="466"/>
      <c r="N62" s="489" t="s">
        <v>319</v>
      </c>
      <c r="O62" s="497"/>
      <c r="P62" s="496" t="s">
        <v>362</v>
      </c>
      <c r="Q62" s="466"/>
      <c r="R62" s="489" t="s">
        <v>319</v>
      </c>
      <c r="S62" s="497"/>
    </row>
    <row r="63" spans="2:19" ht="36.75" customHeight="1" x14ac:dyDescent="0.25">
      <c r="B63" s="461"/>
      <c r="C63" s="461"/>
      <c r="D63" s="507"/>
      <c r="E63" s="508"/>
      <c r="F63" s="509"/>
      <c r="G63" s="510"/>
      <c r="H63" s="501"/>
      <c r="I63" s="502"/>
      <c r="J63" s="503"/>
      <c r="K63" s="504"/>
      <c r="L63" s="501"/>
      <c r="M63" s="502"/>
      <c r="N63" s="503"/>
      <c r="O63" s="504"/>
      <c r="P63" s="501"/>
      <c r="Q63" s="502"/>
      <c r="R63" s="503"/>
      <c r="S63" s="504"/>
    </row>
    <row r="64" spans="2:19" ht="45" customHeight="1" x14ac:dyDescent="0.25">
      <c r="B64" s="471" t="s">
        <v>363</v>
      </c>
      <c r="C64" s="471" t="s">
        <v>671</v>
      </c>
      <c r="D64" s="197" t="s">
        <v>364</v>
      </c>
      <c r="E64" s="197" t="s">
        <v>365</v>
      </c>
      <c r="F64" s="487" t="s">
        <v>366</v>
      </c>
      <c r="G64" s="488"/>
      <c r="H64" s="228" t="s">
        <v>364</v>
      </c>
      <c r="I64" s="197" t="s">
        <v>365</v>
      </c>
      <c r="J64" s="505" t="s">
        <v>366</v>
      </c>
      <c r="K64" s="488"/>
      <c r="L64" s="228" t="s">
        <v>364</v>
      </c>
      <c r="M64" s="197" t="s">
        <v>365</v>
      </c>
      <c r="N64" s="505" t="s">
        <v>366</v>
      </c>
      <c r="O64" s="488"/>
      <c r="P64" s="228" t="s">
        <v>364</v>
      </c>
      <c r="Q64" s="197" t="s">
        <v>365</v>
      </c>
      <c r="R64" s="505" t="s">
        <v>366</v>
      </c>
      <c r="S64" s="488"/>
    </row>
    <row r="65" spans="2:19" ht="27" customHeight="1" x14ac:dyDescent="0.25">
      <c r="B65" s="473"/>
      <c r="C65" s="473"/>
      <c r="D65" s="214"/>
      <c r="E65" s="215"/>
      <c r="F65" s="506"/>
      <c r="G65" s="506"/>
      <c r="H65" s="216"/>
      <c r="I65" s="217"/>
      <c r="J65" s="499"/>
      <c r="K65" s="500"/>
      <c r="L65" s="216"/>
      <c r="M65" s="217"/>
      <c r="N65" s="499"/>
      <c r="O65" s="500"/>
      <c r="P65" s="216"/>
      <c r="Q65" s="217"/>
      <c r="R65" s="499"/>
      <c r="S65" s="500"/>
    </row>
    <row r="66" spans="2:19" ht="33.75" customHeight="1" thickBot="1" x14ac:dyDescent="0.3">
      <c r="B66" s="186"/>
      <c r="C66" s="186"/>
    </row>
    <row r="67" spans="2:19" ht="37.5" customHeight="1" thickBot="1" x14ac:dyDescent="0.3">
      <c r="B67" s="186"/>
      <c r="C67" s="186"/>
      <c r="D67" s="456" t="s">
        <v>320</v>
      </c>
      <c r="E67" s="457"/>
      <c r="F67" s="457"/>
      <c r="G67" s="458"/>
      <c r="H67" s="457" t="s">
        <v>321</v>
      </c>
      <c r="I67" s="457"/>
      <c r="J67" s="457"/>
      <c r="K67" s="458"/>
      <c r="L67" s="457" t="s">
        <v>322</v>
      </c>
      <c r="M67" s="457"/>
      <c r="N67" s="457"/>
      <c r="O67" s="457"/>
      <c r="P67" s="457" t="s">
        <v>321</v>
      </c>
      <c r="Q67" s="457"/>
      <c r="R67" s="457"/>
      <c r="S67" s="458"/>
    </row>
    <row r="68" spans="2:19" ht="37.5" customHeight="1" x14ac:dyDescent="0.25">
      <c r="B68" s="459" t="s">
        <v>367</v>
      </c>
      <c r="C68" s="459" t="s">
        <v>368</v>
      </c>
      <c r="D68" s="229" t="s">
        <v>369</v>
      </c>
      <c r="E68" s="211" t="s">
        <v>370</v>
      </c>
      <c r="F68" s="489" t="s">
        <v>371</v>
      </c>
      <c r="G68" s="497"/>
      <c r="H68" s="229" t="s">
        <v>369</v>
      </c>
      <c r="I68" s="211" t="s">
        <v>370</v>
      </c>
      <c r="J68" s="489" t="s">
        <v>371</v>
      </c>
      <c r="K68" s="497"/>
      <c r="L68" s="229" t="s">
        <v>369</v>
      </c>
      <c r="M68" s="211" t="s">
        <v>370</v>
      </c>
      <c r="N68" s="489" t="s">
        <v>371</v>
      </c>
      <c r="O68" s="497"/>
      <c r="P68" s="229" t="s">
        <v>369</v>
      </c>
      <c r="Q68" s="211" t="s">
        <v>370</v>
      </c>
      <c r="R68" s="489" t="s">
        <v>371</v>
      </c>
      <c r="S68" s="497"/>
    </row>
    <row r="69" spans="2:19" ht="44.25" customHeight="1" x14ac:dyDescent="0.25">
      <c r="B69" s="460"/>
      <c r="C69" s="461"/>
      <c r="D69" s="230"/>
      <c r="E69" s="231"/>
      <c r="F69" s="512"/>
      <c r="G69" s="513"/>
      <c r="H69" s="232"/>
      <c r="I69" s="233"/>
      <c r="J69" s="572"/>
      <c r="K69" s="573"/>
      <c r="L69" s="232"/>
      <c r="M69" s="233"/>
      <c r="N69" s="572"/>
      <c r="O69" s="573"/>
      <c r="P69" s="232"/>
      <c r="Q69" s="233"/>
      <c r="R69" s="572"/>
      <c r="S69" s="573"/>
    </row>
    <row r="70" spans="2:19" ht="36.75" customHeight="1" x14ac:dyDescent="0.25">
      <c r="B70" s="460"/>
      <c r="C70" s="514" t="s">
        <v>840</v>
      </c>
      <c r="D70" s="197" t="s">
        <v>319</v>
      </c>
      <c r="E70" s="196" t="s">
        <v>372</v>
      </c>
      <c r="F70" s="487" t="s">
        <v>373</v>
      </c>
      <c r="G70" s="488"/>
      <c r="H70" s="197" t="s">
        <v>319</v>
      </c>
      <c r="I70" s="196" t="s">
        <v>372</v>
      </c>
      <c r="J70" s="487" t="s">
        <v>373</v>
      </c>
      <c r="K70" s="488"/>
      <c r="L70" s="197" t="s">
        <v>319</v>
      </c>
      <c r="M70" s="196" t="s">
        <v>372</v>
      </c>
      <c r="N70" s="487" t="s">
        <v>373</v>
      </c>
      <c r="O70" s="488"/>
      <c r="P70" s="197" t="s">
        <v>319</v>
      </c>
      <c r="Q70" s="196" t="s">
        <v>372</v>
      </c>
      <c r="R70" s="487" t="s">
        <v>373</v>
      </c>
      <c r="S70" s="488"/>
    </row>
    <row r="71" spans="2:19" ht="30" customHeight="1" x14ac:dyDescent="0.25">
      <c r="B71" s="460"/>
      <c r="C71" s="515"/>
      <c r="D71" s="200" t="s">
        <v>444</v>
      </c>
      <c r="E71" s="231" t="s">
        <v>841</v>
      </c>
      <c r="F71" s="509" t="s">
        <v>532</v>
      </c>
      <c r="G71" s="511"/>
      <c r="H71" s="202" t="s">
        <v>444</v>
      </c>
      <c r="I71" s="233" t="s">
        <v>841</v>
      </c>
      <c r="J71" s="503" t="s">
        <v>513</v>
      </c>
      <c r="K71" s="504"/>
      <c r="L71" s="202"/>
      <c r="M71" s="233"/>
      <c r="N71" s="503"/>
      <c r="O71" s="504"/>
      <c r="P71" s="202"/>
      <c r="Q71" s="233"/>
      <c r="R71" s="503"/>
      <c r="S71" s="504"/>
    </row>
    <row r="72" spans="2:19" ht="30" customHeight="1" outlineLevel="1" x14ac:dyDescent="0.25">
      <c r="B72" s="460"/>
      <c r="C72" s="515"/>
      <c r="D72" s="200" t="s">
        <v>479</v>
      </c>
      <c r="E72" s="231" t="s">
        <v>841</v>
      </c>
      <c r="F72" s="509" t="s">
        <v>532</v>
      </c>
      <c r="G72" s="511"/>
      <c r="H72" s="202" t="s">
        <v>479</v>
      </c>
      <c r="I72" s="233" t="s">
        <v>841</v>
      </c>
      <c r="J72" s="503" t="s">
        <v>513</v>
      </c>
      <c r="K72" s="504"/>
      <c r="L72" s="202"/>
      <c r="M72" s="233"/>
      <c r="N72" s="503"/>
      <c r="O72" s="504"/>
      <c r="P72" s="202"/>
      <c r="Q72" s="233"/>
      <c r="R72" s="503"/>
      <c r="S72" s="504"/>
    </row>
    <row r="73" spans="2:19" ht="30" customHeight="1" outlineLevel="1" x14ac:dyDescent="0.25">
      <c r="B73" s="460"/>
      <c r="C73" s="515"/>
      <c r="D73" s="200" t="s">
        <v>496</v>
      </c>
      <c r="E73" s="231" t="s">
        <v>841</v>
      </c>
      <c r="F73" s="509" t="s">
        <v>532</v>
      </c>
      <c r="G73" s="511"/>
      <c r="H73" s="202" t="s">
        <v>496</v>
      </c>
      <c r="I73" s="233" t="s">
        <v>841</v>
      </c>
      <c r="J73" s="503" t="s">
        <v>513</v>
      </c>
      <c r="K73" s="504"/>
      <c r="L73" s="202"/>
      <c r="M73" s="233"/>
      <c r="N73" s="503"/>
      <c r="O73" s="504"/>
      <c r="P73" s="202"/>
      <c r="Q73" s="233"/>
      <c r="R73" s="503"/>
      <c r="S73" s="504"/>
    </row>
    <row r="74" spans="2:19" ht="30" customHeight="1" outlineLevel="1" x14ac:dyDescent="0.25">
      <c r="B74" s="460"/>
      <c r="C74" s="515"/>
      <c r="D74" s="200"/>
      <c r="E74" s="231"/>
      <c r="F74" s="509"/>
      <c r="G74" s="511"/>
      <c r="H74" s="202"/>
      <c r="I74" s="233"/>
      <c r="J74" s="503"/>
      <c r="K74" s="504"/>
      <c r="L74" s="202"/>
      <c r="M74" s="233"/>
      <c r="N74" s="503"/>
      <c r="O74" s="504"/>
      <c r="P74" s="202"/>
      <c r="Q74" s="233"/>
      <c r="R74" s="503"/>
      <c r="S74" s="504"/>
    </row>
    <row r="75" spans="2:19" ht="30" customHeight="1" outlineLevel="1" x14ac:dyDescent="0.25">
      <c r="B75" s="460"/>
      <c r="C75" s="515"/>
      <c r="D75" s="200"/>
      <c r="E75" s="231"/>
      <c r="F75" s="509"/>
      <c r="G75" s="511"/>
      <c r="H75" s="202"/>
      <c r="I75" s="233"/>
      <c r="J75" s="503"/>
      <c r="K75" s="504"/>
      <c r="L75" s="202"/>
      <c r="M75" s="233"/>
      <c r="N75" s="503"/>
      <c r="O75" s="504"/>
      <c r="P75" s="202"/>
      <c r="Q75" s="233"/>
      <c r="R75" s="503"/>
      <c r="S75" s="504"/>
    </row>
    <row r="76" spans="2:19" ht="30" customHeight="1" outlineLevel="1" x14ac:dyDescent="0.25">
      <c r="B76" s="461"/>
      <c r="C76" s="516"/>
      <c r="D76" s="200"/>
      <c r="E76" s="231"/>
      <c r="F76" s="509"/>
      <c r="G76" s="511"/>
      <c r="H76" s="202"/>
      <c r="I76" s="233"/>
      <c r="J76" s="503"/>
      <c r="K76" s="504"/>
      <c r="L76" s="202"/>
      <c r="M76" s="233"/>
      <c r="N76" s="503"/>
      <c r="O76" s="504"/>
      <c r="P76" s="202"/>
      <c r="Q76" s="233"/>
      <c r="R76" s="503"/>
      <c r="S76" s="504"/>
    </row>
    <row r="77" spans="2:19" ht="35.25" customHeight="1" x14ac:dyDescent="0.25">
      <c r="B77" s="471" t="s">
        <v>374</v>
      </c>
      <c r="C77" s="523" t="s">
        <v>670</v>
      </c>
      <c r="D77" s="213" t="s">
        <v>375</v>
      </c>
      <c r="E77" s="487" t="s">
        <v>358</v>
      </c>
      <c r="F77" s="524"/>
      <c r="G77" s="198" t="s">
        <v>319</v>
      </c>
      <c r="H77" s="213" t="s">
        <v>375</v>
      </c>
      <c r="I77" s="487" t="s">
        <v>358</v>
      </c>
      <c r="J77" s="524"/>
      <c r="K77" s="198" t="s">
        <v>319</v>
      </c>
      <c r="L77" s="213" t="s">
        <v>375</v>
      </c>
      <c r="M77" s="487" t="s">
        <v>358</v>
      </c>
      <c r="N77" s="524"/>
      <c r="O77" s="198" t="s">
        <v>319</v>
      </c>
      <c r="P77" s="213" t="s">
        <v>375</v>
      </c>
      <c r="Q77" s="487" t="s">
        <v>358</v>
      </c>
      <c r="R77" s="524"/>
      <c r="S77" s="198" t="s">
        <v>319</v>
      </c>
    </row>
    <row r="78" spans="2:19" ht="35.25" customHeight="1" x14ac:dyDescent="0.25">
      <c r="B78" s="472"/>
      <c r="C78" s="523"/>
      <c r="D78" s="234"/>
      <c r="E78" s="519"/>
      <c r="F78" s="520"/>
      <c r="G78" s="235"/>
      <c r="H78" s="236"/>
      <c r="I78" s="517" t="s">
        <v>478</v>
      </c>
      <c r="J78" s="518"/>
      <c r="K78" s="237" t="s">
        <v>496</v>
      </c>
      <c r="L78" s="236"/>
      <c r="M78" s="517"/>
      <c r="N78" s="518"/>
      <c r="O78" s="237"/>
      <c r="P78" s="236"/>
      <c r="Q78" s="517"/>
      <c r="R78" s="518"/>
      <c r="S78" s="237"/>
    </row>
    <row r="79" spans="2:19" ht="35.25" customHeight="1" outlineLevel="1" x14ac:dyDescent="0.25">
      <c r="B79" s="472"/>
      <c r="C79" s="523"/>
      <c r="D79" s="234"/>
      <c r="E79" s="519"/>
      <c r="F79" s="520"/>
      <c r="G79" s="235"/>
      <c r="H79" s="236"/>
      <c r="I79" s="517" t="s">
        <v>462</v>
      </c>
      <c r="J79" s="518"/>
      <c r="K79" s="237" t="s">
        <v>496</v>
      </c>
      <c r="L79" s="236"/>
      <c r="M79" s="517"/>
      <c r="N79" s="518"/>
      <c r="O79" s="237"/>
      <c r="P79" s="236"/>
      <c r="Q79" s="517"/>
      <c r="R79" s="518"/>
      <c r="S79" s="237"/>
    </row>
    <row r="80" spans="2:19" ht="35.25" customHeight="1" outlineLevel="1" x14ac:dyDescent="0.25">
      <c r="B80" s="472"/>
      <c r="C80" s="523"/>
      <c r="D80" s="234"/>
      <c r="E80" s="519"/>
      <c r="F80" s="520"/>
      <c r="G80" s="235"/>
      <c r="H80" s="236"/>
      <c r="I80" s="517" t="s">
        <v>462</v>
      </c>
      <c r="J80" s="518"/>
      <c r="K80" s="237" t="s">
        <v>444</v>
      </c>
      <c r="L80" s="236"/>
      <c r="M80" s="517"/>
      <c r="N80" s="518"/>
      <c r="O80" s="237"/>
      <c r="P80" s="236"/>
      <c r="Q80" s="517"/>
      <c r="R80" s="518"/>
      <c r="S80" s="237"/>
    </row>
    <row r="81" spans="2:19" ht="35.25" customHeight="1" outlineLevel="1" x14ac:dyDescent="0.25">
      <c r="B81" s="472"/>
      <c r="C81" s="523"/>
      <c r="D81" s="234"/>
      <c r="E81" s="519"/>
      <c r="F81" s="520"/>
      <c r="G81" s="235"/>
      <c r="H81" s="236"/>
      <c r="I81" s="517"/>
      <c r="J81" s="518"/>
      <c r="K81" s="237"/>
      <c r="L81" s="236"/>
      <c r="M81" s="517"/>
      <c r="N81" s="518"/>
      <c r="O81" s="237"/>
      <c r="P81" s="236"/>
      <c r="Q81" s="517"/>
      <c r="R81" s="518"/>
      <c r="S81" s="237"/>
    </row>
    <row r="82" spans="2:19" ht="35.25" customHeight="1" outlineLevel="1" x14ac:dyDescent="0.25">
      <c r="B82" s="472"/>
      <c r="C82" s="523"/>
      <c r="D82" s="234"/>
      <c r="E82" s="519"/>
      <c r="F82" s="520"/>
      <c r="G82" s="235"/>
      <c r="H82" s="236"/>
      <c r="I82" s="517"/>
      <c r="J82" s="518"/>
      <c r="K82" s="237"/>
      <c r="L82" s="236"/>
      <c r="M82" s="517"/>
      <c r="N82" s="518"/>
      <c r="O82" s="237"/>
      <c r="P82" s="236"/>
      <c r="Q82" s="517"/>
      <c r="R82" s="518"/>
      <c r="S82" s="237"/>
    </row>
    <row r="83" spans="2:19" ht="33" customHeight="1" outlineLevel="1" x14ac:dyDescent="0.25">
      <c r="B83" s="473"/>
      <c r="C83" s="523"/>
      <c r="D83" s="234"/>
      <c r="E83" s="519"/>
      <c r="F83" s="520"/>
      <c r="G83" s="235"/>
      <c r="H83" s="236"/>
      <c r="I83" s="517"/>
      <c r="J83" s="518"/>
      <c r="K83" s="237"/>
      <c r="L83" s="236"/>
      <c r="M83" s="517"/>
      <c r="N83" s="518"/>
      <c r="O83" s="237"/>
      <c r="P83" s="236"/>
      <c r="Q83" s="517"/>
      <c r="R83" s="518"/>
      <c r="S83" s="237"/>
    </row>
    <row r="84" spans="2:19" ht="31.5" customHeight="1" thickBot="1" x14ac:dyDescent="0.3">
      <c r="B84" s="186"/>
      <c r="C84" s="238"/>
      <c r="D84" s="210"/>
    </row>
    <row r="85" spans="2:19" ht="30.75" customHeight="1" thickBot="1" x14ac:dyDescent="0.3">
      <c r="B85" s="186"/>
      <c r="C85" s="186"/>
      <c r="D85" s="456" t="s">
        <v>320</v>
      </c>
      <c r="E85" s="457"/>
      <c r="F85" s="457"/>
      <c r="G85" s="458"/>
      <c r="H85" s="531" t="s">
        <v>320</v>
      </c>
      <c r="I85" s="532"/>
      <c r="J85" s="532"/>
      <c r="K85" s="533"/>
      <c r="L85" s="457" t="s">
        <v>322</v>
      </c>
      <c r="M85" s="457"/>
      <c r="N85" s="457"/>
      <c r="O85" s="457"/>
      <c r="P85" s="457" t="s">
        <v>321</v>
      </c>
      <c r="Q85" s="457"/>
      <c r="R85" s="457"/>
      <c r="S85" s="458"/>
    </row>
    <row r="86" spans="2:19" ht="30.75" customHeight="1" x14ac:dyDescent="0.25">
      <c r="B86" s="459" t="s">
        <v>376</v>
      </c>
      <c r="C86" s="459" t="s">
        <v>377</v>
      </c>
      <c r="D86" s="489" t="s">
        <v>378</v>
      </c>
      <c r="E86" s="490"/>
      <c r="F86" s="211" t="s">
        <v>319</v>
      </c>
      <c r="G86" s="239" t="s">
        <v>358</v>
      </c>
      <c r="H86" s="521" t="s">
        <v>378</v>
      </c>
      <c r="I86" s="490"/>
      <c r="J86" s="211" t="s">
        <v>319</v>
      </c>
      <c r="K86" s="239" t="s">
        <v>358</v>
      </c>
      <c r="L86" s="521" t="s">
        <v>378</v>
      </c>
      <c r="M86" s="490"/>
      <c r="N86" s="211" t="s">
        <v>319</v>
      </c>
      <c r="O86" s="239" t="s">
        <v>358</v>
      </c>
      <c r="P86" s="521" t="s">
        <v>378</v>
      </c>
      <c r="Q86" s="490"/>
      <c r="R86" s="211" t="s">
        <v>319</v>
      </c>
      <c r="S86" s="239" t="s">
        <v>358</v>
      </c>
    </row>
    <row r="87" spans="2:19" ht="29.25" customHeight="1" x14ac:dyDescent="0.25">
      <c r="B87" s="461"/>
      <c r="C87" s="461"/>
      <c r="D87" s="509"/>
      <c r="E87" s="522"/>
      <c r="F87" s="230"/>
      <c r="G87" s="240"/>
      <c r="H87" s="241"/>
      <c r="I87" s="242"/>
      <c r="J87" s="232"/>
      <c r="K87" s="243"/>
      <c r="L87" s="241"/>
      <c r="M87" s="242"/>
      <c r="N87" s="232"/>
      <c r="O87" s="243"/>
      <c r="P87" s="241"/>
      <c r="Q87" s="242"/>
      <c r="R87" s="232"/>
      <c r="S87" s="243"/>
    </row>
    <row r="88" spans="2:19" ht="45" customHeight="1" x14ac:dyDescent="0.25">
      <c r="B88" s="525" t="s">
        <v>379</v>
      </c>
      <c r="C88" s="485" t="s">
        <v>839</v>
      </c>
      <c r="D88" s="197" t="s">
        <v>380</v>
      </c>
      <c r="E88" s="197" t="s">
        <v>381</v>
      </c>
      <c r="F88" s="213" t="s">
        <v>382</v>
      </c>
      <c r="G88" s="198" t="s">
        <v>383</v>
      </c>
      <c r="H88" s="197" t="s">
        <v>380</v>
      </c>
      <c r="I88" s="197" t="s">
        <v>381</v>
      </c>
      <c r="J88" s="213" t="s">
        <v>382</v>
      </c>
      <c r="K88" s="198" t="s">
        <v>383</v>
      </c>
      <c r="L88" s="197" t="s">
        <v>380</v>
      </c>
      <c r="M88" s="197" t="s">
        <v>381</v>
      </c>
      <c r="N88" s="213" t="s">
        <v>382</v>
      </c>
      <c r="O88" s="198" t="s">
        <v>383</v>
      </c>
      <c r="P88" s="197" t="s">
        <v>380</v>
      </c>
      <c r="Q88" s="197" t="s">
        <v>381</v>
      </c>
      <c r="R88" s="213" t="s">
        <v>382</v>
      </c>
      <c r="S88" s="198" t="s">
        <v>383</v>
      </c>
    </row>
    <row r="89" spans="2:19" ht="29.25" customHeight="1" x14ac:dyDescent="0.25">
      <c r="B89" s="525"/>
      <c r="C89" s="526"/>
      <c r="D89" s="527" t="s">
        <v>554</v>
      </c>
      <c r="E89" s="529">
        <v>10000</v>
      </c>
      <c r="F89" s="527" t="s">
        <v>537</v>
      </c>
      <c r="G89" s="536" t="s">
        <v>529</v>
      </c>
      <c r="H89" s="538" t="s">
        <v>554</v>
      </c>
      <c r="I89" s="538">
        <v>10000</v>
      </c>
      <c r="J89" s="538" t="s">
        <v>537</v>
      </c>
      <c r="K89" s="534" t="s">
        <v>515</v>
      </c>
      <c r="L89" s="538"/>
      <c r="M89" s="538"/>
      <c r="N89" s="538"/>
      <c r="O89" s="534"/>
      <c r="P89" s="538"/>
      <c r="Q89" s="538"/>
      <c r="R89" s="538"/>
      <c r="S89" s="534"/>
    </row>
    <row r="90" spans="2:19" ht="29.25" customHeight="1" x14ac:dyDescent="0.25">
      <c r="B90" s="525"/>
      <c r="C90" s="526"/>
      <c r="D90" s="528"/>
      <c r="E90" s="530"/>
      <c r="F90" s="528"/>
      <c r="G90" s="537"/>
      <c r="H90" s="539"/>
      <c r="I90" s="539"/>
      <c r="J90" s="539"/>
      <c r="K90" s="535"/>
      <c r="L90" s="539"/>
      <c r="M90" s="539"/>
      <c r="N90" s="539"/>
      <c r="O90" s="535"/>
      <c r="P90" s="539"/>
      <c r="Q90" s="539"/>
      <c r="R90" s="539"/>
      <c r="S90" s="535"/>
    </row>
    <row r="91" spans="2:19" ht="36" outlineLevel="1" x14ac:dyDescent="0.25">
      <c r="B91" s="525"/>
      <c r="C91" s="526"/>
      <c r="D91" s="197" t="s">
        <v>380</v>
      </c>
      <c r="E91" s="197" t="s">
        <v>381</v>
      </c>
      <c r="F91" s="213" t="s">
        <v>382</v>
      </c>
      <c r="G91" s="198" t="s">
        <v>383</v>
      </c>
      <c r="H91" s="197" t="s">
        <v>380</v>
      </c>
      <c r="I91" s="197" t="s">
        <v>381</v>
      </c>
      <c r="J91" s="213" t="s">
        <v>382</v>
      </c>
      <c r="K91" s="198" t="s">
        <v>383</v>
      </c>
      <c r="L91" s="197" t="s">
        <v>380</v>
      </c>
      <c r="M91" s="197" t="s">
        <v>381</v>
      </c>
      <c r="N91" s="213" t="s">
        <v>382</v>
      </c>
      <c r="O91" s="198" t="s">
        <v>383</v>
      </c>
      <c r="P91" s="197" t="s">
        <v>380</v>
      </c>
      <c r="Q91" s="197" t="s">
        <v>381</v>
      </c>
      <c r="R91" s="213" t="s">
        <v>382</v>
      </c>
      <c r="S91" s="198" t="s">
        <v>383</v>
      </c>
    </row>
    <row r="92" spans="2:19" ht="29.25" customHeight="1" outlineLevel="1" x14ac:dyDescent="0.25">
      <c r="B92" s="525"/>
      <c r="C92" s="526"/>
      <c r="D92" s="527" t="s">
        <v>572</v>
      </c>
      <c r="E92" s="529">
        <v>300</v>
      </c>
      <c r="F92" s="527" t="s">
        <v>537</v>
      </c>
      <c r="G92" s="536" t="s">
        <v>529</v>
      </c>
      <c r="H92" s="538" t="s">
        <v>572</v>
      </c>
      <c r="I92" s="538">
        <v>300</v>
      </c>
      <c r="J92" s="538" t="s">
        <v>537</v>
      </c>
      <c r="K92" s="534" t="s">
        <v>515</v>
      </c>
      <c r="L92" s="538"/>
      <c r="M92" s="538"/>
      <c r="N92" s="538"/>
      <c r="O92" s="534"/>
      <c r="P92" s="538"/>
      <c r="Q92" s="538"/>
      <c r="R92" s="538"/>
      <c r="S92" s="534"/>
    </row>
    <row r="93" spans="2:19" ht="29.25" customHeight="1" outlineLevel="1" x14ac:dyDescent="0.25">
      <c r="B93" s="525"/>
      <c r="C93" s="526"/>
      <c r="D93" s="528"/>
      <c r="E93" s="530"/>
      <c r="F93" s="528"/>
      <c r="G93" s="537"/>
      <c r="H93" s="539"/>
      <c r="I93" s="539"/>
      <c r="J93" s="539"/>
      <c r="K93" s="535"/>
      <c r="L93" s="539"/>
      <c r="M93" s="539"/>
      <c r="N93" s="539"/>
      <c r="O93" s="535"/>
      <c r="P93" s="539"/>
      <c r="Q93" s="539"/>
      <c r="R93" s="539"/>
      <c r="S93" s="535"/>
    </row>
    <row r="94" spans="2:19" ht="36" outlineLevel="1" x14ac:dyDescent="0.25">
      <c r="B94" s="525"/>
      <c r="C94" s="526"/>
      <c r="D94" s="197" t="s">
        <v>380</v>
      </c>
      <c r="E94" s="197" t="s">
        <v>381</v>
      </c>
      <c r="F94" s="213" t="s">
        <v>382</v>
      </c>
      <c r="G94" s="198" t="s">
        <v>383</v>
      </c>
      <c r="H94" s="197" t="s">
        <v>380</v>
      </c>
      <c r="I94" s="197" t="s">
        <v>381</v>
      </c>
      <c r="J94" s="213" t="s">
        <v>382</v>
      </c>
      <c r="K94" s="198" t="s">
        <v>383</v>
      </c>
      <c r="L94" s="197" t="s">
        <v>380</v>
      </c>
      <c r="M94" s="197" t="s">
        <v>381</v>
      </c>
      <c r="N94" s="213" t="s">
        <v>382</v>
      </c>
      <c r="O94" s="198" t="s">
        <v>383</v>
      </c>
      <c r="P94" s="197" t="s">
        <v>380</v>
      </c>
      <c r="Q94" s="197" t="s">
        <v>381</v>
      </c>
      <c r="R94" s="213" t="s">
        <v>382</v>
      </c>
      <c r="S94" s="198" t="s">
        <v>383</v>
      </c>
    </row>
    <row r="95" spans="2:19" ht="29.25" customHeight="1" outlineLevel="1" x14ac:dyDescent="0.25">
      <c r="B95" s="525"/>
      <c r="C95" s="526"/>
      <c r="D95" s="527" t="s">
        <v>572</v>
      </c>
      <c r="E95" s="529">
        <v>200</v>
      </c>
      <c r="F95" s="527" t="s">
        <v>543</v>
      </c>
      <c r="G95" s="536" t="s">
        <v>529</v>
      </c>
      <c r="H95" s="538" t="s">
        <v>572</v>
      </c>
      <c r="I95" s="538">
        <v>200</v>
      </c>
      <c r="J95" s="538" t="s">
        <v>540</v>
      </c>
      <c r="K95" s="534" t="s">
        <v>515</v>
      </c>
      <c r="L95" s="538"/>
      <c r="M95" s="538"/>
      <c r="N95" s="538"/>
      <c r="O95" s="534"/>
      <c r="P95" s="538"/>
      <c r="Q95" s="538"/>
      <c r="R95" s="538"/>
      <c r="S95" s="534"/>
    </row>
    <row r="96" spans="2:19" ht="29.25" customHeight="1" outlineLevel="1" x14ac:dyDescent="0.25">
      <c r="B96" s="525"/>
      <c r="C96" s="526"/>
      <c r="D96" s="528"/>
      <c r="E96" s="530"/>
      <c r="F96" s="528"/>
      <c r="G96" s="537"/>
      <c r="H96" s="539"/>
      <c r="I96" s="539"/>
      <c r="J96" s="539"/>
      <c r="K96" s="535"/>
      <c r="L96" s="539"/>
      <c r="M96" s="539"/>
      <c r="N96" s="539"/>
      <c r="O96" s="535"/>
      <c r="P96" s="539"/>
      <c r="Q96" s="539"/>
      <c r="R96" s="539"/>
      <c r="S96" s="535"/>
    </row>
    <row r="97" spans="2:19" ht="36" outlineLevel="1" x14ac:dyDescent="0.25">
      <c r="B97" s="525"/>
      <c r="C97" s="526"/>
      <c r="D97" s="197" t="s">
        <v>380</v>
      </c>
      <c r="E97" s="197" t="s">
        <v>381</v>
      </c>
      <c r="F97" s="213" t="s">
        <v>382</v>
      </c>
      <c r="G97" s="198" t="s">
        <v>383</v>
      </c>
      <c r="H97" s="197" t="s">
        <v>380</v>
      </c>
      <c r="I97" s="197" t="s">
        <v>381</v>
      </c>
      <c r="J97" s="213" t="s">
        <v>382</v>
      </c>
      <c r="K97" s="198" t="s">
        <v>383</v>
      </c>
      <c r="L97" s="197" t="s">
        <v>380</v>
      </c>
      <c r="M97" s="197" t="s">
        <v>381</v>
      </c>
      <c r="N97" s="213" t="s">
        <v>382</v>
      </c>
      <c r="O97" s="198" t="s">
        <v>383</v>
      </c>
      <c r="P97" s="197" t="s">
        <v>380</v>
      </c>
      <c r="Q97" s="197" t="s">
        <v>381</v>
      </c>
      <c r="R97" s="213" t="s">
        <v>382</v>
      </c>
      <c r="S97" s="198" t="s">
        <v>383</v>
      </c>
    </row>
    <row r="98" spans="2:19" ht="29.25" customHeight="1" outlineLevel="1" x14ac:dyDescent="0.25">
      <c r="B98" s="525"/>
      <c r="C98" s="526"/>
      <c r="D98" s="527" t="s">
        <v>572</v>
      </c>
      <c r="E98" s="529">
        <v>320</v>
      </c>
      <c r="F98" s="527" t="s">
        <v>537</v>
      </c>
      <c r="G98" s="536" t="s">
        <v>529</v>
      </c>
      <c r="H98" s="538" t="s">
        <v>572</v>
      </c>
      <c r="I98" s="538">
        <v>320</v>
      </c>
      <c r="J98" s="538" t="s">
        <v>537</v>
      </c>
      <c r="K98" s="534" t="s">
        <v>515</v>
      </c>
      <c r="L98" s="538"/>
      <c r="M98" s="538"/>
      <c r="N98" s="538"/>
      <c r="O98" s="534"/>
      <c r="P98" s="538"/>
      <c r="Q98" s="538"/>
      <c r="R98" s="538"/>
      <c r="S98" s="534"/>
    </row>
    <row r="99" spans="2:19" ht="29.25" customHeight="1" outlineLevel="1" x14ac:dyDescent="0.25">
      <c r="B99" s="525"/>
      <c r="C99" s="486"/>
      <c r="D99" s="528"/>
      <c r="E99" s="530"/>
      <c r="F99" s="528"/>
      <c r="G99" s="537"/>
      <c r="H99" s="539"/>
      <c r="I99" s="539"/>
      <c r="J99" s="539"/>
      <c r="K99" s="535"/>
      <c r="L99" s="539"/>
      <c r="M99" s="539"/>
      <c r="N99" s="539"/>
      <c r="O99" s="535"/>
      <c r="P99" s="539"/>
      <c r="Q99" s="539"/>
      <c r="R99" s="539"/>
      <c r="S99" s="535"/>
    </row>
    <row r="100" spans="2:19" ht="15.75" thickBot="1" x14ac:dyDescent="0.3">
      <c r="B100" s="186"/>
      <c r="C100" s="186"/>
    </row>
    <row r="101" spans="2:19" ht="15.75" thickBot="1" x14ac:dyDescent="0.3">
      <c r="B101" s="186"/>
      <c r="C101" s="186"/>
      <c r="D101" s="456" t="s">
        <v>320</v>
      </c>
      <c r="E101" s="457"/>
      <c r="F101" s="457"/>
      <c r="G101" s="458"/>
      <c r="H101" s="531" t="s">
        <v>384</v>
      </c>
      <c r="I101" s="532"/>
      <c r="J101" s="532"/>
      <c r="K101" s="533"/>
      <c r="L101" s="531" t="s">
        <v>322</v>
      </c>
      <c r="M101" s="532"/>
      <c r="N101" s="532"/>
      <c r="O101" s="533"/>
      <c r="P101" s="531" t="s">
        <v>323</v>
      </c>
      <c r="Q101" s="532"/>
      <c r="R101" s="532"/>
      <c r="S101" s="533"/>
    </row>
    <row r="102" spans="2:19" ht="33.75" customHeight="1" x14ac:dyDescent="0.25">
      <c r="B102" s="540" t="s">
        <v>385</v>
      </c>
      <c r="C102" s="514" t="s">
        <v>386</v>
      </c>
      <c r="D102" s="244" t="s">
        <v>387</v>
      </c>
      <c r="E102" s="245" t="s">
        <v>388</v>
      </c>
      <c r="F102" s="489" t="s">
        <v>389</v>
      </c>
      <c r="G102" s="497"/>
      <c r="H102" s="244" t="s">
        <v>387</v>
      </c>
      <c r="I102" s="245" t="s">
        <v>388</v>
      </c>
      <c r="J102" s="489" t="s">
        <v>389</v>
      </c>
      <c r="K102" s="497"/>
      <c r="L102" s="244" t="s">
        <v>387</v>
      </c>
      <c r="M102" s="245" t="s">
        <v>388</v>
      </c>
      <c r="N102" s="489" t="s">
        <v>389</v>
      </c>
      <c r="O102" s="497"/>
      <c r="P102" s="244" t="s">
        <v>387</v>
      </c>
      <c r="Q102" s="245" t="s">
        <v>388</v>
      </c>
      <c r="R102" s="489" t="s">
        <v>389</v>
      </c>
      <c r="S102" s="497"/>
    </row>
    <row r="103" spans="2:19" ht="30" customHeight="1" x14ac:dyDescent="0.25">
      <c r="B103" s="541"/>
      <c r="C103" s="516"/>
      <c r="D103" s="246">
        <v>0</v>
      </c>
      <c r="E103" s="247">
        <v>0</v>
      </c>
      <c r="F103" s="509" t="s">
        <v>498</v>
      </c>
      <c r="G103" s="511"/>
      <c r="H103" s="248">
        <v>2400</v>
      </c>
      <c r="I103" s="249"/>
      <c r="J103" s="543" t="s">
        <v>485</v>
      </c>
      <c r="K103" s="544"/>
      <c r="L103" s="248"/>
      <c r="M103" s="249"/>
      <c r="N103" s="543"/>
      <c r="O103" s="544"/>
      <c r="P103" s="248"/>
      <c r="Q103" s="249"/>
      <c r="R103" s="543"/>
      <c r="S103" s="544"/>
    </row>
    <row r="104" spans="2:19" ht="32.25" customHeight="1" x14ac:dyDescent="0.25">
      <c r="B104" s="541"/>
      <c r="C104" s="545" t="s">
        <v>390</v>
      </c>
      <c r="D104" s="250" t="s">
        <v>387</v>
      </c>
      <c r="E104" s="197" t="s">
        <v>388</v>
      </c>
      <c r="F104" s="197" t="s">
        <v>391</v>
      </c>
      <c r="G104" s="220" t="s">
        <v>392</v>
      </c>
      <c r="H104" s="250" t="s">
        <v>387</v>
      </c>
      <c r="I104" s="197" t="s">
        <v>388</v>
      </c>
      <c r="J104" s="197" t="s">
        <v>391</v>
      </c>
      <c r="K104" s="220" t="s">
        <v>392</v>
      </c>
      <c r="L104" s="250" t="s">
        <v>387</v>
      </c>
      <c r="M104" s="197" t="s">
        <v>388</v>
      </c>
      <c r="N104" s="197" t="s">
        <v>391</v>
      </c>
      <c r="O104" s="220" t="s">
        <v>392</v>
      </c>
      <c r="P104" s="250" t="s">
        <v>387</v>
      </c>
      <c r="Q104" s="197" t="s">
        <v>388</v>
      </c>
      <c r="R104" s="197" t="s">
        <v>391</v>
      </c>
      <c r="S104" s="220" t="s">
        <v>392</v>
      </c>
    </row>
    <row r="105" spans="2:19" ht="27.75" customHeight="1" x14ac:dyDescent="0.25">
      <c r="B105" s="541"/>
      <c r="C105" s="546"/>
      <c r="D105" s="246">
        <v>0</v>
      </c>
      <c r="E105" s="215">
        <v>0</v>
      </c>
      <c r="F105" s="231" t="s">
        <v>565</v>
      </c>
      <c r="G105" s="240" t="s">
        <v>488</v>
      </c>
      <c r="H105" s="248">
        <v>3000</v>
      </c>
      <c r="I105" s="217"/>
      <c r="J105" s="233" t="s">
        <v>569</v>
      </c>
      <c r="K105" s="243" t="s">
        <v>488</v>
      </c>
      <c r="L105" s="248"/>
      <c r="M105" s="217"/>
      <c r="N105" s="233"/>
      <c r="O105" s="243"/>
      <c r="P105" s="248"/>
      <c r="Q105" s="217"/>
      <c r="R105" s="233"/>
      <c r="S105" s="243"/>
    </row>
    <row r="106" spans="2:19" ht="27.75" hidden="1" customHeight="1" outlineLevel="1" x14ac:dyDescent="0.25">
      <c r="B106" s="541"/>
      <c r="C106" s="546"/>
      <c r="D106" s="250" t="s">
        <v>387</v>
      </c>
      <c r="E106" s="197" t="s">
        <v>388</v>
      </c>
      <c r="F106" s="197" t="s">
        <v>391</v>
      </c>
      <c r="G106" s="220" t="s">
        <v>392</v>
      </c>
      <c r="H106" s="250" t="s">
        <v>387</v>
      </c>
      <c r="I106" s="197" t="s">
        <v>388</v>
      </c>
      <c r="J106" s="197" t="s">
        <v>391</v>
      </c>
      <c r="K106" s="220" t="s">
        <v>392</v>
      </c>
      <c r="L106" s="250" t="s">
        <v>387</v>
      </c>
      <c r="M106" s="197" t="s">
        <v>388</v>
      </c>
      <c r="N106" s="197" t="s">
        <v>391</v>
      </c>
      <c r="O106" s="220" t="s">
        <v>392</v>
      </c>
      <c r="P106" s="250" t="s">
        <v>387</v>
      </c>
      <c r="Q106" s="197" t="s">
        <v>388</v>
      </c>
      <c r="R106" s="197" t="s">
        <v>391</v>
      </c>
      <c r="S106" s="220" t="s">
        <v>392</v>
      </c>
    </row>
    <row r="107" spans="2:19" ht="27.75" hidden="1" customHeight="1" outlineLevel="1" x14ac:dyDescent="0.25">
      <c r="B107" s="541"/>
      <c r="C107" s="546"/>
      <c r="D107" s="246"/>
      <c r="E107" s="215"/>
      <c r="F107" s="231"/>
      <c r="G107" s="240"/>
      <c r="H107" s="248"/>
      <c r="I107" s="217"/>
      <c r="J107" s="233"/>
      <c r="K107" s="243"/>
      <c r="L107" s="248"/>
      <c r="M107" s="217"/>
      <c r="N107" s="233"/>
      <c r="O107" s="243"/>
      <c r="P107" s="248"/>
      <c r="Q107" s="217"/>
      <c r="R107" s="233"/>
      <c r="S107" s="243"/>
    </row>
    <row r="108" spans="2:19" ht="27.75" hidden="1" customHeight="1" outlineLevel="1" x14ac:dyDescent="0.25">
      <c r="B108" s="541"/>
      <c r="C108" s="546"/>
      <c r="D108" s="250" t="s">
        <v>387</v>
      </c>
      <c r="E108" s="197" t="s">
        <v>388</v>
      </c>
      <c r="F108" s="197" t="s">
        <v>391</v>
      </c>
      <c r="G108" s="220" t="s">
        <v>392</v>
      </c>
      <c r="H108" s="250" t="s">
        <v>387</v>
      </c>
      <c r="I108" s="197" t="s">
        <v>388</v>
      </c>
      <c r="J108" s="197" t="s">
        <v>391</v>
      </c>
      <c r="K108" s="220" t="s">
        <v>392</v>
      </c>
      <c r="L108" s="250" t="s">
        <v>387</v>
      </c>
      <c r="M108" s="197" t="s">
        <v>388</v>
      </c>
      <c r="N108" s="197" t="s">
        <v>391</v>
      </c>
      <c r="O108" s="220" t="s">
        <v>392</v>
      </c>
      <c r="P108" s="250" t="s">
        <v>387</v>
      </c>
      <c r="Q108" s="197" t="s">
        <v>388</v>
      </c>
      <c r="R108" s="197" t="s">
        <v>391</v>
      </c>
      <c r="S108" s="220" t="s">
        <v>392</v>
      </c>
    </row>
    <row r="109" spans="2:19" ht="27.75" hidden="1" customHeight="1" outlineLevel="1" x14ac:dyDescent="0.25">
      <c r="B109" s="541"/>
      <c r="C109" s="546"/>
      <c r="D109" s="246"/>
      <c r="E109" s="215"/>
      <c r="F109" s="231"/>
      <c r="G109" s="240"/>
      <c r="H109" s="248"/>
      <c r="I109" s="217"/>
      <c r="J109" s="233"/>
      <c r="K109" s="243"/>
      <c r="L109" s="248"/>
      <c r="M109" s="217"/>
      <c r="N109" s="233"/>
      <c r="O109" s="243"/>
      <c r="P109" s="248"/>
      <c r="Q109" s="217"/>
      <c r="R109" s="233"/>
      <c r="S109" s="243"/>
    </row>
    <row r="110" spans="2:19" ht="27.75" hidden="1" customHeight="1" outlineLevel="1" x14ac:dyDescent="0.25">
      <c r="B110" s="541"/>
      <c r="C110" s="546"/>
      <c r="D110" s="250" t="s">
        <v>387</v>
      </c>
      <c r="E110" s="197" t="s">
        <v>388</v>
      </c>
      <c r="F110" s="197" t="s">
        <v>391</v>
      </c>
      <c r="G110" s="220" t="s">
        <v>392</v>
      </c>
      <c r="H110" s="250" t="s">
        <v>387</v>
      </c>
      <c r="I110" s="197" t="s">
        <v>388</v>
      </c>
      <c r="J110" s="197" t="s">
        <v>391</v>
      </c>
      <c r="K110" s="220" t="s">
        <v>392</v>
      </c>
      <c r="L110" s="250" t="s">
        <v>387</v>
      </c>
      <c r="M110" s="197" t="s">
        <v>388</v>
      </c>
      <c r="N110" s="197" t="s">
        <v>391</v>
      </c>
      <c r="O110" s="220" t="s">
        <v>392</v>
      </c>
      <c r="P110" s="250" t="s">
        <v>387</v>
      </c>
      <c r="Q110" s="197" t="s">
        <v>388</v>
      </c>
      <c r="R110" s="197" t="s">
        <v>391</v>
      </c>
      <c r="S110" s="220" t="s">
        <v>392</v>
      </c>
    </row>
    <row r="111" spans="2:19" ht="27.75" hidden="1" customHeight="1" outlineLevel="1" x14ac:dyDescent="0.25">
      <c r="B111" s="542"/>
      <c r="C111" s="547"/>
      <c r="D111" s="246"/>
      <c r="E111" s="215"/>
      <c r="F111" s="231"/>
      <c r="G111" s="240"/>
      <c r="H111" s="248"/>
      <c r="I111" s="217"/>
      <c r="J111" s="233"/>
      <c r="K111" s="243"/>
      <c r="L111" s="248"/>
      <c r="M111" s="217"/>
      <c r="N111" s="233"/>
      <c r="O111" s="243"/>
      <c r="P111" s="248"/>
      <c r="Q111" s="217"/>
      <c r="R111" s="233"/>
      <c r="S111" s="243"/>
    </row>
    <row r="112" spans="2:19" ht="26.25" customHeight="1" collapsed="1" x14ac:dyDescent="0.25">
      <c r="B112" s="474" t="s">
        <v>393</v>
      </c>
      <c r="C112" s="550" t="s">
        <v>394</v>
      </c>
      <c r="D112" s="251" t="s">
        <v>395</v>
      </c>
      <c r="E112" s="251" t="s">
        <v>396</v>
      </c>
      <c r="F112" s="251" t="s">
        <v>319</v>
      </c>
      <c r="G112" s="252" t="s">
        <v>397</v>
      </c>
      <c r="H112" s="253" t="s">
        <v>395</v>
      </c>
      <c r="I112" s="251" t="s">
        <v>396</v>
      </c>
      <c r="J112" s="251" t="s">
        <v>319</v>
      </c>
      <c r="K112" s="252" t="s">
        <v>397</v>
      </c>
      <c r="L112" s="251" t="s">
        <v>395</v>
      </c>
      <c r="M112" s="251" t="s">
        <v>396</v>
      </c>
      <c r="N112" s="251" t="s">
        <v>319</v>
      </c>
      <c r="O112" s="252" t="s">
        <v>397</v>
      </c>
      <c r="P112" s="251" t="s">
        <v>395</v>
      </c>
      <c r="Q112" s="251" t="s">
        <v>396</v>
      </c>
      <c r="R112" s="251" t="s">
        <v>319</v>
      </c>
      <c r="S112" s="252" t="s">
        <v>397</v>
      </c>
    </row>
    <row r="113" spans="2:19" ht="32.25" customHeight="1" x14ac:dyDescent="0.25">
      <c r="B113" s="475"/>
      <c r="C113" s="551"/>
      <c r="D113" s="214"/>
      <c r="E113" s="214"/>
      <c r="F113" s="214"/>
      <c r="G113" s="214"/>
      <c r="H113" s="236"/>
      <c r="I113" s="216"/>
      <c r="J113" s="216"/>
      <c r="K113" s="237"/>
      <c r="L113" s="216"/>
      <c r="M113" s="216"/>
      <c r="N113" s="216"/>
      <c r="O113" s="237"/>
      <c r="P113" s="216"/>
      <c r="Q113" s="216"/>
      <c r="R113" s="216"/>
      <c r="S113" s="237"/>
    </row>
    <row r="114" spans="2:19" ht="32.25" customHeight="1" x14ac:dyDescent="0.25">
      <c r="B114" s="475"/>
      <c r="C114" s="552" t="s">
        <v>936</v>
      </c>
      <c r="D114" s="197" t="s">
        <v>398</v>
      </c>
      <c r="E114" s="487" t="s">
        <v>399</v>
      </c>
      <c r="F114" s="524"/>
      <c r="G114" s="198" t="s">
        <v>400</v>
      </c>
      <c r="H114" s="197" t="s">
        <v>398</v>
      </c>
      <c r="I114" s="487" t="s">
        <v>399</v>
      </c>
      <c r="J114" s="524"/>
      <c r="K114" s="198" t="s">
        <v>400</v>
      </c>
      <c r="L114" s="197" t="s">
        <v>398</v>
      </c>
      <c r="M114" s="487" t="s">
        <v>399</v>
      </c>
      <c r="N114" s="524"/>
      <c r="O114" s="198" t="s">
        <v>400</v>
      </c>
      <c r="P114" s="197" t="s">
        <v>398</v>
      </c>
      <c r="Q114" s="197" t="s">
        <v>399</v>
      </c>
      <c r="R114" s="487" t="s">
        <v>399</v>
      </c>
      <c r="S114" s="524"/>
    </row>
    <row r="115" spans="2:19" ht="23.25" customHeight="1" x14ac:dyDescent="0.25">
      <c r="B115" s="475"/>
      <c r="C115" s="553"/>
      <c r="D115" s="254"/>
      <c r="E115" s="555"/>
      <c r="F115" s="556"/>
      <c r="G115" s="201"/>
      <c r="H115" s="255"/>
      <c r="I115" s="548"/>
      <c r="J115" s="549"/>
      <c r="K115" s="226"/>
      <c r="L115" s="255"/>
      <c r="M115" s="548"/>
      <c r="N115" s="549"/>
      <c r="O115" s="204"/>
      <c r="P115" s="255"/>
      <c r="Q115" s="202"/>
      <c r="R115" s="548"/>
      <c r="S115" s="549"/>
    </row>
    <row r="116" spans="2:19" ht="23.25" customHeight="1" outlineLevel="1" x14ac:dyDescent="0.25">
      <c r="B116" s="475"/>
      <c r="C116" s="553"/>
      <c r="D116" s="197" t="s">
        <v>398</v>
      </c>
      <c r="E116" s="487" t="s">
        <v>399</v>
      </c>
      <c r="F116" s="524"/>
      <c r="G116" s="198" t="s">
        <v>400</v>
      </c>
      <c r="H116" s="197" t="s">
        <v>398</v>
      </c>
      <c r="I116" s="487" t="s">
        <v>399</v>
      </c>
      <c r="J116" s="524"/>
      <c r="K116" s="198" t="s">
        <v>400</v>
      </c>
      <c r="L116" s="197" t="s">
        <v>398</v>
      </c>
      <c r="M116" s="487" t="s">
        <v>399</v>
      </c>
      <c r="N116" s="524"/>
      <c r="O116" s="198" t="s">
        <v>400</v>
      </c>
      <c r="P116" s="197" t="s">
        <v>398</v>
      </c>
      <c r="Q116" s="197" t="s">
        <v>399</v>
      </c>
      <c r="R116" s="487" t="s">
        <v>399</v>
      </c>
      <c r="S116" s="524"/>
    </row>
    <row r="117" spans="2:19" ht="23.25" customHeight="1" outlineLevel="1" x14ac:dyDescent="0.25">
      <c r="B117" s="475"/>
      <c r="C117" s="553"/>
      <c r="D117" s="254"/>
      <c r="E117" s="555"/>
      <c r="F117" s="556"/>
      <c r="G117" s="201"/>
      <c r="H117" s="255"/>
      <c r="I117" s="548"/>
      <c r="J117" s="549"/>
      <c r="K117" s="204"/>
      <c r="L117" s="255"/>
      <c r="M117" s="548"/>
      <c r="N117" s="549"/>
      <c r="O117" s="204"/>
      <c r="P117" s="255"/>
      <c r="Q117" s="202"/>
      <c r="R117" s="548"/>
      <c r="S117" s="549"/>
    </row>
    <row r="118" spans="2:19" ht="23.25" customHeight="1" outlineLevel="1" x14ac:dyDescent="0.25">
      <c r="B118" s="475"/>
      <c r="C118" s="553"/>
      <c r="D118" s="197" t="s">
        <v>398</v>
      </c>
      <c r="E118" s="487" t="s">
        <v>399</v>
      </c>
      <c r="F118" s="524"/>
      <c r="G118" s="198" t="s">
        <v>400</v>
      </c>
      <c r="H118" s="197" t="s">
        <v>398</v>
      </c>
      <c r="I118" s="487" t="s">
        <v>399</v>
      </c>
      <c r="J118" s="524"/>
      <c r="K118" s="198" t="s">
        <v>400</v>
      </c>
      <c r="L118" s="197" t="s">
        <v>398</v>
      </c>
      <c r="M118" s="487" t="s">
        <v>399</v>
      </c>
      <c r="N118" s="524"/>
      <c r="O118" s="198" t="s">
        <v>400</v>
      </c>
      <c r="P118" s="197" t="s">
        <v>398</v>
      </c>
      <c r="Q118" s="197" t="s">
        <v>399</v>
      </c>
      <c r="R118" s="487" t="s">
        <v>399</v>
      </c>
      <c r="S118" s="524"/>
    </row>
    <row r="119" spans="2:19" ht="23.25" customHeight="1" outlineLevel="1" x14ac:dyDescent="0.25">
      <c r="B119" s="475"/>
      <c r="C119" s="553"/>
      <c r="D119" s="254"/>
      <c r="E119" s="555"/>
      <c r="F119" s="556"/>
      <c r="G119" s="201"/>
      <c r="H119" s="255"/>
      <c r="I119" s="548"/>
      <c r="J119" s="549"/>
      <c r="K119" s="204"/>
      <c r="L119" s="255"/>
      <c r="M119" s="548"/>
      <c r="N119" s="549"/>
      <c r="O119" s="204"/>
      <c r="P119" s="255"/>
      <c r="Q119" s="202"/>
      <c r="R119" s="548"/>
      <c r="S119" s="549"/>
    </row>
    <row r="120" spans="2:19" ht="23.25" customHeight="1" outlineLevel="1" x14ac:dyDescent="0.25">
      <c r="B120" s="475"/>
      <c r="C120" s="553"/>
      <c r="D120" s="197" t="s">
        <v>398</v>
      </c>
      <c r="E120" s="487" t="s">
        <v>399</v>
      </c>
      <c r="F120" s="524"/>
      <c r="G120" s="198" t="s">
        <v>400</v>
      </c>
      <c r="H120" s="197" t="s">
        <v>398</v>
      </c>
      <c r="I120" s="487" t="s">
        <v>399</v>
      </c>
      <c r="J120" s="524"/>
      <c r="K120" s="198" t="s">
        <v>400</v>
      </c>
      <c r="L120" s="197" t="s">
        <v>398</v>
      </c>
      <c r="M120" s="487" t="s">
        <v>399</v>
      </c>
      <c r="N120" s="524"/>
      <c r="O120" s="198" t="s">
        <v>400</v>
      </c>
      <c r="P120" s="197" t="s">
        <v>398</v>
      </c>
      <c r="Q120" s="197" t="s">
        <v>399</v>
      </c>
      <c r="R120" s="487" t="s">
        <v>399</v>
      </c>
      <c r="S120" s="524"/>
    </row>
    <row r="121" spans="2:19" ht="23.25" customHeight="1" outlineLevel="1" x14ac:dyDescent="0.25">
      <c r="B121" s="476"/>
      <c r="C121" s="554"/>
      <c r="D121" s="254"/>
      <c r="E121" s="555"/>
      <c r="F121" s="556"/>
      <c r="G121" s="201"/>
      <c r="H121" s="255"/>
      <c r="I121" s="548"/>
      <c r="J121" s="549"/>
      <c r="K121" s="204"/>
      <c r="L121" s="255"/>
      <c r="M121" s="548"/>
      <c r="N121" s="549"/>
      <c r="O121" s="204"/>
      <c r="P121" s="255"/>
      <c r="Q121" s="202"/>
      <c r="R121" s="548"/>
      <c r="S121" s="549"/>
    </row>
    <row r="122" spans="2:19" ht="15.75" thickBot="1" x14ac:dyDescent="0.3">
      <c r="B122" s="186"/>
      <c r="C122" s="186"/>
    </row>
    <row r="123" spans="2:19" ht="15.75" thickBot="1" x14ac:dyDescent="0.3">
      <c r="B123" s="186"/>
      <c r="C123" s="186"/>
      <c r="D123" s="456" t="s">
        <v>320</v>
      </c>
      <c r="E123" s="457"/>
      <c r="F123" s="457"/>
      <c r="G123" s="458"/>
      <c r="H123" s="456" t="s">
        <v>321</v>
      </c>
      <c r="I123" s="457"/>
      <c r="J123" s="457"/>
      <c r="K123" s="458"/>
      <c r="L123" s="457" t="s">
        <v>322</v>
      </c>
      <c r="M123" s="457"/>
      <c r="N123" s="457"/>
      <c r="O123" s="457"/>
      <c r="P123" s="456" t="s">
        <v>323</v>
      </c>
      <c r="Q123" s="457"/>
      <c r="R123" s="457"/>
      <c r="S123" s="458"/>
    </row>
    <row r="124" spans="2:19" x14ac:dyDescent="0.25">
      <c r="B124" s="459" t="s">
        <v>401</v>
      </c>
      <c r="C124" s="459" t="s">
        <v>402</v>
      </c>
      <c r="D124" s="489" t="s">
        <v>403</v>
      </c>
      <c r="E124" s="495"/>
      <c r="F124" s="495"/>
      <c r="G124" s="497"/>
      <c r="H124" s="489" t="s">
        <v>403</v>
      </c>
      <c r="I124" s="495"/>
      <c r="J124" s="495"/>
      <c r="K124" s="497"/>
      <c r="L124" s="489" t="s">
        <v>403</v>
      </c>
      <c r="M124" s="495"/>
      <c r="N124" s="495"/>
      <c r="O124" s="497"/>
      <c r="P124" s="489" t="s">
        <v>403</v>
      </c>
      <c r="Q124" s="495"/>
      <c r="R124" s="495"/>
      <c r="S124" s="497"/>
    </row>
    <row r="125" spans="2:19" ht="45" customHeight="1" x14ac:dyDescent="0.25">
      <c r="B125" s="461"/>
      <c r="C125" s="461"/>
      <c r="D125" s="566"/>
      <c r="E125" s="567"/>
      <c r="F125" s="567"/>
      <c r="G125" s="568"/>
      <c r="H125" s="569"/>
      <c r="I125" s="570"/>
      <c r="J125" s="570"/>
      <c r="K125" s="571"/>
      <c r="L125" s="569"/>
      <c r="M125" s="570"/>
      <c r="N125" s="570"/>
      <c r="O125" s="571"/>
      <c r="P125" s="569"/>
      <c r="Q125" s="570"/>
      <c r="R125" s="570"/>
      <c r="S125" s="571"/>
    </row>
    <row r="126" spans="2:19" ht="32.25" customHeight="1" x14ac:dyDescent="0.25">
      <c r="B126" s="471" t="s">
        <v>404</v>
      </c>
      <c r="C126" s="485" t="s">
        <v>405</v>
      </c>
      <c r="D126" s="251" t="s">
        <v>406</v>
      </c>
      <c r="E126" s="219" t="s">
        <v>319</v>
      </c>
      <c r="F126" s="197" t="s">
        <v>341</v>
      </c>
      <c r="G126" s="198" t="s">
        <v>358</v>
      </c>
      <c r="H126" s="251" t="s">
        <v>406</v>
      </c>
      <c r="I126" s="265" t="s">
        <v>319</v>
      </c>
      <c r="J126" s="197" t="s">
        <v>341</v>
      </c>
      <c r="K126" s="198" t="s">
        <v>358</v>
      </c>
      <c r="L126" s="251" t="s">
        <v>406</v>
      </c>
      <c r="M126" s="265" t="s">
        <v>319</v>
      </c>
      <c r="N126" s="197" t="s">
        <v>341</v>
      </c>
      <c r="O126" s="198" t="s">
        <v>358</v>
      </c>
      <c r="P126" s="251" t="s">
        <v>406</v>
      </c>
      <c r="Q126" s="265" t="s">
        <v>319</v>
      </c>
      <c r="R126" s="197" t="s">
        <v>341</v>
      </c>
      <c r="S126" s="198" t="s">
        <v>358</v>
      </c>
    </row>
    <row r="127" spans="2:19" ht="23.25" customHeight="1" x14ac:dyDescent="0.25">
      <c r="B127" s="472"/>
      <c r="C127" s="486"/>
      <c r="D127" s="214">
        <v>0</v>
      </c>
      <c r="E127" s="256" t="s">
        <v>496</v>
      </c>
      <c r="F127" s="200" t="s">
        <v>478</v>
      </c>
      <c r="G127" s="235" t="s">
        <v>603</v>
      </c>
      <c r="H127" s="216">
        <v>1</v>
      </c>
      <c r="I127" s="268" t="s">
        <v>496</v>
      </c>
      <c r="J127" s="216" t="s">
        <v>478</v>
      </c>
      <c r="K127" s="266"/>
      <c r="L127" s="216"/>
      <c r="M127" s="268"/>
      <c r="N127" s="216"/>
      <c r="O127" s="266"/>
      <c r="P127" s="216"/>
      <c r="Q127" s="268"/>
      <c r="R127" s="216"/>
      <c r="S127" s="266"/>
    </row>
    <row r="128" spans="2:19" ht="29.25" customHeight="1" x14ac:dyDescent="0.25">
      <c r="B128" s="472"/>
      <c r="C128" s="471" t="s">
        <v>407</v>
      </c>
      <c r="D128" s="197" t="s">
        <v>408</v>
      </c>
      <c r="E128" s="487" t="s">
        <v>409</v>
      </c>
      <c r="F128" s="524"/>
      <c r="G128" s="198" t="s">
        <v>410</v>
      </c>
      <c r="H128" s="197" t="s">
        <v>408</v>
      </c>
      <c r="I128" s="487" t="s">
        <v>409</v>
      </c>
      <c r="J128" s="524"/>
      <c r="K128" s="198" t="s">
        <v>410</v>
      </c>
      <c r="L128" s="197" t="s">
        <v>408</v>
      </c>
      <c r="M128" s="487" t="s">
        <v>409</v>
      </c>
      <c r="N128" s="524"/>
      <c r="O128" s="198" t="s">
        <v>410</v>
      </c>
      <c r="P128" s="197" t="s">
        <v>408</v>
      </c>
      <c r="Q128" s="487" t="s">
        <v>409</v>
      </c>
      <c r="R128" s="524"/>
      <c r="S128" s="198" t="s">
        <v>410</v>
      </c>
    </row>
    <row r="129" spans="2:19" ht="39" customHeight="1" x14ac:dyDescent="0.25">
      <c r="B129" s="473"/>
      <c r="C129" s="473"/>
      <c r="D129" s="254"/>
      <c r="E129" s="555"/>
      <c r="F129" s="556"/>
      <c r="G129" s="201"/>
      <c r="H129" s="255"/>
      <c r="I129" s="548"/>
      <c r="J129" s="549"/>
      <c r="K129" s="204"/>
      <c r="L129" s="255"/>
      <c r="M129" s="548"/>
      <c r="N129" s="549"/>
      <c r="O129" s="204"/>
      <c r="P129" s="255"/>
      <c r="Q129" s="548"/>
      <c r="R129" s="549"/>
      <c r="S129" s="204"/>
    </row>
    <row r="133" spans="2:19" hidden="1" x14ac:dyDescent="0.25"/>
    <row r="134" spans="2:19" hidden="1" x14ac:dyDescent="0.25"/>
    <row r="135" spans="2:19" hidden="1" x14ac:dyDescent="0.25">
      <c r="D135" s="166" t="s">
        <v>411</v>
      </c>
    </row>
    <row r="136" spans="2:19" hidden="1" x14ac:dyDescent="0.25">
      <c r="D136" s="166" t="s">
        <v>412</v>
      </c>
      <c r="E136" s="166" t="s">
        <v>413</v>
      </c>
      <c r="F136" s="166" t="s">
        <v>414</v>
      </c>
      <c r="H136" s="166" t="s">
        <v>415</v>
      </c>
      <c r="I136" s="166" t="s">
        <v>416</v>
      </c>
    </row>
    <row r="137" spans="2:19" hidden="1" x14ac:dyDescent="0.25">
      <c r="D137" s="166" t="s">
        <v>417</v>
      </c>
      <c r="E137" s="166" t="s">
        <v>418</v>
      </c>
      <c r="F137" s="166" t="s">
        <v>419</v>
      </c>
      <c r="H137" s="166" t="s">
        <v>420</v>
      </c>
      <c r="I137" s="166" t="s">
        <v>421</v>
      </c>
    </row>
    <row r="138" spans="2:19" hidden="1" x14ac:dyDescent="0.25">
      <c r="D138" s="166" t="s">
        <v>422</v>
      </c>
      <c r="E138" s="166" t="s">
        <v>423</v>
      </c>
      <c r="F138" s="166" t="s">
        <v>424</v>
      </c>
      <c r="H138" s="166" t="s">
        <v>425</v>
      </c>
      <c r="I138" s="166" t="s">
        <v>426</v>
      </c>
    </row>
    <row r="139" spans="2:19" hidden="1" x14ac:dyDescent="0.25">
      <c r="D139" s="166" t="s">
        <v>427</v>
      </c>
      <c r="F139" s="166" t="s">
        <v>428</v>
      </c>
      <c r="G139" s="166" t="s">
        <v>429</v>
      </c>
      <c r="H139" s="166" t="s">
        <v>430</v>
      </c>
      <c r="I139" s="166" t="s">
        <v>431</v>
      </c>
      <c r="K139" s="166" t="s">
        <v>432</v>
      </c>
    </row>
    <row r="140" spans="2:19" hidden="1" x14ac:dyDescent="0.25">
      <c r="D140" s="166" t="s">
        <v>433</v>
      </c>
      <c r="F140" s="166" t="s">
        <v>434</v>
      </c>
      <c r="G140" s="166" t="s">
        <v>435</v>
      </c>
      <c r="H140" s="166" t="s">
        <v>436</v>
      </c>
      <c r="I140" s="166" t="s">
        <v>437</v>
      </c>
      <c r="K140" s="166" t="s">
        <v>438</v>
      </c>
      <c r="L140" s="166" t="s">
        <v>439</v>
      </c>
    </row>
    <row r="141" spans="2:19" hidden="1" x14ac:dyDescent="0.25">
      <c r="D141" s="166" t="s">
        <v>440</v>
      </c>
      <c r="E141" s="257" t="s">
        <v>441</v>
      </c>
      <c r="G141" s="166" t="s">
        <v>442</v>
      </c>
      <c r="H141" s="166" t="s">
        <v>443</v>
      </c>
      <c r="K141" s="166" t="s">
        <v>444</v>
      </c>
      <c r="L141" s="166" t="s">
        <v>445</v>
      </c>
    </row>
    <row r="142" spans="2:19" hidden="1" x14ac:dyDescent="0.25">
      <c r="D142" s="166" t="s">
        <v>446</v>
      </c>
      <c r="E142" s="258" t="s">
        <v>447</v>
      </c>
      <c r="K142" s="166" t="s">
        <v>448</v>
      </c>
      <c r="L142" s="166" t="s">
        <v>449</v>
      </c>
    </row>
    <row r="143" spans="2:19" hidden="1" x14ac:dyDescent="0.25">
      <c r="E143" s="259" t="s">
        <v>450</v>
      </c>
      <c r="H143" s="166" t="s">
        <v>451</v>
      </c>
      <c r="K143" s="166" t="s">
        <v>452</v>
      </c>
      <c r="L143" s="166" t="s">
        <v>453</v>
      </c>
    </row>
    <row r="144" spans="2:19" hidden="1" x14ac:dyDescent="0.25">
      <c r="H144" s="166" t="s">
        <v>454</v>
      </c>
      <c r="K144" s="166" t="s">
        <v>455</v>
      </c>
      <c r="L144" s="166" t="s">
        <v>456</v>
      </c>
    </row>
    <row r="145" spans="2:12" hidden="1" x14ac:dyDescent="0.25">
      <c r="H145" s="166" t="s">
        <v>457</v>
      </c>
      <c r="K145" s="166" t="s">
        <v>458</v>
      </c>
      <c r="L145" s="166" t="s">
        <v>459</v>
      </c>
    </row>
    <row r="146" spans="2:12" hidden="1" x14ac:dyDescent="0.25">
      <c r="B146" s="166" t="s">
        <v>460</v>
      </c>
      <c r="C146" s="166" t="s">
        <v>461</v>
      </c>
      <c r="D146" s="166" t="s">
        <v>460</v>
      </c>
      <c r="G146" s="166" t="s">
        <v>462</v>
      </c>
      <c r="H146" s="166" t="s">
        <v>463</v>
      </c>
      <c r="J146" s="166" t="s">
        <v>285</v>
      </c>
      <c r="K146" s="166" t="s">
        <v>464</v>
      </c>
      <c r="L146" s="166" t="s">
        <v>465</v>
      </c>
    </row>
    <row r="147" spans="2:12" hidden="1" x14ac:dyDescent="0.25">
      <c r="B147" s="166">
        <v>1</v>
      </c>
      <c r="C147" s="166" t="s">
        <v>466</v>
      </c>
      <c r="D147" s="166" t="s">
        <v>467</v>
      </c>
      <c r="E147" s="166" t="s">
        <v>358</v>
      </c>
      <c r="F147" s="166" t="s">
        <v>11</v>
      </c>
      <c r="G147" s="166" t="s">
        <v>468</v>
      </c>
      <c r="H147" s="166" t="s">
        <v>469</v>
      </c>
      <c r="J147" s="166" t="s">
        <v>444</v>
      </c>
      <c r="K147" s="166" t="s">
        <v>470</v>
      </c>
    </row>
    <row r="148" spans="2:12" hidden="1" x14ac:dyDescent="0.25">
      <c r="B148" s="166">
        <v>2</v>
      </c>
      <c r="C148" s="166" t="s">
        <v>471</v>
      </c>
      <c r="D148" s="166" t="s">
        <v>472</v>
      </c>
      <c r="E148" s="166" t="s">
        <v>341</v>
      </c>
      <c r="F148" s="166" t="s">
        <v>18</v>
      </c>
      <c r="G148" s="166" t="s">
        <v>473</v>
      </c>
      <c r="J148" s="166" t="s">
        <v>474</v>
      </c>
      <c r="K148" s="166" t="s">
        <v>475</v>
      </c>
    </row>
    <row r="149" spans="2:12" hidden="1" x14ac:dyDescent="0.25">
      <c r="B149" s="166">
        <v>3</v>
      </c>
      <c r="C149" s="166" t="s">
        <v>476</v>
      </c>
      <c r="D149" s="166" t="s">
        <v>477</v>
      </c>
      <c r="E149" s="166" t="s">
        <v>319</v>
      </c>
      <c r="G149" s="166" t="s">
        <v>478</v>
      </c>
      <c r="J149" s="166" t="s">
        <v>479</v>
      </c>
      <c r="K149" s="166" t="s">
        <v>480</v>
      </c>
    </row>
    <row r="150" spans="2:12" hidden="1" x14ac:dyDescent="0.25">
      <c r="B150" s="166">
        <v>4</v>
      </c>
      <c r="C150" s="166" t="s">
        <v>469</v>
      </c>
      <c r="H150" s="166" t="s">
        <v>481</v>
      </c>
      <c r="I150" s="166" t="s">
        <v>482</v>
      </c>
      <c r="J150" s="166" t="s">
        <v>483</v>
      </c>
      <c r="K150" s="166" t="s">
        <v>484</v>
      </c>
    </row>
    <row r="151" spans="2:12" hidden="1" x14ac:dyDescent="0.25">
      <c r="D151" s="166" t="s">
        <v>478</v>
      </c>
      <c r="H151" s="166" t="s">
        <v>485</v>
      </c>
      <c r="I151" s="166" t="s">
        <v>486</v>
      </c>
      <c r="J151" s="166" t="s">
        <v>487</v>
      </c>
      <c r="K151" s="166" t="s">
        <v>488</v>
      </c>
    </row>
    <row r="152" spans="2:12" hidden="1" x14ac:dyDescent="0.25">
      <c r="D152" s="166" t="s">
        <v>489</v>
      </c>
      <c r="H152" s="166" t="s">
        <v>490</v>
      </c>
      <c r="I152" s="166" t="s">
        <v>491</v>
      </c>
      <c r="J152" s="166" t="s">
        <v>492</v>
      </c>
      <c r="K152" s="166" t="s">
        <v>493</v>
      </c>
    </row>
    <row r="153" spans="2:12" hidden="1" x14ac:dyDescent="0.25">
      <c r="D153" s="166" t="s">
        <v>494</v>
      </c>
      <c r="H153" s="166" t="s">
        <v>495</v>
      </c>
      <c r="J153" s="166" t="s">
        <v>496</v>
      </c>
      <c r="K153" s="166" t="s">
        <v>497</v>
      </c>
    </row>
    <row r="154" spans="2:12" hidden="1" x14ac:dyDescent="0.25">
      <c r="H154" s="166" t="s">
        <v>498</v>
      </c>
      <c r="J154" s="166" t="s">
        <v>499</v>
      </c>
    </row>
    <row r="155" spans="2:12" ht="60" hidden="1" x14ac:dyDescent="0.25">
      <c r="D155" s="260" t="s">
        <v>500</v>
      </c>
      <c r="E155" s="166" t="s">
        <v>501</v>
      </c>
      <c r="F155" s="166" t="s">
        <v>502</v>
      </c>
      <c r="G155" s="166" t="s">
        <v>503</v>
      </c>
      <c r="H155" s="166" t="s">
        <v>504</v>
      </c>
      <c r="I155" s="166" t="s">
        <v>505</v>
      </c>
      <c r="J155" s="166" t="s">
        <v>506</v>
      </c>
      <c r="K155" s="166" t="s">
        <v>507</v>
      </c>
    </row>
    <row r="156" spans="2:12" ht="75" hidden="1" x14ac:dyDescent="0.25">
      <c r="B156" s="166" t="s">
        <v>610</v>
      </c>
      <c r="C156" s="166" t="s">
        <v>609</v>
      </c>
      <c r="D156" s="260" t="s">
        <v>508</v>
      </c>
      <c r="E156" s="166" t="s">
        <v>509</v>
      </c>
      <c r="F156" s="166" t="s">
        <v>510</v>
      </c>
      <c r="G156" s="166" t="s">
        <v>511</v>
      </c>
      <c r="H156" s="166" t="s">
        <v>512</v>
      </c>
      <c r="I156" s="166" t="s">
        <v>513</v>
      </c>
      <c r="J156" s="166" t="s">
        <v>514</v>
      </c>
      <c r="K156" s="166" t="s">
        <v>515</v>
      </c>
    </row>
    <row r="157" spans="2:12" ht="45" hidden="1" x14ac:dyDescent="0.25">
      <c r="B157" s="166" t="s">
        <v>611</v>
      </c>
      <c r="C157" s="166" t="s">
        <v>608</v>
      </c>
      <c r="D157" s="260" t="s">
        <v>516</v>
      </c>
      <c r="E157" s="166" t="s">
        <v>517</v>
      </c>
      <c r="F157" s="166" t="s">
        <v>518</v>
      </c>
      <c r="G157" s="166" t="s">
        <v>519</v>
      </c>
      <c r="H157" s="166" t="s">
        <v>520</v>
      </c>
      <c r="I157" s="166" t="s">
        <v>521</v>
      </c>
      <c r="J157" s="166" t="s">
        <v>522</v>
      </c>
      <c r="K157" s="166" t="s">
        <v>523</v>
      </c>
    </row>
    <row r="158" spans="2:12" hidden="1" x14ac:dyDescent="0.25">
      <c r="B158" s="166" t="s">
        <v>612</v>
      </c>
      <c r="C158" s="166" t="s">
        <v>607</v>
      </c>
      <c r="F158" s="166" t="s">
        <v>524</v>
      </c>
      <c r="G158" s="166" t="s">
        <v>525</v>
      </c>
      <c r="H158" s="166" t="s">
        <v>526</v>
      </c>
      <c r="I158" s="166" t="s">
        <v>527</v>
      </c>
      <c r="J158" s="166" t="s">
        <v>528</v>
      </c>
      <c r="K158" s="166" t="s">
        <v>529</v>
      </c>
    </row>
    <row r="159" spans="2:12" hidden="1" x14ac:dyDescent="0.25">
      <c r="B159" s="166" t="s">
        <v>613</v>
      </c>
      <c r="G159" s="166" t="s">
        <v>530</v>
      </c>
      <c r="H159" s="166" t="s">
        <v>531</v>
      </c>
      <c r="I159" s="166" t="s">
        <v>532</v>
      </c>
      <c r="J159" s="166" t="s">
        <v>533</v>
      </c>
      <c r="K159" s="166" t="s">
        <v>534</v>
      </c>
    </row>
    <row r="160" spans="2:12" hidden="1" x14ac:dyDescent="0.25">
      <c r="C160" s="166" t="s">
        <v>535</v>
      </c>
      <c r="J160" s="166" t="s">
        <v>536</v>
      </c>
    </row>
    <row r="161" spans="2:10" hidden="1" x14ac:dyDescent="0.25">
      <c r="C161" s="166" t="s">
        <v>537</v>
      </c>
      <c r="I161" s="166" t="s">
        <v>538</v>
      </c>
      <c r="J161" s="166" t="s">
        <v>539</v>
      </c>
    </row>
    <row r="162" spans="2:10" hidden="1" x14ac:dyDescent="0.25">
      <c r="B162" s="269" t="s">
        <v>614</v>
      </c>
      <c r="C162" s="166" t="s">
        <v>540</v>
      </c>
      <c r="I162" s="166" t="s">
        <v>541</v>
      </c>
      <c r="J162" s="166" t="s">
        <v>542</v>
      </c>
    </row>
    <row r="163" spans="2:10" hidden="1" x14ac:dyDescent="0.25">
      <c r="B163" s="269" t="s">
        <v>29</v>
      </c>
      <c r="C163" s="166" t="s">
        <v>543</v>
      </c>
      <c r="D163" s="166" t="s">
        <v>544</v>
      </c>
      <c r="E163" s="166" t="s">
        <v>545</v>
      </c>
      <c r="I163" s="166" t="s">
        <v>546</v>
      </c>
      <c r="J163" s="166" t="s">
        <v>285</v>
      </c>
    </row>
    <row r="164" spans="2:10" hidden="1" x14ac:dyDescent="0.25">
      <c r="B164" s="269" t="s">
        <v>16</v>
      </c>
      <c r="D164" s="166" t="s">
        <v>547</v>
      </c>
      <c r="E164" s="166" t="s">
        <v>548</v>
      </c>
      <c r="H164" s="166" t="s">
        <v>420</v>
      </c>
      <c r="I164" s="166" t="s">
        <v>549</v>
      </c>
    </row>
    <row r="165" spans="2:10" hidden="1" x14ac:dyDescent="0.25">
      <c r="B165" s="269" t="s">
        <v>34</v>
      </c>
      <c r="D165" s="166" t="s">
        <v>550</v>
      </c>
      <c r="E165" s="166" t="s">
        <v>551</v>
      </c>
      <c r="H165" s="166" t="s">
        <v>430</v>
      </c>
      <c r="I165" s="166" t="s">
        <v>552</v>
      </c>
      <c r="J165" s="166" t="s">
        <v>553</v>
      </c>
    </row>
    <row r="166" spans="2:10" hidden="1" x14ac:dyDescent="0.25">
      <c r="B166" s="269" t="s">
        <v>615</v>
      </c>
      <c r="C166" s="166" t="s">
        <v>554</v>
      </c>
      <c r="D166" s="166" t="s">
        <v>555</v>
      </c>
      <c r="H166" s="166" t="s">
        <v>436</v>
      </c>
      <c r="I166" s="166" t="s">
        <v>556</v>
      </c>
      <c r="J166" s="166" t="s">
        <v>557</v>
      </c>
    </row>
    <row r="167" spans="2:10" hidden="1" x14ac:dyDescent="0.25">
      <c r="B167" s="269" t="s">
        <v>616</v>
      </c>
      <c r="C167" s="166" t="s">
        <v>558</v>
      </c>
      <c r="H167" s="166" t="s">
        <v>443</v>
      </c>
      <c r="I167" s="166" t="s">
        <v>559</v>
      </c>
    </row>
    <row r="168" spans="2:10" hidden="1" x14ac:dyDescent="0.25">
      <c r="B168" s="269" t="s">
        <v>617</v>
      </c>
      <c r="C168" s="166" t="s">
        <v>560</v>
      </c>
      <c r="E168" s="166" t="s">
        <v>561</v>
      </c>
      <c r="H168" s="166" t="s">
        <v>562</v>
      </c>
      <c r="I168" s="166" t="s">
        <v>563</v>
      </c>
    </row>
    <row r="169" spans="2:10" hidden="1" x14ac:dyDescent="0.25">
      <c r="B169" s="269" t="s">
        <v>618</v>
      </c>
      <c r="C169" s="166" t="s">
        <v>564</v>
      </c>
      <c r="E169" s="166" t="s">
        <v>565</v>
      </c>
      <c r="H169" s="166" t="s">
        <v>566</v>
      </c>
      <c r="I169" s="166" t="s">
        <v>567</v>
      </c>
    </row>
    <row r="170" spans="2:10" hidden="1" x14ac:dyDescent="0.25">
      <c r="B170" s="269" t="s">
        <v>619</v>
      </c>
      <c r="C170" s="166" t="s">
        <v>568</v>
      </c>
      <c r="E170" s="166" t="s">
        <v>569</v>
      </c>
      <c r="H170" s="166" t="s">
        <v>570</v>
      </c>
      <c r="I170" s="166" t="s">
        <v>571</v>
      </c>
    </row>
    <row r="171" spans="2:10" hidden="1" x14ac:dyDescent="0.25">
      <c r="B171" s="269" t="s">
        <v>620</v>
      </c>
      <c r="C171" s="166" t="s">
        <v>572</v>
      </c>
      <c r="E171" s="166" t="s">
        <v>573</v>
      </c>
      <c r="H171" s="166" t="s">
        <v>574</v>
      </c>
      <c r="I171" s="166" t="s">
        <v>575</v>
      </c>
    </row>
    <row r="172" spans="2:10" hidden="1" x14ac:dyDescent="0.25">
      <c r="B172" s="269" t="s">
        <v>621</v>
      </c>
      <c r="C172" s="166" t="s">
        <v>576</v>
      </c>
      <c r="E172" s="166" t="s">
        <v>577</v>
      </c>
      <c r="H172" s="166" t="s">
        <v>578</v>
      </c>
      <c r="I172" s="166" t="s">
        <v>579</v>
      </c>
    </row>
    <row r="173" spans="2:10" hidden="1" x14ac:dyDescent="0.25">
      <c r="B173" s="269" t="s">
        <v>622</v>
      </c>
      <c r="C173" s="166" t="s">
        <v>285</v>
      </c>
      <c r="E173" s="166" t="s">
        <v>580</v>
      </c>
      <c r="H173" s="166" t="s">
        <v>581</v>
      </c>
      <c r="I173" s="166" t="s">
        <v>582</v>
      </c>
    </row>
    <row r="174" spans="2:10" hidden="1" x14ac:dyDescent="0.25">
      <c r="B174" s="269" t="s">
        <v>623</v>
      </c>
      <c r="E174" s="166" t="s">
        <v>583</v>
      </c>
      <c r="H174" s="166" t="s">
        <v>584</v>
      </c>
      <c r="I174" s="166" t="s">
        <v>585</v>
      </c>
    </row>
    <row r="175" spans="2:10" hidden="1" x14ac:dyDescent="0.25">
      <c r="B175" s="269" t="s">
        <v>624</v>
      </c>
      <c r="E175" s="166" t="s">
        <v>586</v>
      </c>
      <c r="H175" s="166" t="s">
        <v>587</v>
      </c>
      <c r="I175" s="166" t="s">
        <v>588</v>
      </c>
    </row>
    <row r="176" spans="2:10" hidden="1" x14ac:dyDescent="0.25">
      <c r="B176" s="269" t="s">
        <v>625</v>
      </c>
      <c r="E176" s="166" t="s">
        <v>589</v>
      </c>
      <c r="H176" s="166" t="s">
        <v>590</v>
      </c>
      <c r="I176" s="166" t="s">
        <v>591</v>
      </c>
    </row>
    <row r="177" spans="2:9" hidden="1" x14ac:dyDescent="0.25">
      <c r="B177" s="269" t="s">
        <v>626</v>
      </c>
      <c r="H177" s="166" t="s">
        <v>592</v>
      </c>
      <c r="I177" s="166" t="s">
        <v>593</v>
      </c>
    </row>
    <row r="178" spans="2:9" hidden="1" x14ac:dyDescent="0.25">
      <c r="B178" s="269" t="s">
        <v>627</v>
      </c>
      <c r="H178" s="166" t="s">
        <v>594</v>
      </c>
    </row>
    <row r="179" spans="2:9" hidden="1" x14ac:dyDescent="0.25">
      <c r="B179" s="269" t="s">
        <v>628</v>
      </c>
      <c r="H179" s="166" t="s">
        <v>595</v>
      </c>
    </row>
    <row r="180" spans="2:9" hidden="1" x14ac:dyDescent="0.25">
      <c r="B180" s="269" t="s">
        <v>629</v>
      </c>
      <c r="H180" s="166" t="s">
        <v>596</v>
      </c>
    </row>
    <row r="181" spans="2:9" hidden="1" x14ac:dyDescent="0.25">
      <c r="B181" s="269" t="s">
        <v>630</v>
      </c>
      <c r="H181" s="166" t="s">
        <v>597</v>
      </c>
    </row>
    <row r="182" spans="2:9" hidden="1" x14ac:dyDescent="0.25">
      <c r="B182" s="269" t="s">
        <v>631</v>
      </c>
      <c r="D182" t="s">
        <v>598</v>
      </c>
      <c r="H182" s="166" t="s">
        <v>599</v>
      </c>
    </row>
    <row r="183" spans="2:9" hidden="1" x14ac:dyDescent="0.25">
      <c r="B183" s="269" t="s">
        <v>632</v>
      </c>
      <c r="D183" t="s">
        <v>600</v>
      </c>
      <c r="H183" s="166" t="s">
        <v>601</v>
      </c>
    </row>
    <row r="184" spans="2:9" hidden="1" x14ac:dyDescent="0.25">
      <c r="B184" s="269" t="s">
        <v>633</v>
      </c>
      <c r="D184" t="s">
        <v>602</v>
      </c>
      <c r="H184" s="166" t="s">
        <v>603</v>
      </c>
    </row>
    <row r="185" spans="2:9" hidden="1" x14ac:dyDescent="0.25">
      <c r="B185" s="269" t="s">
        <v>634</v>
      </c>
      <c r="D185" t="s">
        <v>600</v>
      </c>
      <c r="H185" s="166" t="s">
        <v>604</v>
      </c>
    </row>
    <row r="186" spans="2:9" hidden="1" x14ac:dyDescent="0.25">
      <c r="B186" s="269" t="s">
        <v>635</v>
      </c>
      <c r="D186" t="s">
        <v>605</v>
      </c>
    </row>
    <row r="187" spans="2:9" hidden="1" x14ac:dyDescent="0.25">
      <c r="B187" s="269" t="s">
        <v>636</v>
      </c>
      <c r="D187" t="s">
        <v>600</v>
      </c>
    </row>
    <row r="188" spans="2:9" hidden="1" x14ac:dyDescent="0.25">
      <c r="B188" s="269" t="s">
        <v>637</v>
      </c>
    </row>
    <row r="189" spans="2:9" hidden="1" x14ac:dyDescent="0.25">
      <c r="B189" s="269" t="s">
        <v>638</v>
      </c>
    </row>
    <row r="190" spans="2:9" hidden="1" x14ac:dyDescent="0.25">
      <c r="B190" s="269" t="s">
        <v>639</v>
      </c>
    </row>
    <row r="191" spans="2:9" hidden="1" x14ac:dyDescent="0.25">
      <c r="B191" s="269" t="s">
        <v>640</v>
      </c>
    </row>
    <row r="192" spans="2:9" hidden="1" x14ac:dyDescent="0.25">
      <c r="B192" s="269" t="s">
        <v>641</v>
      </c>
    </row>
    <row r="193" spans="2:2" hidden="1" x14ac:dyDescent="0.25">
      <c r="B193" s="269" t="s">
        <v>642</v>
      </c>
    </row>
    <row r="194" spans="2:2" hidden="1" x14ac:dyDescent="0.25">
      <c r="B194" s="269" t="s">
        <v>643</v>
      </c>
    </row>
    <row r="195" spans="2:2" hidden="1" x14ac:dyDescent="0.25">
      <c r="B195" s="269" t="s">
        <v>644</v>
      </c>
    </row>
    <row r="196" spans="2:2" hidden="1" x14ac:dyDescent="0.25">
      <c r="B196" s="269" t="s">
        <v>645</v>
      </c>
    </row>
    <row r="197" spans="2:2" hidden="1" x14ac:dyDescent="0.25">
      <c r="B197" s="269" t="s">
        <v>51</v>
      </c>
    </row>
    <row r="198" spans="2:2" hidden="1" x14ac:dyDescent="0.25">
      <c r="B198" s="269" t="s">
        <v>57</v>
      </c>
    </row>
    <row r="199" spans="2:2" hidden="1" x14ac:dyDescent="0.25">
      <c r="B199" s="269" t="s">
        <v>59</v>
      </c>
    </row>
    <row r="200" spans="2:2" hidden="1" x14ac:dyDescent="0.25">
      <c r="B200" s="269" t="s">
        <v>61</v>
      </c>
    </row>
    <row r="201" spans="2:2" hidden="1" x14ac:dyDescent="0.25">
      <c r="B201" s="269" t="s">
        <v>23</v>
      </c>
    </row>
    <row r="202" spans="2:2" hidden="1" x14ac:dyDescent="0.25">
      <c r="B202" s="269" t="s">
        <v>63</v>
      </c>
    </row>
    <row r="203" spans="2:2" hidden="1" x14ac:dyDescent="0.25">
      <c r="B203" s="269" t="s">
        <v>65</v>
      </c>
    </row>
    <row r="204" spans="2:2" hidden="1" x14ac:dyDescent="0.25">
      <c r="B204" s="269" t="s">
        <v>68</v>
      </c>
    </row>
    <row r="205" spans="2:2" hidden="1" x14ac:dyDescent="0.25">
      <c r="B205" s="269" t="s">
        <v>69</v>
      </c>
    </row>
    <row r="206" spans="2:2" hidden="1" x14ac:dyDescent="0.25">
      <c r="B206" s="269" t="s">
        <v>70</v>
      </c>
    </row>
    <row r="207" spans="2:2" hidden="1" x14ac:dyDescent="0.25">
      <c r="B207" s="269" t="s">
        <v>71</v>
      </c>
    </row>
    <row r="208" spans="2:2" hidden="1" x14ac:dyDescent="0.25">
      <c r="B208" s="269" t="s">
        <v>646</v>
      </c>
    </row>
    <row r="209" spans="2:2" hidden="1" x14ac:dyDescent="0.25">
      <c r="B209" s="269" t="s">
        <v>647</v>
      </c>
    </row>
    <row r="210" spans="2:2" hidden="1" x14ac:dyDescent="0.25">
      <c r="B210" s="269" t="s">
        <v>75</v>
      </c>
    </row>
    <row r="211" spans="2:2" hidden="1" x14ac:dyDescent="0.25">
      <c r="B211" s="269" t="s">
        <v>77</v>
      </c>
    </row>
    <row r="212" spans="2:2" hidden="1" x14ac:dyDescent="0.25">
      <c r="B212" s="269" t="s">
        <v>81</v>
      </c>
    </row>
    <row r="213" spans="2:2" hidden="1" x14ac:dyDescent="0.25">
      <c r="B213" s="269" t="s">
        <v>648</v>
      </c>
    </row>
    <row r="214" spans="2:2" hidden="1" x14ac:dyDescent="0.25">
      <c r="B214" s="269" t="s">
        <v>649</v>
      </c>
    </row>
    <row r="215" spans="2:2" hidden="1" x14ac:dyDescent="0.25">
      <c r="B215" s="269" t="s">
        <v>650</v>
      </c>
    </row>
    <row r="216" spans="2:2" hidden="1" x14ac:dyDescent="0.25">
      <c r="B216" s="269" t="s">
        <v>79</v>
      </c>
    </row>
    <row r="217" spans="2:2" hidden="1" x14ac:dyDescent="0.25">
      <c r="B217" s="269" t="s">
        <v>80</v>
      </c>
    </row>
    <row r="218" spans="2:2" hidden="1" x14ac:dyDescent="0.25">
      <c r="B218" s="269" t="s">
        <v>83</v>
      </c>
    </row>
    <row r="219" spans="2:2" hidden="1" x14ac:dyDescent="0.25">
      <c r="B219" s="269" t="s">
        <v>85</v>
      </c>
    </row>
    <row r="220" spans="2:2" hidden="1" x14ac:dyDescent="0.25">
      <c r="B220" s="269" t="s">
        <v>651</v>
      </c>
    </row>
    <row r="221" spans="2:2" hidden="1" x14ac:dyDescent="0.25">
      <c r="B221" s="269" t="s">
        <v>84</v>
      </c>
    </row>
    <row r="222" spans="2:2" hidden="1" x14ac:dyDescent="0.25">
      <c r="B222" s="269" t="s">
        <v>86</v>
      </c>
    </row>
    <row r="223" spans="2:2" hidden="1" x14ac:dyDescent="0.25">
      <c r="B223" s="269" t="s">
        <v>89</v>
      </c>
    </row>
    <row r="224" spans="2:2" hidden="1" x14ac:dyDescent="0.25">
      <c r="B224" s="269" t="s">
        <v>88</v>
      </c>
    </row>
    <row r="225" spans="2:2" hidden="1" x14ac:dyDescent="0.25">
      <c r="B225" s="269" t="s">
        <v>652</v>
      </c>
    </row>
    <row r="226" spans="2:2" hidden="1" x14ac:dyDescent="0.25">
      <c r="B226" s="269" t="s">
        <v>95</v>
      </c>
    </row>
    <row r="227" spans="2:2" hidden="1" x14ac:dyDescent="0.25">
      <c r="B227" s="269" t="s">
        <v>97</v>
      </c>
    </row>
    <row r="228" spans="2:2" hidden="1" x14ac:dyDescent="0.25">
      <c r="B228" s="269" t="s">
        <v>98</v>
      </c>
    </row>
    <row r="229" spans="2:2" hidden="1" x14ac:dyDescent="0.25">
      <c r="B229" s="269" t="s">
        <v>99</v>
      </c>
    </row>
    <row r="230" spans="2:2" hidden="1" x14ac:dyDescent="0.25">
      <c r="B230" s="269" t="s">
        <v>653</v>
      </c>
    </row>
    <row r="231" spans="2:2" hidden="1" x14ac:dyDescent="0.25">
      <c r="B231" s="269" t="s">
        <v>654</v>
      </c>
    </row>
    <row r="232" spans="2:2" hidden="1" x14ac:dyDescent="0.25">
      <c r="B232" s="269" t="s">
        <v>100</v>
      </c>
    </row>
    <row r="233" spans="2:2" hidden="1" x14ac:dyDescent="0.25">
      <c r="B233" s="269" t="s">
        <v>154</v>
      </c>
    </row>
    <row r="234" spans="2:2" hidden="1" x14ac:dyDescent="0.25">
      <c r="B234" s="269" t="s">
        <v>655</v>
      </c>
    </row>
    <row r="235" spans="2:2" ht="30" hidden="1" x14ac:dyDescent="0.25">
      <c r="B235" s="269" t="s">
        <v>656</v>
      </c>
    </row>
    <row r="236" spans="2:2" hidden="1" x14ac:dyDescent="0.25">
      <c r="B236" s="269" t="s">
        <v>105</v>
      </c>
    </row>
    <row r="237" spans="2:2" hidden="1" x14ac:dyDescent="0.25">
      <c r="B237" s="269" t="s">
        <v>107</v>
      </c>
    </row>
    <row r="238" spans="2:2" hidden="1" x14ac:dyDescent="0.25">
      <c r="B238" s="269" t="s">
        <v>657</v>
      </c>
    </row>
    <row r="239" spans="2:2" hidden="1" x14ac:dyDescent="0.25">
      <c r="B239" s="269" t="s">
        <v>155</v>
      </c>
    </row>
    <row r="240" spans="2:2" hidden="1" x14ac:dyDescent="0.25">
      <c r="B240" s="269" t="s">
        <v>172</v>
      </c>
    </row>
    <row r="241" spans="2:2" hidden="1" x14ac:dyDescent="0.25">
      <c r="B241" s="269" t="s">
        <v>106</v>
      </c>
    </row>
    <row r="242" spans="2:2" hidden="1" x14ac:dyDescent="0.25">
      <c r="B242" s="269" t="s">
        <v>110</v>
      </c>
    </row>
    <row r="243" spans="2:2" hidden="1" x14ac:dyDescent="0.25">
      <c r="B243" s="269" t="s">
        <v>104</v>
      </c>
    </row>
    <row r="244" spans="2:2" hidden="1" x14ac:dyDescent="0.25">
      <c r="B244" s="269" t="s">
        <v>126</v>
      </c>
    </row>
    <row r="245" spans="2:2" hidden="1" x14ac:dyDescent="0.25">
      <c r="B245" s="269" t="s">
        <v>658</v>
      </c>
    </row>
    <row r="246" spans="2:2" hidden="1" x14ac:dyDescent="0.25">
      <c r="B246" s="269" t="s">
        <v>112</v>
      </c>
    </row>
    <row r="247" spans="2:2" hidden="1" x14ac:dyDescent="0.25">
      <c r="B247" s="269" t="s">
        <v>115</v>
      </c>
    </row>
    <row r="248" spans="2:2" hidden="1" x14ac:dyDescent="0.25">
      <c r="B248" s="269" t="s">
        <v>121</v>
      </c>
    </row>
    <row r="249" spans="2:2" hidden="1" x14ac:dyDescent="0.25">
      <c r="B249" s="269" t="s">
        <v>118</v>
      </c>
    </row>
    <row r="250" spans="2:2" ht="30" hidden="1" x14ac:dyDescent="0.25">
      <c r="B250" s="269" t="s">
        <v>659</v>
      </c>
    </row>
    <row r="251" spans="2:2" hidden="1" x14ac:dyDescent="0.25">
      <c r="B251" s="269" t="s">
        <v>116</v>
      </c>
    </row>
    <row r="252" spans="2:2" hidden="1" x14ac:dyDescent="0.25">
      <c r="B252" s="269" t="s">
        <v>117</v>
      </c>
    </row>
    <row r="253" spans="2:2" hidden="1" x14ac:dyDescent="0.25">
      <c r="B253" s="269" t="s">
        <v>128</v>
      </c>
    </row>
    <row r="254" spans="2:2" hidden="1" x14ac:dyDescent="0.25">
      <c r="B254" s="269" t="s">
        <v>125</v>
      </c>
    </row>
    <row r="255" spans="2:2" hidden="1" x14ac:dyDescent="0.25">
      <c r="B255" s="269" t="s">
        <v>124</v>
      </c>
    </row>
    <row r="256" spans="2:2" hidden="1" x14ac:dyDescent="0.25">
      <c r="B256" s="269" t="s">
        <v>127</v>
      </c>
    </row>
    <row r="257" spans="2:2" hidden="1" x14ac:dyDescent="0.25">
      <c r="B257" s="269" t="s">
        <v>119</v>
      </c>
    </row>
    <row r="258" spans="2:2" hidden="1" x14ac:dyDescent="0.25">
      <c r="B258" s="269" t="s">
        <v>120</v>
      </c>
    </row>
    <row r="259" spans="2:2" hidden="1" x14ac:dyDescent="0.25">
      <c r="B259" s="269" t="s">
        <v>113</v>
      </c>
    </row>
    <row r="260" spans="2:2" hidden="1" x14ac:dyDescent="0.25">
      <c r="B260" s="269" t="s">
        <v>114</v>
      </c>
    </row>
    <row r="261" spans="2:2" hidden="1" x14ac:dyDescent="0.25">
      <c r="B261" s="269" t="s">
        <v>129</v>
      </c>
    </row>
    <row r="262" spans="2:2" hidden="1" x14ac:dyDescent="0.25">
      <c r="B262" s="269" t="s">
        <v>135</v>
      </c>
    </row>
    <row r="263" spans="2:2" hidden="1" x14ac:dyDescent="0.25">
      <c r="B263" s="269" t="s">
        <v>136</v>
      </c>
    </row>
    <row r="264" spans="2:2" hidden="1" x14ac:dyDescent="0.25">
      <c r="B264" s="269" t="s">
        <v>134</v>
      </c>
    </row>
    <row r="265" spans="2:2" hidden="1" x14ac:dyDescent="0.25">
      <c r="B265" s="269" t="s">
        <v>660</v>
      </c>
    </row>
    <row r="266" spans="2:2" hidden="1" x14ac:dyDescent="0.25">
      <c r="B266" s="269" t="s">
        <v>131</v>
      </c>
    </row>
    <row r="267" spans="2:2" hidden="1" x14ac:dyDescent="0.25">
      <c r="B267" s="269" t="s">
        <v>130</v>
      </c>
    </row>
    <row r="268" spans="2:2" hidden="1" x14ac:dyDescent="0.25">
      <c r="B268" s="269" t="s">
        <v>138</v>
      </c>
    </row>
    <row r="269" spans="2:2" hidden="1" x14ac:dyDescent="0.25">
      <c r="B269" s="269" t="s">
        <v>139</v>
      </c>
    </row>
    <row r="270" spans="2:2" hidden="1" x14ac:dyDescent="0.25">
      <c r="B270" s="269" t="s">
        <v>141</v>
      </c>
    </row>
    <row r="271" spans="2:2" hidden="1" x14ac:dyDescent="0.25">
      <c r="B271" s="269" t="s">
        <v>144</v>
      </c>
    </row>
    <row r="272" spans="2:2" hidden="1" x14ac:dyDescent="0.25">
      <c r="B272" s="269" t="s">
        <v>145</v>
      </c>
    </row>
    <row r="273" spans="2:2" hidden="1" x14ac:dyDescent="0.25">
      <c r="B273" s="269" t="s">
        <v>140</v>
      </c>
    </row>
    <row r="274" spans="2:2" hidden="1" x14ac:dyDescent="0.25">
      <c r="B274" s="269" t="s">
        <v>142</v>
      </c>
    </row>
    <row r="275" spans="2:2" hidden="1" x14ac:dyDescent="0.25">
      <c r="B275" s="269" t="s">
        <v>146</v>
      </c>
    </row>
    <row r="276" spans="2:2" hidden="1" x14ac:dyDescent="0.25">
      <c r="B276" s="269" t="s">
        <v>661</v>
      </c>
    </row>
    <row r="277" spans="2:2" hidden="1" x14ac:dyDescent="0.25">
      <c r="B277" s="269" t="s">
        <v>143</v>
      </c>
    </row>
    <row r="278" spans="2:2" hidden="1" x14ac:dyDescent="0.25">
      <c r="B278" s="269" t="s">
        <v>151</v>
      </c>
    </row>
    <row r="279" spans="2:2" hidden="1" x14ac:dyDescent="0.25">
      <c r="B279" s="269" t="s">
        <v>152</v>
      </c>
    </row>
    <row r="280" spans="2:2" hidden="1" x14ac:dyDescent="0.25">
      <c r="B280" s="269" t="s">
        <v>153</v>
      </c>
    </row>
    <row r="281" spans="2:2" hidden="1" x14ac:dyDescent="0.25">
      <c r="B281" s="269" t="s">
        <v>160</v>
      </c>
    </row>
    <row r="282" spans="2:2" hidden="1" x14ac:dyDescent="0.25">
      <c r="B282" s="269" t="s">
        <v>173</v>
      </c>
    </row>
    <row r="283" spans="2:2" hidden="1" x14ac:dyDescent="0.25">
      <c r="B283" s="269" t="s">
        <v>161</v>
      </c>
    </row>
    <row r="284" spans="2:2" hidden="1" x14ac:dyDescent="0.25">
      <c r="B284" s="269" t="s">
        <v>168</v>
      </c>
    </row>
    <row r="285" spans="2:2" hidden="1" x14ac:dyDescent="0.25">
      <c r="B285" s="269" t="s">
        <v>164</v>
      </c>
    </row>
    <row r="286" spans="2:2" hidden="1" x14ac:dyDescent="0.25">
      <c r="B286" s="269" t="s">
        <v>66</v>
      </c>
    </row>
    <row r="287" spans="2:2" hidden="1" x14ac:dyDescent="0.25">
      <c r="B287" s="269" t="s">
        <v>158</v>
      </c>
    </row>
    <row r="288" spans="2:2" hidden="1" x14ac:dyDescent="0.25">
      <c r="B288" s="269" t="s">
        <v>162</v>
      </c>
    </row>
    <row r="289" spans="2:2" hidden="1" x14ac:dyDescent="0.25">
      <c r="B289" s="269" t="s">
        <v>159</v>
      </c>
    </row>
    <row r="290" spans="2:2" hidden="1" x14ac:dyDescent="0.25">
      <c r="B290" s="269" t="s">
        <v>174</v>
      </c>
    </row>
    <row r="291" spans="2:2" hidden="1" x14ac:dyDescent="0.25">
      <c r="B291" s="269" t="s">
        <v>662</v>
      </c>
    </row>
    <row r="292" spans="2:2" hidden="1" x14ac:dyDescent="0.25">
      <c r="B292" s="269" t="s">
        <v>167</v>
      </c>
    </row>
    <row r="293" spans="2:2" hidden="1" x14ac:dyDescent="0.25">
      <c r="B293" s="269" t="s">
        <v>175</v>
      </c>
    </row>
    <row r="294" spans="2:2" hidden="1" x14ac:dyDescent="0.25">
      <c r="B294" s="269" t="s">
        <v>163</v>
      </c>
    </row>
    <row r="295" spans="2:2" hidden="1" x14ac:dyDescent="0.25">
      <c r="B295" s="269" t="s">
        <v>178</v>
      </c>
    </row>
    <row r="296" spans="2:2" hidden="1" x14ac:dyDescent="0.25">
      <c r="B296" s="269" t="s">
        <v>663</v>
      </c>
    </row>
    <row r="297" spans="2:2" hidden="1" x14ac:dyDescent="0.25">
      <c r="B297" s="269" t="s">
        <v>183</v>
      </c>
    </row>
    <row r="298" spans="2:2" hidden="1" x14ac:dyDescent="0.25">
      <c r="B298" s="269" t="s">
        <v>180</v>
      </c>
    </row>
    <row r="299" spans="2:2" hidden="1" x14ac:dyDescent="0.25">
      <c r="B299" s="269" t="s">
        <v>179</v>
      </c>
    </row>
    <row r="300" spans="2:2" hidden="1" x14ac:dyDescent="0.25">
      <c r="B300" s="269" t="s">
        <v>188</v>
      </c>
    </row>
    <row r="301" spans="2:2" hidden="1" x14ac:dyDescent="0.25">
      <c r="B301" s="269" t="s">
        <v>184</v>
      </c>
    </row>
    <row r="302" spans="2:2" hidden="1" x14ac:dyDescent="0.25">
      <c r="B302" s="269" t="s">
        <v>185</v>
      </c>
    </row>
    <row r="303" spans="2:2" hidden="1" x14ac:dyDescent="0.25">
      <c r="B303" s="269" t="s">
        <v>186</v>
      </c>
    </row>
    <row r="304" spans="2:2" hidden="1" x14ac:dyDescent="0.25">
      <c r="B304" s="269" t="s">
        <v>187</v>
      </c>
    </row>
    <row r="305" spans="2:2" hidden="1" x14ac:dyDescent="0.25">
      <c r="B305" s="269" t="s">
        <v>189</v>
      </c>
    </row>
    <row r="306" spans="2:2" hidden="1" x14ac:dyDescent="0.25">
      <c r="B306" s="269" t="s">
        <v>664</v>
      </c>
    </row>
    <row r="307" spans="2:2" hidden="1" x14ac:dyDescent="0.25">
      <c r="B307" s="269" t="s">
        <v>190</v>
      </c>
    </row>
    <row r="308" spans="2:2" hidden="1" x14ac:dyDescent="0.25">
      <c r="B308" s="269" t="s">
        <v>191</v>
      </c>
    </row>
    <row r="309" spans="2:2" hidden="1" x14ac:dyDescent="0.25">
      <c r="B309" s="269" t="s">
        <v>196</v>
      </c>
    </row>
    <row r="310" spans="2:2" hidden="1" x14ac:dyDescent="0.25">
      <c r="B310" s="269" t="s">
        <v>197</v>
      </c>
    </row>
    <row r="311" spans="2:2" ht="30" hidden="1" x14ac:dyDescent="0.25">
      <c r="B311" s="269" t="s">
        <v>156</v>
      </c>
    </row>
    <row r="312" spans="2:2" hidden="1" x14ac:dyDescent="0.25">
      <c r="B312" s="269" t="s">
        <v>665</v>
      </c>
    </row>
    <row r="313" spans="2:2" hidden="1" x14ac:dyDescent="0.25">
      <c r="B313" s="269" t="s">
        <v>666</v>
      </c>
    </row>
    <row r="314" spans="2:2" hidden="1" x14ac:dyDescent="0.25">
      <c r="B314" s="269" t="s">
        <v>198</v>
      </c>
    </row>
    <row r="315" spans="2:2" hidden="1" x14ac:dyDescent="0.25">
      <c r="B315" s="269" t="s">
        <v>157</v>
      </c>
    </row>
    <row r="316" spans="2:2" hidden="1" x14ac:dyDescent="0.25">
      <c r="B316" s="269" t="s">
        <v>667</v>
      </c>
    </row>
    <row r="317" spans="2:2" hidden="1" x14ac:dyDescent="0.25">
      <c r="B317" s="269" t="s">
        <v>170</v>
      </c>
    </row>
    <row r="318" spans="2:2" hidden="1" x14ac:dyDescent="0.25">
      <c r="B318" s="269" t="s">
        <v>202</v>
      </c>
    </row>
    <row r="319" spans="2:2" hidden="1" x14ac:dyDescent="0.25">
      <c r="B319" s="269" t="s">
        <v>203</v>
      </c>
    </row>
    <row r="320" spans="2:2" hidden="1" x14ac:dyDescent="0.25">
      <c r="B320" s="269" t="s">
        <v>182</v>
      </c>
    </row>
    <row r="321" hidden="1" x14ac:dyDescent="0.25"/>
  </sheetData>
  <dataConsolidate/>
  <mergeCells count="352">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36">
    <cfRule type="iconSet" priority="1">
      <iconSet iconSet="4ArrowsGray">
        <cfvo type="percent" val="0"/>
        <cfvo type="percent" val="25"/>
        <cfvo type="percent" val="50"/>
        <cfvo type="percent" val="75"/>
      </iconSet>
    </cfRule>
  </conditionalFormatting>
  <dataValidations xWindow="633" yWindow="580" count="63">
    <dataValidation type="list" allowBlank="1" showInputMessage="1" showErrorMessage="1" prompt="Select type of policy" sqref="G127" xr:uid="{00000000-0002-0000-0700-000000000000}">
      <formula1>$H$164:$H$185</formula1>
    </dataValidation>
    <dataValidation type="list" allowBlank="1" showInputMessage="1" showErrorMessage="1" prompt="Select type of assets" sqref="E113 Q113 M113 I113" xr:uid="{00000000-0002-0000-0700-000001000000}">
      <formula1>$L$140:$L$146</formula1>
    </dataValidation>
    <dataValidation type="whole" allowBlank="1" showInputMessage="1" showErrorMessage="1" error="Please enter a number here" prompt="Enter No. of development strategies" sqref="D129 H129 L129 P129" xr:uid="{00000000-0002-0000-0700-000002000000}">
      <formula1>0</formula1>
      <formula2>999999999</formula2>
    </dataValidation>
    <dataValidation type="whole" allowBlank="1" showInputMessage="1" showErrorMessage="1" error="Please enter a number" prompt="Enter No. of policy introduced or adjusted" sqref="D127 H127 L127 P127" xr:uid="{00000000-0002-0000-07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700-000005000000}">
      <formula1>0</formula1>
      <formula2>999999999999</formula2>
    </dataValidation>
    <dataValidation type="whole" allowBlank="1" showInputMessage="1" showErrorMessage="1" prompt="Enter number of assets" sqref="D113 P113 L113 H113" xr:uid="{00000000-0002-0000-07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700-000008000000}">
      <formula1>0</formula1>
    </dataValidation>
    <dataValidation type="whole" allowBlank="1" showInputMessage="1" showErrorMessage="1" error="Please enter a number here" prompt="Please enter a number" sqref="D78:D83 H78:H83 L78:L83 P78:P83" xr:uid="{00000000-0002-0000-07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00000000-0002-0000-0700-00000B000000}">
      <formula1>0</formula1>
      <formula2>9999999999</formula2>
    </dataValidation>
    <dataValidation type="decimal" allowBlank="1" showInputMessage="1" showErrorMessage="1" errorTitle="Invalid data" error="Please enter a number" sqref="Q54 P57 L57 H57 M54"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7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700-000010000000}">
      <formula1>$K$139:$K$153</formula1>
    </dataValidation>
    <dataValidation type="list" allowBlank="1" showInputMessage="1" showErrorMessage="1" prompt="Please select the alternate source" sqref="G111 S111 S109 S107 S105 O109 O107 O105 K109 K107 K105 G109 G107 K111 G105 O111" xr:uid="{00000000-0002-0000-0700-000011000000}">
      <formula1>$K$139:$K$153</formula1>
    </dataValidation>
    <dataValidation type="list" allowBlank="1" showInputMessage="1" showErrorMessage="1" prompt="Select % increase in income level" sqref="F111 R111 R109 R107 R105 N109 N107 N105 J109 J107 J105 F109 F107 J111 F105 N111" xr:uid="{00000000-0002-0000-0700-000012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7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700-000014000000}">
      <formula1>$C$160:$C$163</formula1>
    </dataValidation>
    <dataValidation type="list" allowBlank="1" showInputMessage="1" showErrorMessage="1" prompt="Select targeted asset" sqref="E71:E76 I71:I76 M71:M76 Q71:Q76" xr:uid="{00000000-0002-0000-07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700-000016000000}">
      <formula1>$D$163:$D$166</formula1>
    </dataValidation>
    <dataValidation type="list" allowBlank="1" showInputMessage="1" showErrorMessage="1" prompt="Select status" sqref="O38 S38 S36 S34 S32 S30 O36 O34 O32 O30 K36 K34 K32 K30 G38 G34 G32 G30 G36 K38" xr:uid="{00000000-0002-0000-0700-000017000000}">
      <formula1>$E$163:$E$165</formula1>
    </dataValidation>
    <dataValidation type="list" allowBlank="1" showInputMessage="1" showErrorMessage="1" sqref="E142:E143" xr:uid="{00000000-0002-0000-0700-000018000000}">
      <formula1>$D$16:$D$18</formula1>
    </dataValidation>
    <dataValidation type="list" allowBlank="1" showInputMessage="1" showErrorMessage="1" prompt="Select effectiveness" sqref="G129 S129 O129 K129" xr:uid="{00000000-0002-0000-0700-000019000000}">
      <formula1>$K$155:$K$159</formula1>
    </dataValidation>
    <dataValidation type="list" allowBlank="1" showInputMessage="1" showErrorMessage="1" prompt="Select a sector" sqref="F63:G63 R63:S63 N63:O63 J63:K63" xr:uid="{00000000-0002-0000-0700-00001A000000}">
      <formula1>$J$146:$J$154</formula1>
    </dataValidation>
    <dataValidation type="decimal" allowBlank="1" showInputMessage="1" showErrorMessage="1" errorTitle="Invalid data" error="Please enter a number between 0 and 9999999" prompt="Enter a number here" sqref="E21:G21 E27 I21:K21 Q21:S21 M27 I27 M21:O21 Q27"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700-00001D000000}">
      <formula1>0</formula1>
      <formula2>100</formula2>
    </dataValidation>
    <dataValidation type="list" allowBlank="1" showInputMessage="1" showErrorMessage="1" prompt="Select type of policy" sqref="S127 K127 O127" xr:uid="{00000000-0002-0000-0700-00001E000000}">
      <formula1>policy</formula1>
    </dataValidation>
    <dataValidation type="list" allowBlank="1" showInputMessage="1" showErrorMessage="1" prompt="Select income source" sqref="Q115 Q119 Q121 Q117" xr:uid="{00000000-0002-0000-0700-00001F000000}">
      <formula1>incomesource</formula1>
    </dataValidation>
    <dataValidation type="list" allowBlank="1" showInputMessage="1" showErrorMessage="1" prompt="Select the effectiveness of protection/rehabilitation" sqref="S98 S92 S95 S89" xr:uid="{00000000-0002-0000-0700-000020000000}">
      <formula1>effectiveness</formula1>
    </dataValidation>
    <dataValidation type="list" allowBlank="1" showInputMessage="1" showErrorMessage="1" prompt="Select programme/sector" sqref="F87 R87 N87 J87" xr:uid="{00000000-0002-0000-0700-000021000000}">
      <formula1>$J$146:$J$154</formula1>
    </dataValidation>
    <dataValidation type="list" allowBlank="1" showInputMessage="1" showErrorMessage="1" prompt="Select level of improvements" sqref="I87 M87 Q87" xr:uid="{00000000-0002-0000-0700-000022000000}">
      <formula1>effectiveness</formula1>
    </dataValidation>
    <dataValidation type="list" allowBlank="1" showInputMessage="1" showErrorMessage="1" prompt="Select changes in asset" sqref="F71:G76 R71:S76 N71:O76 J71:K76" xr:uid="{00000000-0002-0000-0700-000023000000}">
      <formula1>$I$155:$I$159</formula1>
    </dataValidation>
    <dataValidation type="list" allowBlank="1" showInputMessage="1" showErrorMessage="1" prompt="Select response level" sqref="F69 R69 N69 J69" xr:uid="{00000000-0002-0000-0700-000024000000}">
      <formula1>$H$155:$H$159</formula1>
    </dataValidation>
    <dataValidation type="list" allowBlank="1" showInputMessage="1" showErrorMessage="1" prompt="Select geographical scale" sqref="E69 Q69 M69 I69" xr:uid="{00000000-0002-0000-07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700-000026000000}">
      <formula1>$J$146:$J$154</formula1>
    </dataValidation>
    <dataValidation type="list" allowBlank="1" showInputMessage="1" showErrorMessage="1" prompt="Select level of awarness" sqref="F65:G65 R65:S65 N65:O65 J65:K65" xr:uid="{00000000-0002-0000-0700-000027000000}">
      <formula1>$G$155:$G$159</formula1>
    </dataValidation>
    <dataValidation type="list" allowBlank="1" showInputMessage="1" showErrorMessage="1" prompt="Select scale" sqref="G59 S59 K59 O59" xr:uid="{00000000-0002-0000-07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700-000029000000}">
      <formula1>$D$151:$D$153</formula1>
    </dataValidation>
    <dataValidation type="list" allowBlank="1" showInputMessage="1" showErrorMessage="1" prompt="Select capacity level" sqref="G54 S54 K54 O54" xr:uid="{00000000-0002-0000-0700-00002A000000}">
      <formula1>$F$155:$F$158</formula1>
    </dataValidation>
    <dataValidation type="list" allowBlank="1" showInputMessage="1" showErrorMessage="1" prompt="Select sector" sqref="F54 Q127 R54 R113 N113 J113 F113 R59 E127 S78:S83 P71:P76 O78:O83 L71:L76 K78:K83 H71:H76 G78:G83 D71:D76 J59 N59 I127 J54 N54 M127 F59" xr:uid="{00000000-0002-0000-0700-00002B000000}">
      <formula1>$J$146:$J$154</formula1>
    </dataValidation>
    <dataValidation type="list" allowBlank="1" showInputMessage="1" showErrorMessage="1" sqref="I126 O112 K77 I77 G77 K126 M126 Q77 S77 E126 O126 F112 G126 S112 O77 M77 K112 S126 Q126" xr:uid="{00000000-0002-0000-0700-00002C000000}">
      <formula1>group</formula1>
    </dataValidation>
    <dataValidation type="list" allowBlank="1" showInputMessage="1" showErrorMessage="1" sqref="B66" xr:uid="{00000000-0002-0000-07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7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700-000030000000}">
      <formula1>$D$135:$D$142</formula1>
    </dataValidation>
    <dataValidation type="list" allowBlank="1" showInputMessage="1" showErrorMessage="1" prompt="Select type" sqref="F57:G57 P59 L59 H59 D59 R57:S57 N57:O57 J57:K57" xr:uid="{00000000-0002-0000-0700-000031000000}">
      <formula1>$D$147:$D$149</formula1>
    </dataValidation>
    <dataValidation type="list" allowBlank="1" showInputMessage="1" showErrorMessage="1" sqref="E78:F83 I78:J83 M78:N83 Q78:R83" xr:uid="{00000000-0002-0000-0700-000032000000}">
      <formula1>type1</formula1>
    </dataValidation>
    <dataValidation type="list" allowBlank="1" showInputMessage="1" showErrorMessage="1" prompt="Select level of improvements" sqref="D87:E87 P87 L87 H87" xr:uid="{00000000-0002-0000-0700-000033000000}">
      <formula1>$K$155:$K$159</formula1>
    </dataValidation>
    <dataValidation type="list" allowBlank="1" showInputMessage="1" showErrorMessage="1" prompt="Select type" sqref="G87 O87 S87 K87" xr:uid="{00000000-0002-0000-07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7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700-000036000000}">
      <formula1>$H$150:$H$154</formula1>
    </dataValidation>
    <dataValidation type="list" allowBlank="1" showInputMessage="1" showErrorMessage="1" prompt="Select adaptation strategy" sqref="G113 S113 O113 K113" xr:uid="{00000000-0002-0000-0700-000037000000}">
      <formula1>$I$161:$I$177</formula1>
    </dataValidation>
    <dataValidation type="list" allowBlank="1" showInputMessage="1" showErrorMessage="1" prompt="Select integration level" sqref="D125:S125" xr:uid="{00000000-0002-0000-0700-000038000000}">
      <formula1>$H$143:$H$147</formula1>
    </dataValidation>
    <dataValidation type="list" allowBlank="1" showInputMessage="1" showErrorMessage="1" prompt="Select state of enforcement" sqref="E129:F129 Q129:R129 M129:N129 I129:J129" xr:uid="{00000000-0002-0000-0700-000039000000}">
      <formula1>$I$136:$I$140</formula1>
    </dataValidation>
    <dataValidation type="list" allowBlank="1" showInputMessage="1" showErrorMessage="1" error="Please select the from the drop-down list_x000a_" prompt="Please select from the drop-down list" sqref="C17" xr:uid="{00000000-0002-0000-0700-00003A000000}">
      <formula1>$J$147:$J$154</formula1>
    </dataValidation>
    <dataValidation type="list" allowBlank="1" showInputMessage="1" showErrorMessage="1" error="Select from the drop-down list" prompt="Select from the drop-down list" sqref="C16" xr:uid="{00000000-0002-0000-0700-00003B000000}">
      <formula1>$B$156:$B$159</formula1>
    </dataValidation>
    <dataValidation type="list" allowBlank="1" showInputMessage="1" showErrorMessage="1" error="Select from the drop-down list" prompt="Select from the drop-down list" sqref="C15" xr:uid="{00000000-0002-0000-0700-00003C000000}">
      <formula1>$B$162:$B$320</formula1>
    </dataValidation>
    <dataValidation allowBlank="1" showInputMessage="1" showErrorMessage="1" prompt="Please enter your project ID" sqref="C12" xr:uid="{00000000-0002-0000-0700-00003D000000}"/>
    <dataValidation type="list" allowBlank="1" showInputMessage="1" showErrorMessage="1" error="Select from the drop-down list._x000a_" prompt="Select overall effectiveness" sqref="G27:G28 K27:K28 O27:O28 S27:S28" xr:uid="{00000000-0002-0000-0700-00003E000000}">
      <formula1>$K$155:$K$159</formula1>
    </dataValidation>
  </dataValidations>
  <pageMargins left="0.7" right="0.7" top="0.75" bottom="0.75" header="0.3" footer="0.3"/>
  <pageSetup paperSize="8" scale="36" fitToHeight="0" orientation="landscape"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B4" sqref="B4"/>
    </sheetView>
  </sheetViews>
  <sheetFormatPr defaultColWidth="9.140625" defaultRowHeight="15" x14ac:dyDescent="0.25"/>
  <cols>
    <col min="1" max="1" width="2.42578125" customWidth="1"/>
    <col min="2" max="2" width="109.28515625" customWidth="1"/>
    <col min="3" max="3" width="2.42578125" customWidth="1"/>
  </cols>
  <sheetData>
    <row r="1" spans="2:2" ht="16.5" thickBot="1" x14ac:dyDescent="0.3">
      <c r="B1" s="37" t="s">
        <v>238</v>
      </c>
    </row>
    <row r="2" spans="2:2" ht="306.75" thickBot="1" x14ac:dyDescent="0.3">
      <c r="B2" s="38" t="s">
        <v>239</v>
      </c>
    </row>
    <row r="3" spans="2:2" ht="16.5" thickBot="1" x14ac:dyDescent="0.3">
      <c r="B3" s="37" t="s">
        <v>240</v>
      </c>
    </row>
    <row r="4" spans="2:2" ht="243" thickBot="1" x14ac:dyDescent="0.3">
      <c r="B4" s="39" t="s">
        <v>241</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4077</ProjectId>
    <ReportingPeriod xmlns="dc9b7735-1e97-4a24-b7a2-47bf824ab39e" xsi:nil="true"/>
    <WBDocsDocURL xmlns="dc9b7735-1e97-4a24-b7a2-47bf824ab39e">http://wbdocsservices.worldbank.org/services?I4_SERVICE=VC&amp;I4_KEY=TF069013&amp;I4_DOCID=090224b08734afed</WBDocsDocURL>
    <WBDocsDocURLPublicOnly xmlns="dc9b7735-1e97-4a24-b7a2-47bf824ab39e">http://pubdocs.worldbank.org/en/332341574459526093/4077-PPR-EURECCCA-Year-1-May2017-April2018-for-web.xlsx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6C0F3A3C-738C-4E86-B76A-6E3427E8501F}"/>
</file>

<file path=customXml/itemProps2.xml><?xml version="1.0" encoding="utf-8"?>
<ds:datastoreItem xmlns:ds="http://schemas.openxmlformats.org/officeDocument/2006/customXml" ds:itemID="{217D287C-8572-4E8B-B821-B638ED2653D8}"/>
</file>

<file path=customXml/itemProps3.xml><?xml version="1.0" encoding="utf-8"?>
<ds:datastoreItem xmlns:ds="http://schemas.openxmlformats.org/officeDocument/2006/customXml" ds:itemID="{4B8B4AFA-1892-4639-88AF-D5D1085762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FinancialData</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2012-08-08T16:02:07Z</cp:lastPrinted>
  <dcterms:created xsi:type="dcterms:W3CDTF">2010-11-30T14:15:01Z</dcterms:created>
  <dcterms:modified xsi:type="dcterms:W3CDTF">2019-11-20T16:39:37Z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74763eae-2ebd-4abc-a05b-e08333d67c75,3;74763eae-2ebd-4abc-a05b-e08333d67c75,3;74763eae-2ebd-4abc-a05b-e08333d67c75,3;74763eae-2ebd-4abc-a05b-e08333d67c75,3;74763eae-2ebd-4abc-a05b-e08333d67c75,3;74763eae-2ebd-4abc-a05b-e08333d67c75,3;74763eae-2ebd-4abc-a05b-e08333d67c75,3;74763eae-2ebd-4abc-a05b-e08333d67c75,3;74763eae-2ebd-4abc-a05b-e08333d67c75,3;6ad6a91a-4f45-4050-bed8-901fd64fb862,5;</vt:lpwstr>
  </property>
</Properties>
</file>