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autoCompressPictures="0" defaultThemeVersion="124226"/>
  <mc:AlternateContent xmlns:mc="http://schemas.openxmlformats.org/markup-compatibility/2006">
    <mc:Choice Requires="x15">
      <x15ac:absPath xmlns:x15ac="http://schemas.microsoft.com/office/spreadsheetml/2010/11/ac" url="P:\Adaptation Fund\Projects and Programs\Project reports\Myanmar\4 PPR\"/>
    </mc:Choice>
  </mc:AlternateContent>
  <xr:revisionPtr revIDLastSave="0" documentId="8_{39C18C56-61D5-4B63-B419-26A30020192D}" xr6:coauthVersionLast="41" xr6:coauthVersionMax="41" xr10:uidLastSave="{00000000-0000-0000-0000-000000000000}"/>
  <bookViews>
    <workbookView xWindow="0" yWindow="0" windowWidth="19200" windowHeight="10200" activeTab="2" xr2:uid="{00000000-000D-0000-FFFF-FFFF00000000}"/>
  </bookViews>
  <sheets>
    <sheet name="Overview" sheetId="1" r:id="rId1"/>
    <sheet name="FinancialData" sheetId="20" r:id="rId2"/>
    <sheet name="Risk Assessment" sheetId="17" r:id="rId3"/>
    <sheet name="ESP Compliance" sheetId="12" r:id="rId4"/>
    <sheet name="GP Compliance" sheetId="6" r:id="rId5"/>
    <sheet name="ESP and GP Guidance notes" sheetId="14" r:id="rId6"/>
    <sheet name="Rating" sheetId="18" r:id="rId7"/>
    <sheet name="Project Indicators" sheetId="19" r:id="rId8"/>
    <sheet name="Lessons Learned" sheetId="9" r:id="rId9"/>
    <sheet name="Result Tracker" sheetId="15" r:id="rId10"/>
    <sheet name="Units for Indicators" sheetId="11" r:id="rId11"/>
  </sheets>
  <externalReferences>
    <externalReference r:id="rId12"/>
    <externalReference r:id="rId13"/>
    <externalReference r:id="rId14"/>
    <externalReference r:id="rId15"/>
  </externalReferences>
  <definedNames>
    <definedName name="iincome" localSheetId="3">#REF!</definedName>
    <definedName name="iincome" localSheetId="7">#REF!</definedName>
    <definedName name="iincome" localSheetId="6">#REF!</definedName>
    <definedName name="iincome" localSheetId="9">#REF!</definedName>
    <definedName name="iincome" localSheetId="2">#REF!</definedName>
    <definedName name="iincome">#REF!</definedName>
    <definedName name="income" localSheetId="3">#REF!</definedName>
    <definedName name="income" localSheetId="7">#REF!</definedName>
    <definedName name="income" localSheetId="6">#REF!</definedName>
    <definedName name="income" localSheetId="9">#REF!</definedName>
    <definedName name="income">#REF!</definedName>
    <definedName name="incomelevel" localSheetId="9">'Result Tracker'!$E$136:$E$138</definedName>
    <definedName name="incomelevel">#REF!</definedName>
    <definedName name="info" localSheetId="9">'Result Tracker'!$E$155:$E$157</definedName>
    <definedName name="info">#REF!</definedName>
    <definedName name="karma" localSheetId="1">#REF!</definedName>
    <definedName name="karma">#REF!</definedName>
    <definedName name="Month">[1]Dropdowns!$G$2:$G$13</definedName>
    <definedName name="overalleffect" localSheetId="9">'Result Tracker'!$D$155:$D$157</definedName>
    <definedName name="overalleffect">#REF!</definedName>
    <definedName name="physicalassets" localSheetId="9">'Result Tracker'!$J$155:$J$163</definedName>
    <definedName name="physicalassets">#REF!</definedName>
    <definedName name="quality" localSheetId="9">'Result Tracker'!$B$146:$B$150</definedName>
    <definedName name="quality">#REF!</definedName>
    <definedName name="question" localSheetId="9">'Result Tracker'!$F$146:$F$148</definedName>
    <definedName name="question">#REF!</definedName>
    <definedName name="responses" localSheetId="9">'Result Tracker'!$C$146:$C$150</definedName>
    <definedName name="responses">#REF!</definedName>
    <definedName name="state" localSheetId="9">'Result Tracker'!$I$150:$I$152</definedName>
    <definedName name="state">#REF!</definedName>
    <definedName name="type1" localSheetId="1">'[2]Results Tracker'!$G$146:$G$149</definedName>
    <definedName name="type1" localSheetId="7">'[3]Results Tracker'!$G$146:$G$149</definedName>
    <definedName name="type1" localSheetId="6">'[3]Results Tracker'!$G$146:$G$149</definedName>
    <definedName name="type1" localSheetId="9">'Result Tracker'!$G$146:$G$149</definedName>
    <definedName name="type1" localSheetId="2">'[4]Results Tracker'!$G$146:$G$149</definedName>
    <definedName name="type1">#REF!</definedName>
    <definedName name="Year">[1]Dropdowns!$H$2:$H$36</definedName>
    <definedName name="yesno" localSheetId="9">'Result Tracker'!$E$142:$E$143</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Ruat Pwee</author>
    <author>Hans van Noord</author>
  </authors>
  <commentList>
    <comment ref="N21" authorId="0" shapeId="0" xr:uid="{C771A545-1BCF-4890-BBE2-0AFD9C7A6F98}">
      <text>
        <r>
          <rPr>
            <b/>
            <sz val="10"/>
            <color indexed="81"/>
            <rFont val="Calibri"/>
            <family val="2"/>
          </rPr>
          <t>Microsoft Office User:</t>
        </r>
        <r>
          <rPr>
            <sz val="10"/>
            <color indexed="81"/>
            <rFont val="Calibri"/>
            <family val="2"/>
          </rPr>
          <t xml:space="preserve">
The outcome indicators in the Result Framework are primarily designed for post-project impact assessment and the indicators do not assist progress monitoring.  This data can be presented at the terminal phase, after the end line impact survey is conducted.
</t>
        </r>
      </text>
    </comment>
    <comment ref="M27" authorId="0" shapeId="0" xr:uid="{9906DF44-18C1-4210-9871-D80A5DF4E848}">
      <text>
        <r>
          <rPr>
            <sz val="10"/>
            <color indexed="81"/>
            <rFont val="Calibri"/>
            <family val="2"/>
          </rPr>
          <t>The outcome indicators in the Result Framework are primarily designed for post-project impact assessment and the indicators do not assist progress monitoring.  This data can be presented only during the terminal stage of the project, after the end line impact survey is conducted</t>
        </r>
      </text>
    </comment>
    <comment ref="N27" authorId="0" shapeId="0" xr:uid="{AE12634C-26E8-462E-A8ED-559EEB45A0D6}">
      <text>
        <r>
          <rPr>
            <sz val="10"/>
            <color indexed="81"/>
            <rFont val="Calibri"/>
            <family val="2"/>
          </rPr>
          <t>In addition to drought hazard maps, flood and earthquake hazard maps were also produced.</t>
        </r>
      </text>
    </comment>
    <comment ref="R69" authorId="1" shapeId="0" xr:uid="{F37CCE2F-470B-4A8D-BB02-9ADFF7DE1A9C}">
      <text>
        <r>
          <rPr>
            <b/>
            <sz val="10"/>
            <color indexed="81"/>
            <rFont val="Calibri"/>
            <family val="2"/>
          </rPr>
          <t>Ruat Pwee:</t>
        </r>
        <r>
          <rPr>
            <sz val="10"/>
            <color indexed="81"/>
            <rFont val="Calibri"/>
            <family val="2"/>
          </rPr>
          <t xml:space="preserve">
To fill after suvey and evaluation completed.</t>
        </r>
      </text>
    </comment>
    <comment ref="R71" authorId="1" shapeId="0" xr:uid="{2DCD28B9-7168-4088-9BD1-223471F1FB58}">
      <text>
        <r>
          <rPr>
            <b/>
            <sz val="10"/>
            <color indexed="81"/>
            <rFont val="Calibri"/>
            <family val="2"/>
          </rPr>
          <t>Ruat Pwee:</t>
        </r>
        <r>
          <rPr>
            <sz val="10"/>
            <color indexed="81"/>
            <rFont val="Calibri"/>
            <family val="2"/>
          </rPr>
          <t xml:space="preserve">
To fill after suvery and evaluation completed.</t>
        </r>
      </text>
    </comment>
    <comment ref="H78" authorId="0" shapeId="0" xr:uid="{695DD790-FD13-454D-A106-F77E8333F1A7}">
      <text>
        <r>
          <rPr>
            <b/>
            <sz val="10"/>
            <color indexed="81"/>
            <rFont val="Calibri"/>
            <family val="2"/>
          </rPr>
          <t>Microsoft Office User:</t>
        </r>
        <r>
          <rPr>
            <sz val="10"/>
            <color indexed="81"/>
            <rFont val="Calibri"/>
            <family val="2"/>
          </rPr>
          <t xml:space="preserve">
45 small canals
70 small scale water pumps
56 communal water tanks
136 communal ponds rehabilitated or constructed
10 deep tube wells
1156 ha land covered with soil and water conservation techniques
40 shallow tube wells</t>
        </r>
      </text>
    </comment>
    <comment ref="E89" authorId="2" shapeId="0" xr:uid="{FCCFF4B5-8D36-4FE2-BE9F-215FE9BEB4B7}">
      <text>
        <r>
          <rPr>
            <sz val="9"/>
            <color indexed="81"/>
            <rFont val="Tahoma"/>
            <family val="2"/>
          </rPr>
          <t xml:space="preserve">1500ha of natural forest conservation and community based reforesation practices in critical watershed areas 
</t>
        </r>
      </text>
    </comment>
    <comment ref="I89" authorId="2" shapeId="0" xr:uid="{E4EAC60D-F48C-4B8C-9E2E-2F10E3409852}">
      <text>
        <r>
          <rPr>
            <sz val="9"/>
            <color indexed="81"/>
            <rFont val="Tahoma"/>
            <family val="2"/>
          </rPr>
          <t xml:space="preserve">
Summation of:
3913 of NFC
1458 of CF, and
770 of tree planting on public land
</t>
        </r>
      </text>
    </comment>
    <comment ref="S89" authorId="1" shapeId="0" xr:uid="{2FC6EEE7-F153-4589-A1D7-9186D60ED251}">
      <text>
        <r>
          <rPr>
            <b/>
            <sz val="10"/>
            <color indexed="81"/>
            <rFont val="Calibri"/>
            <family val="2"/>
          </rPr>
          <t>Ruat Pwee:</t>
        </r>
        <r>
          <rPr>
            <sz val="10"/>
            <color indexed="81"/>
            <rFont val="Calibri"/>
            <family val="2"/>
          </rPr>
          <t xml:space="preserve">
To fill up after the suvery and evaluation </t>
        </r>
      </text>
    </comment>
    <comment ref="E92" authorId="2" shapeId="0" xr:uid="{408534B3-1320-4EA7-A751-71345D9F2F76}">
      <text>
        <r>
          <rPr>
            <sz val="9"/>
            <color indexed="81"/>
            <rFont val="Tahoma"/>
            <family val="2"/>
          </rPr>
          <t xml:space="preserve">160ha agrofestry establishement  
</t>
        </r>
      </text>
    </comment>
    <comment ref="I92" authorId="2" shapeId="0" xr:uid="{D96FB304-C202-400D-9069-881B2E2666F1}">
      <text>
        <r>
          <rPr>
            <sz val="9"/>
            <color indexed="81"/>
            <rFont val="Tahoma"/>
            <family val="2"/>
          </rPr>
          <t xml:space="preserve">
1000 homestead gardening
20ha demo plots
2ha silvopasture development
3 tree-intercropping
1458ha Taungya crop 
</t>
        </r>
      </text>
    </comment>
    <comment ref="S92" authorId="1" shapeId="0" xr:uid="{AADFBF59-AC41-424D-8FE2-2EB69E2A8552}">
      <text>
        <r>
          <rPr>
            <b/>
            <sz val="10"/>
            <color indexed="81"/>
            <rFont val="Calibri"/>
            <family val="2"/>
          </rPr>
          <t>Ruat Pwee:</t>
        </r>
        <r>
          <rPr>
            <sz val="10"/>
            <color indexed="81"/>
            <rFont val="Calibri"/>
            <family val="2"/>
          </rPr>
          <t xml:space="preserve">
To fill up after survey and evaluation </t>
        </r>
      </text>
    </comment>
    <comment ref="E95" authorId="2" shapeId="0" xr:uid="{8A9511E7-8476-46B7-9B61-7D53EC575086}">
      <text>
        <r>
          <rPr>
            <sz val="9"/>
            <color indexed="81"/>
            <rFont val="Tahoma"/>
            <family val="2"/>
          </rPr>
          <t xml:space="preserve"> 430ha of farm boundary plantations
</t>
        </r>
      </text>
    </comment>
    <comment ref="I95" authorId="2" shapeId="0" xr:uid="{91507C18-CAE2-42AF-BFB1-B1E624F4F4AE}">
      <text>
        <r>
          <rPr>
            <sz val="9"/>
            <color indexed="81"/>
            <rFont val="Tahoma"/>
            <family val="2"/>
          </rPr>
          <t xml:space="preserve">
Farm boundary plantation</t>
        </r>
      </text>
    </comment>
    <comment ref="S95" authorId="1" shapeId="0" xr:uid="{DCAB5891-71D9-4966-A525-D0E3E23869BB}">
      <text>
        <r>
          <rPr>
            <b/>
            <sz val="10"/>
            <color indexed="81"/>
            <rFont val="Calibri"/>
            <family val="2"/>
          </rPr>
          <t>Ruat Pwee:</t>
        </r>
        <r>
          <rPr>
            <sz val="10"/>
            <color indexed="81"/>
            <rFont val="Calibri"/>
            <family val="2"/>
          </rPr>
          <t xml:space="preserve">
To fill up after survey and evaluation </t>
        </r>
      </text>
    </comment>
  </commentList>
</comments>
</file>

<file path=xl/sharedStrings.xml><?xml version="1.0" encoding="utf-8"?>
<sst xmlns="http://schemas.openxmlformats.org/spreadsheetml/2006/main" count="2071" uniqueCount="1021">
  <si>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</si>
  <si>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</si>
  <si>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</si>
  <si>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</si>
  <si>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</si>
  <si>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</si>
  <si>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</si>
  <si>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</si>
  <si>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</si>
  <si>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</si>
  <si>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</si>
  <si>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</si>
  <si>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</si>
  <si>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</si>
  <si>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</si>
  <si>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</si>
  <si>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</si>
  <si>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</si>
  <si>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</si>
  <si>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</si>
  <si>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</si>
  <si>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</si>
  <si>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</si>
  <si>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</si>
  <si>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</si>
  <si>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</si>
  <si>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</si>
  <si>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</si>
  <si>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</si>
  <si>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</si>
  <si>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</si>
  <si>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</si>
  <si>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</si>
  <si>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</si>
  <si>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</si>
  <si>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</si>
  <si>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</si>
  <si>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</si>
  <si>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</si>
  <si>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</si>
  <si>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</si>
  <si>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</si>
  <si>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</si>
  <si>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</si>
  <si>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</si>
  <si>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</si>
  <si>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</si>
  <si>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</si>
  <si>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</si>
  <si>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</si>
  <si>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</si>
  <si>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</si>
  <si>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</si>
  <si>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</si>
  <si>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</si>
  <si>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</si>
  <si>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</si>
  <si>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</si>
  <si>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</si>
  <si>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</si>
  <si>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</si>
  <si>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</si>
  <si>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</si>
  <si>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</si>
  <si>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</si>
  <si>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</si>
  <si>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</si>
  <si>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</si>
  <si>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</si>
  <si>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</si>
  <si>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</si>
  <si>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</si>
  <si>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</si>
  <si>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</si>
  <si>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</si>
  <si>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</si>
  <si>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</si>
  <si>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</si>
  <si>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</si>
  <si>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</si>
  <si>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</si>
  <si>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</si>
  <si>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</si>
  <si>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</si>
  <si>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</si>
  <si>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</si>
  <si>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</si>
  <si>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</si>
  <si>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</si>
  <si>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</si>
  <si>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</si>
  <si>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</si>
  <si>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</si>
  <si>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</si>
  <si>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</si>
  <si>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</si>
  <si>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</si>
  <si>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</si>
  <si>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</si>
  <si>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</si>
  <si>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</si>
  <si>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</si>
  <si>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</si>
  <si>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</si>
  <si>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</si>
  <si>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</si>
  <si>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</si>
  <si>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</si>
  <si>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</si>
  <si>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</si>
  <si>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</si>
  <si>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</si>
  <si>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</si>
  <si>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</si>
  <si>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</si>
  <si>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</si>
  <si>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</si>
  <si>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</si>
  <si>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</si>
  <si>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</si>
  <si>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</si>
  <si>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</si>
  <si>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</si>
  <si>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</si>
  <si>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</si>
  <si>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</si>
  <si>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</si>
  <si>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</si>
  <si>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</si>
  <si>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</si>
  <si>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</si>
  <si>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</si>
  <si>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</si>
  <si>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</si>
  <si>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</si>
  <si>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</si>
  <si>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</si>
  <si>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</si>
  <si>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</si>
  <si>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</si>
  <si>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</si>
  <si>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</si>
  <si>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</si>
  <si>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</si>
  <si>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</si>
  <si>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</si>
  <si>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</si>
  <si>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</si>
  <si>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</si>
  <si>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</si>
  <si>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</si>
  <si>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</si>
  <si>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</si>
  <si>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</si>
  <si>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</si>
  <si>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</si>
  <si>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</si>
  <si>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</si>
  <si>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</si>
  <si>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</si>
  <si>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</si>
  <si>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</si>
  <si>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</si>
  <si>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</si>
  <si>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</si>
  <si>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</si>
  <si>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</si>
  <si>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</si>
  <si>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</si>
  <si>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</si>
  <si>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</si>
  <si>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</si>
  <si>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</si>
  <si>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</si>
  <si>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</si>
  <si>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</si>
  <si>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</si>
  <si>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</si>
  <si>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</si>
  <si>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</si>
  <si>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</si>
  <si>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</si>
  <si>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</si>
  <si>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</si>
  <si>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</si>
  <si>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</si>
  <si>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</si>
  <si>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</si>
  <si>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</si>
  <si>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</si>
  <si>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</si>
  <si>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</si>
  <si>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</si>
  <si>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</si>
  <si>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</si>
  <si>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</si>
  <si>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</si>
  <si>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</si>
  <si>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</si>
  <si>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</si>
  <si>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</si>
  <si>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</si>
  <si>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</si>
  <si>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</si>
  <si>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</si>
  <si>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</si>
  <si>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</si>
  <si>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</si>
  <si>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</si>
  <si>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</si>
  <si>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</si>
  <si>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</si>
  <si>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</si>
  <si>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</si>
  <si>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</si>
  <si>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</si>
  <si>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</si>
  <si>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</si>
  <si>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</si>
  <si>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</si>
  <si>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</si>
  <si>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</si>
  <si>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</si>
  <si>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</si>
  <si>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</si>
  <si>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</si>
  <si>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</si>
  <si>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</si>
  <si>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</si>
  <si>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</si>
  <si>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</si>
  <si>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</si>
  <si>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</si>
  <si>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</si>
  <si>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</si>
  <si>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</si>
  <si>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</si>
  <si>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</si>
  <si>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</si>
  <si>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</si>
  <si>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</si>
  <si>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</si>
  <si>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</si>
  <si>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</si>
  <si>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</si>
  <si>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</si>
  <si>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</si>
  <si>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</si>
  <si>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</si>
  <si>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</si>
  <si>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</si>
  <si>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</si>
  <si>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</si>
  <si>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</si>
  <si>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</si>
  <si>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</si>
  <si>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</si>
  <si>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</si>
  <si>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</si>
  <si>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</si>
  <si>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</si>
  <si>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</si>
  <si>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</si>
  <si>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</si>
  <si>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</si>
  <si>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</si>
  <si>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</si>
  <si>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</si>
  <si>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</si>
  <si>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</si>
  <si>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</si>
  <si>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</si>
  <si>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</si>
  <si>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</si>
  <si>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</si>
  <si>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</si>
  <si>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</si>
  <si>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</si>
  <si>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</si>
  <si>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</si>
  <si>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</si>
  <si>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</si>
  <si>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</si>
  <si>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</si>
  <si>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</si>
  <si>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</si>
  <si>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</si>
  <si>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</si>
  <si>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</si>
  <si>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</si>
  <si>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</si>
  <si>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</si>
  <si>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</si>
  <si>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</si>
  <si>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</si>
  <si>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</si>
  <si>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</si>
  <si>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</si>
  <si>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</si>
  <si>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</si>
  <si>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</si>
  <si>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</si>
  <si>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</si>
  <si>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</si>
  <si>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</si>
  <si>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</si>
  <si>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</si>
  <si>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</si>
  <si>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</si>
  <si>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</si>
  <si>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</si>
  <si>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</si>
  <si>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</si>
  <si>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</si>
  <si>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</si>
  <si>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</si>
  <si>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</si>
  <si>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</si>
  <si>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</si>
  <si>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</si>
  <si>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</si>
  <si>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</si>
  <si>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</si>
  <si>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</si>
  <si>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</si>
  <si>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</si>
  <si>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</si>
  <si>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</si>
  <si>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</si>
  <si>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</si>
  <si>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</si>
  <si>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</si>
  <si>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</si>
  <si>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</si>
  <si>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</si>
  <si>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</si>
  <si>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</si>
  <si>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</si>
  <si>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</si>
  <si>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</si>
  <si>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</si>
  <si>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</si>
  <si>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</si>
  <si>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</si>
  <si>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</si>
  <si>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</si>
  <si>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</si>
  <si>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</si>
  <si>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</si>
  <si>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</si>
  <si>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</si>
  <si>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</si>
  <si>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</si>
  <si>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</si>
  <si>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</si>
  <si>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</si>
  <si>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</si>
  <si>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</si>
  <si>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</si>
  <si>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</si>
  <si>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</si>
  <si>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</si>
  <si>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</si>
  <si>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</si>
  <si>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</si>
  <si>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</si>
  <si>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</si>
  <si>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</si>
  <si>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</si>
  <si>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</si>
  <si>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</si>
  <si>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</si>
  <si>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</si>
  <si>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</si>
  <si>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</si>
  <si>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</si>
  <si>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</si>
  <si>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</si>
  <si>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</si>
  <si>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</si>
  <si>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</si>
  <si>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</si>
  <si>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</si>
  <si>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</si>
  <si>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</si>
  <si>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</si>
  <si>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</si>
  <si>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</si>
  <si>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</si>
  <si>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</si>
  <si>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</si>
  <si>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</si>
  <si>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</si>
  <si>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</si>
  <si>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</si>
  <si>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</si>
  <si>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</si>
  <si>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</si>
  <si>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</si>
  <si>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</si>
  <si>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</si>
  <si>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</si>
  <si>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</si>
  <si>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</si>
  <si>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</si>
  <si>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</si>
  <si>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</si>
  <si>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</si>
  <si>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</si>
  <si>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</si>
  <si>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</si>
  <si>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</si>
  <si>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</si>
  <si>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</si>
  <si>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</si>
  <si>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</si>
  <si>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</si>
  <si>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</si>
  <si>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</si>
  <si>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</si>
  <si>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</si>
  <si>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</si>
  <si>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</si>
  <si>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</si>
  <si>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</si>
  <si>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</si>
  <si>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</si>
  <si>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</si>
  <si>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</si>
  <si>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</si>
  <si>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</si>
  <si>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</si>
  <si>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</si>
  <si>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</si>
  <si>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</si>
  <si>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</si>
  <si>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</si>
  <si>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</si>
  <si>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</si>
  <si>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</si>
  <si>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</si>
  <si>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</si>
  <si>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</si>
  <si>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</si>
  <si>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</si>
  <si>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</si>
  <si>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</si>
  <si>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</si>
  <si>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</si>
  <si>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</si>
  <si>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</si>
  <si>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</si>
  <si>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</si>
  <si>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</si>
  <si>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</si>
  <si>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</si>
  <si>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</si>
  <si>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</si>
  <si>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</si>
  <si>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</si>
  <si>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</si>
  <si>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</si>
  <si>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</si>
  <si>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</si>
  <si>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</si>
  <si>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</si>
  <si>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</si>
  <si>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</si>
  <si>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</si>
  <si>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</si>
  <si>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</si>
  <si>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</si>
  <si>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</si>
  <si>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</si>
  <si>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</si>
  <si>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</si>
  <si>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</si>
  <si>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</si>
  <si>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</si>
  <si>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</si>
  <si>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</si>
  <si>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</si>
  <si>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</si>
  <si>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</si>
  <si>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</si>
  <si>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</si>
  <si>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</si>
  <si>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</si>
  <si>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</si>
  <si>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</si>
  <si>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</si>
  <si>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</si>
  <si>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</si>
  <si>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</si>
  <si>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</si>
  <si>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</si>
  <si>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</si>
  <si>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</si>
  <si>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</si>
  <si>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</si>
  <si>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</si>
  <si>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</si>
  <si>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</si>
  <si>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</si>
  <si>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</si>
  <si>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</si>
  <si>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</si>
  <si>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</si>
  <si>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</si>
  <si>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</si>
  <si>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</si>
  <si>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</si>
  <si>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</si>
  <si>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</si>
  <si>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</si>
  <si>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</si>
  <si>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</si>
  <si>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</si>
  <si>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</si>
  <si>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</si>
  <si>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</si>
  <si>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</si>
  <si>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</si>
  <si>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</si>
  <si>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</si>
  <si>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</si>
  <si>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</si>
  <si>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</si>
  <si>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</si>
  <si>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</si>
  <si>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</si>
  <si>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</si>
  <si>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</si>
  <si>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</si>
  <si>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</si>
  <si>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</si>
  <si>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</si>
  <si>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</si>
  <si>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</si>
  <si>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</si>
  <si>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</si>
  <si>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</si>
  <si>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</si>
  <si>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</si>
  <si>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</si>
  <si>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</si>
  <si>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</si>
  <si>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</si>
  <si>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</si>
  <si>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</si>
  <si>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</si>
  <si>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</si>
  <si>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</si>
  <si>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</si>
  <si>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</si>
  <si>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</si>
  <si>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</si>
  <si>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</si>
  <si>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</si>
  <si>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</si>
  <si>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</si>
  <si>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</si>
  <si>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</si>
  <si>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</si>
  <si>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</si>
  <si>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</si>
  <si>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</si>
  <si>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</si>
  <si>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</si>
  <si>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</si>
  <si>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</si>
  <si>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</si>
  <si>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</si>
  <si>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</si>
  <si>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</si>
  <si>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</si>
  <si>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</si>
  <si>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</si>
  <si>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</si>
  <si>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</si>
  <si>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</si>
  <si>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</si>
  <si>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</si>
  <si>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</si>
  <si>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</si>
  <si>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</si>
  <si>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</si>
  <si>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</si>
  <si>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</si>
  <si>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</si>
  <si>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</si>
  <si>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</si>
  <si>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</si>
  <si>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</si>
  <si>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</si>
  <si>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</si>
  <si>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</si>
  <si>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</si>
  <si>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</si>
  <si>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</si>
  <si>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</si>
  <si>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</si>
  <si>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</si>
  <si>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</si>
  <si>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</si>
  <si>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</si>
  <si>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</si>
  <si>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</si>
  <si>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</si>
  <si>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</si>
  <si>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</si>
  <si>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</si>
  <si>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</si>
  <si>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</si>
  <si>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</si>
  <si>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</si>
  <si>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</si>
  <si>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</si>
  <si>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</si>
  <si>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</si>
  <si>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</si>
  <si>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</si>
  <si>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</si>
  <si>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</si>
  <si>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</si>
  <si>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</si>
  <si>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</si>
  <si>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</si>
  <si>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</si>
  <si>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</si>
  <si>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</si>
  <si>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</si>
  <si>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</si>
  <si>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</si>
  <si>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</si>
  <si>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</si>
  <si>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</si>
  <si>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</si>
  <si>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</si>
  <si>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</si>
  <si>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</si>
  <si>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</si>
  <si>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</si>
  <si>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</si>
  <si>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</si>
  <si>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</si>
  <si>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</si>
  <si>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</si>
  <si>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</si>
  <si>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</si>
  <si>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</si>
  <si>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</si>
  <si>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</si>
  <si>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</si>
  <si>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</si>
  <si>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</si>
  <si>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</si>
  <si>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</si>
  <si>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</si>
  <si>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</si>
  <si>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</si>
  <si>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</si>
  <si>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</si>
  <si>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</si>
  <si>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</si>
  <si>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</si>
  <si>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</si>
  <si>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</si>
  <si>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</si>
  <si>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</si>
  <si>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</si>
  <si>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</si>
  <si>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</si>
  <si>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</si>
  <si>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</si>
  <si>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</si>
  <si>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</si>
  <si>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</si>
  <si>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</si>
  <si>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</si>
  <si>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</si>
  <si>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</si>
  <si>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</si>
  <si>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</si>
  <si>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</si>
  <si>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</si>
  <si>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</si>
  <si>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</si>
  <si>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</si>
  <si>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</si>
  <si>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</si>
  <si>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</si>
  <si>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</si>
  <si>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</si>
  <si>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</si>
  <si>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</si>
  <si>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</si>
  <si>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</si>
  <si>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</si>
  <si>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</si>
  <si>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</si>
  <si>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</si>
  <si>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</si>
  <si>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</si>
  <si>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</si>
  <si>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</si>
  <si>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</si>
  <si>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</si>
  <si>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</si>
  <si>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</si>
  <si>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</si>
  <si>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</si>
  <si>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</si>
  <si>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</si>
  <si>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</si>
  <si>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</si>
  <si>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</si>
  <si>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</si>
  <si>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</si>
  <si>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</si>
  <si>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</si>
  <si>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</si>
  <si>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</si>
  <si>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</si>
  <si>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</si>
  <si>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</si>
  <si>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</si>
  <si>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</si>
  <si>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</si>
  <si>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</si>
  <si>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</si>
  <si>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</si>
  <si>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</si>
  <si>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</si>
  <si>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</si>
  <si>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</si>
  <si>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</si>
  <si>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</si>
  <si>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</si>
  <si>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</si>
  <si>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</si>
  <si>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</si>
  <si>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</si>
  <si>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</si>
  <si>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</si>
  <si>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</si>
  <si>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</si>
  <si>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</si>
  <si>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</si>
  <si>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</si>
  <si>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</si>
  <si>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</si>
  <si>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</si>
  <si>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</si>
  <si>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</si>
  <si>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</si>
  <si>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</si>
  <si>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</si>
  <si>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</si>
  <si>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</si>
  <si>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</si>
  <si>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</si>
  <si>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</si>
  <si>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</si>
  <si>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</si>
  <si>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</si>
  <si>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</si>
  <si>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</si>
  <si>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</si>
  <si>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</si>
  <si>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</si>
  <si>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</si>
  <si>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</si>
  <si>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</si>
  <si>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</si>
  <si>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</si>
  <si>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</si>
  <si>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</si>
  <si>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</si>
  <si>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</si>
  <si>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</si>
  <si>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</si>
  <si>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</si>
  <si>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</si>
  <si>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</si>
  <si>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</si>
  <si>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</si>
  <si>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</si>
  <si>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</si>
  <si>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</si>
  <si>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</si>
  <si>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</si>
  <si>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PIMS 4703</t>
  </si>
  <si>
    <t>United Nations Development Programme</t>
  </si>
  <si>
    <t>2: Physical asset (produced/improved/strenghtened)</t>
  </si>
  <si>
    <t>community</t>
  </si>
  <si>
    <t>forests</t>
  </si>
  <si>
    <t>ADDRESSING CLIMATE CHANGE RISKS ON WATER RESOURCES AND FOOD SECURITY IN THE DRY ZONE OF MYANMAR</t>
  </si>
  <si>
    <t>Myanmar’s Dry Zone is one of the few areas in this region where food security for survival is still a real issue and the linkage of “bad weather” and poverty is immediate and dire. In 2009, a drought triggered 50-70% drop in rice and 80-90% drop in sesame and sunflower harvest – some of the key crops grown in the region. To strike a balance of investments on urgent adaptation needs and greater coverage of beneficiaries, this project combines targeted interventions for resilient livelihood actions and rehabilitation of community ecosystem assets such as forests and watersheds.
The main objective of the project is to reduce vulnerability of farmers in Myanmar’s Dry Zone to increasing drought and rainfall variability, and enhance their capacity to plan for and respond to future impacts of Climate Change on food security.
The project components relate to three main Outcomes of 1) Continuous freshwater availability is ensured during the dry seasons in 280 villages in the Dry Zone; 2) Climate-resilient agricultural and livestock practices enhanced in Myanmar’s Dry Zone; and 3)Timeliness and quality of climate risk information disseminated to Dry Zone farmers enhanced through use of shortterm weather forecasts, medium-term seasonal forecasts, and longerterm climate scenario planning, which are composed of lower-level Outputs to achieve them.</t>
  </si>
  <si>
    <t>Five townships (Shwebo, Monywa, Myingyan, Nyaung Oo and Chauk) in Myanmar's Dry Zone</t>
  </si>
  <si>
    <t>http://www.undp-alm.org/projects/af-myanmar</t>
  </si>
  <si>
    <t>Mr.Biplove Choudhary ; Mr. Yusuke Taishi; Mr. Karma Lodey Rapten</t>
  </si>
  <si>
    <t>biplove.choudhary@undp.org; yusuke.taishi@undp.org; karma.rapten@undp.org</t>
  </si>
  <si>
    <t>Output1.1: Water Capture and Storage Capacity in 280 Villages enhanced to ensure imporved access to fresh water supply during dry periods</t>
  </si>
  <si>
    <t>Output1.2: 6141 hectares of micro-watersheds are protected and rehabilitated through Farmer-Managed Natural Regeneration (FMNR) to increase natural water retention and reduce erosion</t>
  </si>
  <si>
    <t>Output1.3: Community-based agro-foresty plots are established on 3,983 hectares of private and communal lands to conserve soil and water</t>
  </si>
  <si>
    <t>Output2.1: Drought-resilient farming methods introuduced to farmers to enhance the resilience of subsistence agriculture in the Dry Zone</t>
  </si>
  <si>
    <t>Output2.2: Resilient post-harvest processing and storage systems intoruduced to reduce climate-induced post-harvest losses(droughts, rain and floods)</t>
  </si>
  <si>
    <t>Output2.3: Diversified livestock production systems are introudced in 6,300 households to buffer the effects of drought on rural livelihoods</t>
  </si>
  <si>
    <t>Output3.1: Climate hazard maps and risk scenarios are developed in each Township to support community-based climate risk management and preparedness planning</t>
  </si>
  <si>
    <t>Output3.2: Local level climate and disaster risk management framework strengthened for timely and effective communication of climate risk and early warning information</t>
  </si>
  <si>
    <t>Project Execution Cost</t>
  </si>
  <si>
    <t>Kyaw Zin Aung Soe</t>
  </si>
  <si>
    <t>Lack of clarity in land acquisition for project interventions, in particular for forestry and watershed management activities</t>
  </si>
  <si>
    <t xml:space="preserve">[Medium] The risk still remains valid. </t>
  </si>
  <si>
    <t>Political and social instability and lack of government engagement</t>
  </si>
  <si>
    <t>Technical capacity of township and village stakeholders restricts broad community engagement.</t>
  </si>
  <si>
    <t>Adaptation measures increase inequity in communities.</t>
  </si>
  <si>
    <t>Extreme weather events during the project lifetime undermine confidence of local communities in adaptation measures promoted by the project.</t>
  </si>
  <si>
    <t>Non-climate drivers undermine adaptation efforts under this project.</t>
  </si>
  <si>
    <t>biplove.choudhary@undp.org</t>
  </si>
  <si>
    <t>Biplove Choudhary</t>
  </si>
  <si>
    <t>Ensure women's representation in CBDRM Committee and specify their roles and responsibilities</t>
  </si>
  <si>
    <r>
      <rPr>
        <b/>
        <sz val="11"/>
        <rFont val="Times New Roman"/>
        <family val="1"/>
      </rPr>
      <t xml:space="preserve">Output 3.2: </t>
    </r>
    <r>
      <rPr>
        <sz val="11"/>
        <rFont val="Times New Roman"/>
        <family val="1"/>
      </rPr>
      <t>CBDRM committee will have women representatives and they will be assigned specific roles and responsibilities</t>
    </r>
  </si>
  <si>
    <t>HS</t>
  </si>
  <si>
    <t>Seasonal agro-met bulletin produced on a regular basis</t>
  </si>
  <si>
    <r>
      <rPr>
        <b/>
        <sz val="11"/>
        <rFont val="Times New Roman"/>
        <family val="1"/>
      </rPr>
      <t xml:space="preserve">Output 3.2: </t>
    </r>
    <r>
      <rPr>
        <sz val="11"/>
        <rFont val="Times New Roman"/>
        <family val="1"/>
      </rPr>
      <t xml:space="preserve">Seasonal agriculture bulletins produced </t>
    </r>
  </si>
  <si>
    <t>N/A</t>
  </si>
  <si>
    <t>The risk assessment report was completed during the previous reporting period and gender concerns were included in the risk/vulnerability mapping exercise. Female population at village tracts was used as one of the indicators of social vulnerability, together with population under 18, and population density.</t>
  </si>
  <si>
    <r>
      <rPr>
        <b/>
        <sz val="11"/>
        <rFont val="Times New Roman"/>
        <family val="1"/>
      </rPr>
      <t xml:space="preserve">Output 3.1: </t>
    </r>
    <r>
      <rPr>
        <sz val="11"/>
        <rFont val="Times New Roman"/>
        <family val="1"/>
      </rPr>
      <t xml:space="preserve">Vulnerability assessment in townships will look at gender-differentiated vulnerability to climate risks </t>
    </r>
  </si>
  <si>
    <r>
      <rPr>
        <b/>
        <sz val="11"/>
        <rFont val="Times New Roman"/>
        <family val="1"/>
      </rPr>
      <t xml:space="preserve">Output 2.3: </t>
    </r>
    <r>
      <rPr>
        <sz val="11"/>
        <rFont val="Times New Roman"/>
        <family val="1"/>
      </rPr>
      <t>Production of an assessment report on the effectiveness of diversified livestock production systems</t>
    </r>
  </si>
  <si>
    <t>At least 35% of the participants of the training on livestock production systems are women</t>
  </si>
  <si>
    <r>
      <rPr>
        <b/>
        <sz val="11"/>
        <rFont val="Times New Roman"/>
        <family val="1"/>
      </rPr>
      <t xml:space="preserve">Output 2.3: </t>
    </r>
    <r>
      <rPr>
        <sz val="11"/>
        <rFont val="Times New Roman"/>
        <family val="1"/>
      </rPr>
      <t xml:space="preserve">Atleast 50% of the participants of the training on livestock production systems should be women. Gender disaggregated participants list will be produced </t>
    </r>
  </si>
  <si>
    <r>
      <rPr>
        <b/>
        <sz val="11"/>
        <rFont val="Times New Roman"/>
        <family val="1"/>
      </rPr>
      <t xml:space="preserve">Output 2.2: </t>
    </r>
    <r>
      <rPr>
        <sz val="11"/>
        <rFont val="Times New Roman"/>
        <family val="1"/>
      </rPr>
      <t>Production of assessment reports on the effectiveness of harvest storage facilities and post-harvest handling techniques</t>
    </r>
  </si>
  <si>
    <t>17 % of women participated in post-harvest trainings (51 women out of total 299 participants)</t>
  </si>
  <si>
    <t>Gender disaggregated data collected and reported on post-harvest training activities</t>
  </si>
  <si>
    <r>
      <rPr>
        <b/>
        <sz val="11"/>
        <rFont val="Times New Roman"/>
        <family val="1"/>
      </rPr>
      <t xml:space="preserve">Output 2.2: </t>
    </r>
    <r>
      <rPr>
        <sz val="11"/>
        <rFont val="Times New Roman"/>
        <family val="1"/>
      </rPr>
      <t>Women's participation in post-harvest trainings encouraged and gender-disaggregated participation record will be produced</t>
    </r>
  </si>
  <si>
    <t>Standard Operatingf Procedures for thresher user groups formulated and handed over to thresher user groups. Trainings on operation and maintenance of threshers imparted to all 127 thresher user groups</t>
  </si>
  <si>
    <r>
      <rPr>
        <b/>
        <sz val="11"/>
        <rFont val="Times New Roman"/>
        <family val="1"/>
      </rPr>
      <t xml:space="preserve">Output 2.2: </t>
    </r>
    <r>
      <rPr>
        <sz val="11"/>
        <rFont val="Times New Roman"/>
        <family val="1"/>
      </rPr>
      <t>Formulate a cost-sharing and maintenance plan in each village for the use of the thresher</t>
    </r>
  </si>
  <si>
    <t>The assessment report was produced in the beginning of 2017 and distributed to related government departments.</t>
  </si>
  <si>
    <r>
      <rPr>
        <b/>
        <sz val="11"/>
        <rFont val="Times New Roman"/>
        <family val="1"/>
      </rPr>
      <t xml:space="preserve">Output 2.2: </t>
    </r>
    <r>
      <rPr>
        <sz val="11"/>
        <rFont val="Times New Roman"/>
        <family val="1"/>
      </rPr>
      <t xml:space="preserve">Production of an assessment report on current post-harvest processes </t>
    </r>
  </si>
  <si>
    <t>The post-harvest assessment was completed in the beginning of 2017 and reported in the previous PPR</t>
  </si>
  <si>
    <r>
      <rPr>
        <b/>
        <sz val="11"/>
        <rFont val="Times New Roman"/>
        <family val="1"/>
      </rPr>
      <t xml:space="preserve">Output 2.2: </t>
    </r>
    <r>
      <rPr>
        <sz val="11"/>
        <rFont val="Times New Roman"/>
        <family val="1"/>
      </rPr>
      <t>Quantative assessment of current post-harvest processes undertaken and reported</t>
    </r>
  </si>
  <si>
    <t>Engage Department of Agricultre Research and Yezin Agriculture University to idenity drough-resistant varieties of crops and seeds for propagation by communities</t>
  </si>
  <si>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Myanmar Agriculture Services, University of Agriculture, Department of Agriculture Research</t>
    </r>
  </si>
  <si>
    <t>Monitoring visits to project sites include women participants so as to ensure gender considerations in project activities</t>
  </si>
  <si>
    <r>
      <rPr>
        <b/>
        <sz val="11"/>
        <rFont val="Times New Roman"/>
        <family val="1"/>
      </rPr>
      <t xml:space="preserve">Output 1.3: </t>
    </r>
    <r>
      <rPr>
        <sz val="11"/>
        <rFont val="Times New Roman"/>
        <family val="1"/>
      </rPr>
      <t xml:space="preserve">Participants of the monitoring visits encourage women's participation </t>
    </r>
  </si>
  <si>
    <r>
      <rPr>
        <b/>
        <sz val="11"/>
        <rFont val="Times New Roman"/>
        <family val="1"/>
      </rPr>
      <t xml:space="preserve">Output 1.3: </t>
    </r>
    <r>
      <rPr>
        <sz val="11"/>
        <rFont val="Times New Roman"/>
        <family val="1"/>
      </rPr>
      <t>1,500 hectares of farm boundary planting in 95 villages established</t>
    </r>
  </si>
  <si>
    <r>
      <rPr>
        <b/>
        <sz val="11"/>
        <rFont val="Times New Roman"/>
        <family val="1"/>
      </rPr>
      <t xml:space="preserve">Output 1.3: </t>
    </r>
    <r>
      <rPr>
        <sz val="11"/>
        <rFont val="Times New Roman"/>
        <family val="1"/>
      </rPr>
      <t>1,000 hectares of homestead gardening in 76 villages established</t>
    </r>
  </si>
  <si>
    <r>
      <rPr>
        <b/>
        <sz val="11"/>
        <rFont val="Times New Roman"/>
        <family val="1"/>
      </rPr>
      <t xml:space="preserve">Output 1.3: </t>
    </r>
    <r>
      <rPr>
        <sz val="11"/>
        <rFont val="Times New Roman"/>
        <family val="1"/>
      </rPr>
      <t>Information collected on ongoing agro-forestry practices will be gender disaggregated</t>
    </r>
  </si>
  <si>
    <r>
      <rPr>
        <b/>
        <sz val="11"/>
        <rFont val="Times New Roman"/>
        <family val="1"/>
      </rPr>
      <t xml:space="preserve">Output 1.3: </t>
    </r>
    <r>
      <rPr>
        <sz val="11"/>
        <rFont val="Times New Roman"/>
        <family val="1"/>
      </rPr>
      <t>Initial call for participation will target primarily women; at minimum 50% of the members should be women</t>
    </r>
  </si>
  <si>
    <t>Identify and demarcate land available for community forestry practices and apply for community forestry certificates from the forest department.</t>
  </si>
  <si>
    <r>
      <rPr>
        <b/>
        <sz val="11"/>
        <rFont val="Times New Roman"/>
        <family val="1"/>
      </rPr>
      <t xml:space="preserve">Output 1.2: </t>
    </r>
    <r>
      <rPr>
        <sz val="11"/>
        <rFont val="Times New Roman"/>
        <family val="1"/>
      </rPr>
      <t>Initial 30-year lease permission sought and granted for successfully managed community forests</t>
    </r>
  </si>
  <si>
    <r>
      <rPr>
        <b/>
        <sz val="11"/>
        <rFont val="Times New Roman"/>
        <family val="1"/>
      </rPr>
      <t xml:space="preserve">Output 1.2: </t>
    </r>
    <r>
      <rPr>
        <sz val="11"/>
        <rFont val="Times New Roman"/>
        <family val="1"/>
      </rPr>
      <t>Production of a report on the success and challenges of community forest management plan</t>
    </r>
  </si>
  <si>
    <r>
      <rPr>
        <b/>
        <sz val="11"/>
        <rFont val="Times New Roman"/>
        <family val="1"/>
      </rPr>
      <t xml:space="preserve">Output 1.2: </t>
    </r>
    <r>
      <rPr>
        <sz val="11"/>
        <rFont val="Times New Roman"/>
        <family val="1"/>
      </rPr>
      <t>Roles and responsibilities of women are clearly identified in the community management plan</t>
    </r>
  </si>
  <si>
    <t>At least 35% participation of women achieved in workshops on watershed rehabilitation programmes and results documented</t>
  </si>
  <si>
    <r>
      <rPr>
        <b/>
        <sz val="11"/>
        <rFont val="Times New Roman"/>
        <family val="1"/>
      </rPr>
      <t xml:space="preserve">Output 1.2: </t>
    </r>
    <r>
      <rPr>
        <sz val="11"/>
        <rFont val="Times New Roman"/>
        <family val="1"/>
      </rPr>
      <t xml:space="preserve">At least 50% of women's participation is encouraged to the workshops on watershed rehabilitation programmes and participation monitored </t>
    </r>
  </si>
  <si>
    <r>
      <rPr>
        <b/>
        <sz val="11"/>
        <rFont val="Times New Roman"/>
        <family val="1"/>
      </rPr>
      <t>Output 1.2:</t>
    </r>
    <r>
      <rPr>
        <sz val="11"/>
        <rFont val="Times New Roman"/>
        <family val="1"/>
      </rPr>
      <t xml:space="preserve"> Finalize village-wise intervention type and size based on the level of denudation, ongoing surface runoff and topography</t>
    </r>
  </si>
  <si>
    <r>
      <rPr>
        <b/>
        <sz val="11"/>
        <rFont val="Times New Roman"/>
        <family val="1"/>
      </rPr>
      <t>Output 1.1:</t>
    </r>
    <r>
      <rPr>
        <sz val="11"/>
        <rFont val="Times New Roman"/>
        <family val="1"/>
      </rPr>
      <t xml:space="preserve"> Production of a report on the success and challenges of micro-scale water infrastructure</t>
    </r>
  </si>
  <si>
    <t>Contribution of labour from women and/or landless impoverished households facilitated and encouraged</t>
  </si>
  <si>
    <r>
      <rPr>
        <b/>
        <sz val="11"/>
        <rFont val="Times New Roman"/>
        <family val="1"/>
      </rPr>
      <t>Output 1.1:</t>
    </r>
    <r>
      <rPr>
        <sz val="11"/>
        <rFont val="Times New Roman"/>
        <family val="1"/>
      </rPr>
      <t xml:space="preserve"> Contribution of labour from women and/or landless improverished households is facilitated</t>
    </r>
  </si>
  <si>
    <r>
      <rPr>
        <b/>
        <sz val="11"/>
        <rFont val="Times New Roman"/>
        <family val="1"/>
      </rPr>
      <t>Output 1.1</t>
    </r>
    <r>
      <rPr>
        <sz val="11"/>
        <rFont val="Times New Roman"/>
        <family val="1"/>
      </rPr>
      <t xml:space="preserve">: At least 50% of women's participation is encouraged to the workshops on water storage and capture interventions and participation monitored </t>
    </r>
  </si>
  <si>
    <r>
      <rPr>
        <b/>
        <sz val="11"/>
        <rFont val="Times New Roman"/>
        <family val="1"/>
      </rPr>
      <t>Output 1.1:</t>
    </r>
    <r>
      <rPr>
        <sz val="11"/>
        <rFont val="Times New Roman"/>
        <family val="1"/>
      </rPr>
      <t xml:space="preserve"> Village level management scheme formulated which includes the roles and responsibilities of VWUG and distribution agreement across (vulnerable) households</t>
    </r>
  </si>
  <si>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pound reservois; and soil storage dams</t>
    </r>
  </si>
  <si>
    <t>Target villages already selected based on a set of selection criteria and adaptation interventions identified for targetted villages
Sites for intervention in 2018 are verified through field surveys and public consultations.</t>
  </si>
  <si>
    <t>At least six agro-meteorological bulletins; two early warning and disaster response bulletins/posters; four guidance notes on resilient agricultural/livestock practices produced</t>
  </si>
  <si>
    <t>Not available</t>
  </si>
  <si>
    <t>3.2.2. The number of climate related information materials produced to assist Dry Zone farmers to adjust their livelihood behavior</t>
  </si>
  <si>
    <t>70 community based disaster risk management (CBDRM) committees are formed to relay climate early warning information from the Township DPC. 
5 Climate Risk Information sub-committees established within the Township Disaster Preparedness Committee</t>
  </si>
  <si>
    <t>Currently, no such information is available except weekly/mothly forecats boradcasted over TV/radio</t>
  </si>
  <si>
    <t>3.2.1. Number of local institutions that issue regular warning and forecasting communications to community-based organisations and vulnerable households</t>
  </si>
  <si>
    <t xml:space="preserve">Climate hazard maps, vulnerability assessments and risk scenarios are available in each township
</t>
  </si>
  <si>
    <t>No climate risk maps, vulnerability assessments and scenarios in active use by township authorities, NGOs and CBOs to improve planning decisions and prioritize investment actions</t>
  </si>
  <si>
    <t>3.1. Number of climate risk maps, vulnerability assessments and scenarios in active use by township authorities, NGOs and CBOs to improve planning decisions and prioritize investment actions</t>
  </si>
  <si>
    <t>At least 75% of all households in target location, equivalent to 38,000, receive early warning in a timely manner.</t>
  </si>
  <si>
    <t>Currently climate risk information on sudden onset of disasters is delivered only to those houses with TV/radio and yet the level of interpretation and response is low. The outreach and understanding of information on slow onset of disasters are even lower.</t>
  </si>
  <si>
    <t>Outcome Indicator 3-2: % of Dry Zone households with access to early warning information on sudden onset of disasters</t>
  </si>
  <si>
    <t>At least 50% of all households in target location (based on random sampling), equivalent to 25,000 households, report that they have changed their livelihood behaviour based on climate risk information produced by the project</t>
  </si>
  <si>
    <t>Outcome Indicator 3-1: % of Dry Zone households using climate risk information to adjust their livelihood behavior</t>
  </si>
  <si>
    <t>Outcome 3</t>
  </si>
  <si>
    <t xml:space="preserve">By the end of the project, at least 6,300 marginal and landless households have increased the diversity of livestock assets. 
Diversity in types: 
 - Cattle
 - Sheep
 - Goat
 - Pig
 - Poultry
Climate-resistant/improved breeds </t>
  </si>
  <si>
    <t>Majority of impoverished farmers (either landless or those with less than 2.5 hectares of land) in the Dry Zone have zero or small number of livestock: 65% have no livestock and 35% own some livestock</t>
  </si>
  <si>
    <t xml:space="preserve">2.3. Number of landless and marginal households with increased diversity of livestock assets
</t>
  </si>
  <si>
    <t>80% of target households (9,240 of 11,550) report reduced post-harvest losses through the use of improved processing and storage technology
- 20 rice threshers and 120 multi-crop threshers 
- Establishment of thresher groups (140)
- Trainings and participatory assessments of post harvest loss
- Elevated storage systems (36)</t>
  </si>
  <si>
    <t>Only few households apply improved post-harvest processing techniques</t>
  </si>
  <si>
    <t xml:space="preserve">2.2. % of households who report reduced harvest losses due to improved post-harvest processing and storage  </t>
  </si>
  <si>
    <t>At least 20% of community participants in exchange visits and farmers field demonstrations are from non-project target villages
Farmer field schools on climate change (# hhs/m-f)
At least 50 participatory demonstration plots on climate-resilient agricultural practices are established</t>
  </si>
  <si>
    <t>Currently there is no initiatives in the Dry Zone promoting cross exchange between Townships of practical knowledge on climate resilient farming techniques</t>
  </si>
  <si>
    <t>2.1.3. Number of project and non-project community members participating in exchange visits and demonstration plots</t>
  </si>
  <si>
    <t>At least 140 villages produce climate-resilient seed varities
  - Trainings on climate-resilient seed multiplication (# hhs/m-f)</t>
  </si>
  <si>
    <t xml:space="preserve">Only limited seed sourcess are available in the target townships </t>
  </si>
  <si>
    <t>2.1.2. Accessibility to drought-resilient seed varieties</t>
  </si>
  <si>
    <t>By the end of the project, at least 11,550 (11,200 farmers plus 350 others) households, extension workers and CSO/NGO members in the target townships are trained on climate-resilient farming methods. 
Trainings on (#/hhs/m-f): 
- Climate resilient farming methods
- Water smart practices (AWD)
- Thanahka intercropping
- Fruit tree drip irrigation
- Organic farming and vermiculture</t>
  </si>
  <si>
    <t>In project target villages, farmers have only limited exposure to climate-resilient farming techniques</t>
  </si>
  <si>
    <t>2.1.1. Number of Dry Zone farmers exposed to and involved in climate resilient farming techniques</t>
  </si>
  <si>
    <t>By the end of the project, at least 6 discrete agricultural adaptation and diversified livestock rearing practices are demonstrated including resilient varieties, on-farm water management techniques, soil management practices, planting techniques, post-harvest processing, and diversified livestock breeds.</t>
  </si>
  <si>
    <t>Project demonstrated at least 6 discrete agricultural adaptation measures - such as climate resilient farming method, Alternative Wet and Dry Technology and drip irrigation demonstration (on-farm water management techniques), establishment of perennial trees and demonstration plots (soil managment techniques), farmer-managed seed multiplication and participatory varietal selection, post-harvest processing techniques and promoting diversified livestock production system and breeds.</t>
  </si>
  <si>
    <t>Agricultural and livestock practices and extension services in the Dry Zone pay only limited attention to climate change risks.</t>
  </si>
  <si>
    <t xml:space="preserve">Outcome Indicator 2: Number of climate-resilient agricultural and livestock practices demonstrated and adopted to support adaptation of marginal farmers and landless households  </t>
  </si>
  <si>
    <t>Outcome 2</t>
  </si>
  <si>
    <r>
      <t xml:space="preserve">1,000 </t>
    </r>
    <r>
      <rPr>
        <sz val="11"/>
        <color indexed="8"/>
        <rFont val="Times New Roman"/>
        <family val="1"/>
      </rPr>
      <t xml:space="preserve">ha of homestead gardening/agro-forestry plots established in 76 </t>
    </r>
    <r>
      <rPr>
        <sz val="11"/>
        <color indexed="8"/>
        <rFont val="Times New Roman"/>
        <family val="1"/>
      </rPr>
      <t>villages,
1,500</t>
    </r>
    <r>
      <rPr>
        <sz val="11"/>
        <color rgb="FFFF0000"/>
        <rFont val="Times New Roman"/>
        <family val="1"/>
      </rPr>
      <t xml:space="preserve"> </t>
    </r>
    <r>
      <rPr>
        <sz val="11"/>
        <color indexed="8"/>
        <rFont val="Times New Roman"/>
        <family val="1"/>
      </rPr>
      <t>ha of farm boundary plantations in 95</t>
    </r>
    <r>
      <rPr>
        <sz val="11"/>
        <color rgb="FFFF0000"/>
        <rFont val="Times New Roman"/>
        <family val="1"/>
      </rPr>
      <t xml:space="preserve"> </t>
    </r>
    <r>
      <rPr>
        <sz val="11"/>
        <color indexed="8"/>
        <rFont val="Times New Roman"/>
        <family val="1"/>
      </rPr>
      <t>villages</t>
    </r>
  </si>
  <si>
    <t>160 ha of traditional agro-forestry home garden and 430 ha of farm boundary plantations currently exist in 280 villages in five targeted townships</t>
  </si>
  <si>
    <t>1.3. Hectares of land covered by systematic new agroforestry plantations</t>
  </si>
  <si>
    <r>
      <t>3,913</t>
    </r>
    <r>
      <rPr>
        <sz val="11"/>
        <color rgb="FFFF0000"/>
        <rFont val="Times New Roman"/>
        <family val="1"/>
      </rPr>
      <t xml:space="preserve"> </t>
    </r>
    <r>
      <rPr>
        <sz val="11"/>
        <color indexed="8"/>
        <rFont val="Times New Roman"/>
        <family val="1"/>
      </rPr>
      <t>ha of natural forest conservation,
1,458 ha of community forest establishment including (# of community forest management plan)
770</t>
    </r>
    <r>
      <rPr>
        <sz val="11"/>
        <color rgb="FFFF0000"/>
        <rFont val="Times New Roman"/>
        <family val="1"/>
      </rPr>
      <t xml:space="preserve"> </t>
    </r>
    <r>
      <rPr>
        <sz val="11"/>
        <color indexed="8"/>
        <rFont val="Times New Roman"/>
        <family val="1"/>
      </rPr>
      <t>ha of tree planting activities on public land, 661 ha of Micro-watersheds, 35.5 ha of Road-side planting, 32.2 ha of planting in religous compounds 38.5 ha in Schools and 2.8 ha in clinics</t>
    </r>
  </si>
  <si>
    <r>
      <t>1,500</t>
    </r>
    <r>
      <rPr>
        <sz val="11"/>
        <color rgb="FFFF0000"/>
        <rFont val="Times New Roman"/>
        <family val="1"/>
      </rPr>
      <t xml:space="preserve"> </t>
    </r>
    <r>
      <rPr>
        <sz val="11"/>
        <color theme="1"/>
        <rFont val="Times New Roman"/>
        <family val="1"/>
      </rPr>
      <t>ha of natural forest conservation and community based reforestation practices in the critical watershed area in the project area</t>
    </r>
  </si>
  <si>
    <t>1.2. Hectares of watershed area protected through community-based afforestation, reforestation and regeneration practices</t>
  </si>
  <si>
    <r>
      <t>45</t>
    </r>
    <r>
      <rPr>
        <sz val="11"/>
        <color rgb="FFFF0000"/>
        <rFont val="Times New Roman"/>
        <family val="1"/>
      </rPr>
      <t xml:space="preserve"> </t>
    </r>
    <r>
      <rPr>
        <sz val="11"/>
        <color indexed="8"/>
        <rFont val="Times New Roman"/>
        <family val="1"/>
      </rPr>
      <t>canals for water diversion constructed,
70 small-scale water pumping systems installed,
56 communal water tanks (500 galoons) incl. pipes installed,
40</t>
    </r>
    <r>
      <rPr>
        <sz val="11"/>
        <color indexed="8"/>
        <rFont val="Times New Roman"/>
        <family val="1"/>
      </rPr>
      <t xml:space="preserve"> shallow tube wells constructed,
150 communal ponds rehabilitated or constructed,
10 </t>
    </r>
    <r>
      <rPr>
        <sz val="11"/>
        <color indexed="8"/>
        <rFont val="Times New Roman"/>
        <family val="1"/>
      </rPr>
      <t xml:space="preserve">deep tube wells (new and repaired/renovated),
</t>
    </r>
    <r>
      <rPr>
        <sz val="11"/>
        <color indexed="8"/>
        <rFont val="Times New Roman"/>
        <family val="1"/>
      </rPr>
      <t>1,156</t>
    </r>
    <r>
      <rPr>
        <sz val="11"/>
        <color indexed="8"/>
        <rFont val="Times New Roman"/>
        <family val="1"/>
      </rPr>
      <t xml:space="preserve"> ha of land covered with soil and water conservation techniques,
Trainings on water infrastructure, soil &amp; water conservation, operation and management,
Water Usage Groups formed with by laws</t>
    </r>
  </si>
  <si>
    <t>0 additional freshwater supply and/or storage infrastructure in drought-prone villages to account for climate change-induced increases in drought</t>
  </si>
  <si>
    <t xml:space="preserve">1.1. Additional community-based freshwater supply and storage infrastructure put in place in drought-prone villages </t>
  </si>
  <si>
    <r>
      <t>At least 60%</t>
    </r>
    <r>
      <rPr>
        <sz val="11"/>
        <color rgb="FFFF0000"/>
        <rFont val="Times New Roman"/>
        <family val="1"/>
      </rPr>
      <t xml:space="preserve"> </t>
    </r>
    <r>
      <rPr>
        <sz val="11"/>
        <color indexed="8"/>
        <rFont val="Times New Roman"/>
        <family val="1"/>
      </rPr>
      <t>of households facing water shortages in 280 villages in the five project targeted townships report increased freshwater availability during dry periods</t>
    </r>
  </si>
  <si>
    <t>74% of households in project targeted townships area currently face shortages of fresh water supply for domestic and agricultural use</t>
  </si>
  <si>
    <t>Outcome Indicator 1: % of Dry Zone farmers reporting increased freshwater availability during dry periods</t>
  </si>
  <si>
    <t>Outcome 1</t>
  </si>
  <si>
    <r>
      <t>At least 75%</t>
    </r>
    <r>
      <rPr>
        <sz val="11"/>
        <color indexed="8"/>
        <rFont val="Times New Roman"/>
        <family val="1"/>
      </rPr>
      <t xml:space="preserve"> of all households in target location, equivalent to 38,000</t>
    </r>
    <r>
      <rPr>
        <sz val="11"/>
        <color indexed="8"/>
        <rFont val="Times New Roman"/>
        <family val="1"/>
      </rPr>
      <t>, receive early warning in a timely manner.</t>
    </r>
  </si>
  <si>
    <t>% of Dry Zone households with access to early warning information on sudden onset of disasters</t>
  </si>
  <si>
    <r>
      <t>At least 50%</t>
    </r>
    <r>
      <rPr>
        <sz val="11"/>
        <color rgb="FFFF0000"/>
        <rFont val="Times New Roman"/>
        <family val="1"/>
      </rPr>
      <t xml:space="preserve"> </t>
    </r>
    <r>
      <rPr>
        <sz val="11"/>
        <color indexed="8"/>
        <rFont val="Times New Roman"/>
        <family val="1"/>
      </rPr>
      <t xml:space="preserve">of all households in target location (based on random sampling), equivalent to 25,000 </t>
    </r>
    <r>
      <rPr>
        <sz val="11"/>
        <color indexed="8"/>
        <rFont val="Times New Roman"/>
        <family val="1"/>
      </rPr>
      <t>households, report that they have changed their livelihood behaviour based on climate risk information produced by the project</t>
    </r>
  </si>
  <si>
    <t>% of Dry Zone hoseholds using climate risk information to adjust their livelihood behavior</t>
  </si>
  <si>
    <t>By the end of the project, at least 61% of impoverished farming households or the landless, equivalent to approximately 24,498 households (11,550 agriculture, 6,648 agroforestry/homestead gardening and 6,300 livestock) benefit from and implement climate-resilient agriculture or livestock practices</t>
  </si>
  <si>
    <t>Current agricultural and livestock rearing practices among subsistence farmers are based on historical climatic conditions and trends and are unsuited to increased drought conditions that are becoming increasingly frequent in the Dry Zone in Myanmar</t>
  </si>
  <si>
    <t>% of households in target site implementing climate change adaptation livelihood measures introduced by the project</t>
  </si>
  <si>
    <t>Objective</t>
  </si>
  <si>
    <t>Gender considerations have been included in all field activities such as participation in workshops, meetings and prioritization exercises, farmers' group formation, selection of laborers for project activities, beneficiary selection for livestock distribution and training activities. While women's participation in trainings and user groups (eg. thresher user groups) have been encouraging, their participation in field activities (labour inputs) have been low because of the physical nature of participation. The project has accorded priority to women-headed households in its livestock distribution programme and there is clear evidence that women are benefitting from project interventions.
The project has placed emphasis on the need for implementing partners to report gender disaggregated data in all its reporting (monthly and quarterly) mechanisms. This data is carefully recorded and the impacts of results will be monitored from time to time. The project reports gender-related stories from the field and publishes it from time to time through UNDP Intranet site and UNDP facebook page.
The MTE mission noted that the project is making a visible effort to ensure women are a significant part of the project. For instance, the consultation meeting on village selection recorded 28% participation by women; the livestock rapid needs assessment and beneficiary selection in 253 villages recorded 35% participation of women; 20% of livestock farmer committee members are women. In the training activities conducted under the project so far, 38% of the participants are female (4,327 out of 11,415).</t>
  </si>
  <si>
    <t>The inter-cropping systems and other agronomic climate change adaptation measures have had good results on the two or three demonstration plots in each village where they have been tested. These climate change adaptation measures have high potential for replication but significant additional support to expand their use by other farmers is needed in the form of information and advice and the possible expansion of the farmer field school approach to dissemination of the new methods.
The introduction of new drought-resistant crops, more diversified cropping systems and the measures to reduce post-harvest losses, and livestock raising by marginal farmers are the most successful interventions so far. These interventions involve simple technologies and approaches that have potential to be scaled up, both within the project villages (i.e beyond demonstration plots) and to other areas of the dry zone.
Due to the acute shortage of water for drinking and domestic use, the improvement in enhancing water supply is greatly appreciated by communities. In most instances, communities have willingly contributed co-financing for interventions on water retention/capture. Any visible and effective measures to enhance water supply is likely to be replicated and up-scaled in the future. 
The advance tools in weather forecasting and early warning (weather forecasts, crop advisories and disaster alert notification) have been significant and may provide important extension assistance in future agriculture practices.</t>
  </si>
  <si>
    <t xml:space="preserve">The most successful aspects for the target communities have been the following:
- Provision of small-scale water infrastructure, which in turn has ensured water availability during dry periods. The interventions that ensured additional water for irrigation have greatly benefitted communities in terms of increased production and generated additional income for marginal farmers. 
- The introduction of new drought-resistant crops, more diversified cropping systems and the measures to reduce post-harvest losses are also very successful. These interventions involve simple technologies and approaches and the potential to be scaled up and replicated is high. 
- The provision of drought-resilient livestock species has also been very successful and well-received by communities. Livestock rearing has meant diversified income base, which provides a buffer during extreme events and disasters. </t>
  </si>
  <si>
    <t xml:space="preserve">There have been no major issues with regard to accessing information relevant to the project. Most of the resources necessary for the project are available within the UN system and the government. However, there were minor hiccups in accessing certain information from government due to the lengthy official procedures required for accessing data and information. The importance of close partnership and collaboration with concerned government agencies in project implementation cannot be undermined. </t>
  </si>
  <si>
    <t>The original risk mitigation approach remains relevant, although the project has promoted an integrated view of vulnerability in which the mitigation of climate-related drivers of vulnerability are coupled with economic benefits. This integrated, ecosystem-based view of resilience, which is based on community-based participatory planning has held non-climatic drivers such as over-grazing, deforestation and unsustainable agricultural practices in check. From this perspective, adaptation actions that are implemented in the project have largely addressed local community needs for economic and social empowerment.</t>
  </si>
  <si>
    <t>[Medium] The risk is not valid anymore.</t>
  </si>
  <si>
    <t>The selection of project target villages was done in consultation with the beneficiaries and based on a set of selection criteria, including - observed temperature extremes, frequency of drought per year, impacts of climatic parameters on food security and potential to access ground and surface water resources. The project also collected baseline information on beneficiaries and developed a database to monitor and ensure that project support went to the most vulnerable and marginalized communities. The project prioritized interventions on mainly landless, marginal and women-headed households. For specific sectoral interventions, the project conducted needs assessments and identified beneficiaries based on overall project criteria of prioritizing landless and marginal farmers. In addition, a monitoring and evaluation framework was developed to ensure that project delivered intended results and targeted intended beneficiaries.</t>
  </si>
  <si>
    <t xml:space="preserve">[Medium] The risk not valid anymore. </t>
  </si>
  <si>
    <t xml:space="preserve">[Medium] The risk is not valid anymore. </t>
  </si>
  <si>
    <t xml:space="preserve">The project did not encounter any issues regarding political and social stability. The government was actively engaged in implementation. The project steering committee included representatives from the Government and key decisions were made jointly by the Government and UNDP. The Technical Advisory Group met every quarter and the Project Steering Committee met bi-annually to review progress and made course corrections, where necessary. </t>
  </si>
  <si>
    <t>[High] This risk is still valid but did not delay project activities</t>
  </si>
  <si>
    <t>Project risks were managed through one-on-one discussion with relevant government departments and local authorities. The monthly project coordination meetings with the counterpart agency (Dry Zone Greening Department) and quarterly review and coordination meetings with implementing partners proved to be a useful platform to resolve issues and address implementation bottlenecks.
The one-day joint monitoring visits combined with the quarterly TAG meetings (held in the 5 project townships on a rotational basis) provided TAG members the opportunity to observe activities in the field and provide inputs/suggestions for improvement. This helped minimize potential risks during implementation.
As proposed by the PSC, the project provided bi-annual updates (progress reports and presentation) on project implementation to the Minister of MONREC and Chief Ministers of Sagaing, Mandalay and Magwe regions. These meetings provided opportunity for the project to showcase results/impacts, as well as request support of senior government functionaries in addressing issues and challenges. In addition, as proposed by the Mid-Term Evaluation, the project also provided progress reports to the Regional Directors of key Departments in the townships and regions.
All of the above have contributed to enhanced partnership and ensured smooth implementation of the project.</t>
  </si>
  <si>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pond reservoir; and soil storage dams</t>
    </r>
  </si>
  <si>
    <t>Output2.2:Resilient post-harvest processing and storage systems intoruduced to reduce climate-induced post-harvest losses(droughts, rain and floods)</t>
  </si>
  <si>
    <t>By design, the project integrated outputs which focus on disaster risk and early warning communication, which enabled basic preparedness planning. Under Outcome 3, the project supported Department of Disaster Management to develop a mobile application - Disaster Alert Notification, which is a new method of disseminating early warning information, in addition to the existing word-of-mouth communication. In addition, the project also supported the Department of Hydrology and Meteoreology in developing a mobile application - DMH-SESAME - which provides 3-day, 10-day, monthly and seasonal forecasts for end users, including implementing partners, government agencies, and communities. The project also developed an enhanced version of SESAME mobile application in Myanmar language and the DAN mobile application is also upgraded to include additional features such as custom sound notification; links to the Myanmar Disaster Losses and Damages Database; integration of audio clips that will enable visually impaired and illiterate people to use the application. There were no major weather events during the project lifetime which undermined confidence of communities in the early warning tools generated by the project. These tools continue to be widely utilized after the project.</t>
  </si>
  <si>
    <t xml:space="preserve">During the inception phase of the project, the project team conducted stakeholder consultations in each of the project townships on project objectives, outcomes, priorities and local needs to enhance better understanding of the project. Township authorities and local communities were able to work together closely and thereby enabling achievement of project objectives. The implementation of project activities were done through a consultative process engaging relevant sectoral departments at the township level and community members. The Technical Working Group meetings were held in the townships on a rotational basis - where government officials were invited to the field to see for themselves project progress and provide technicsal inputs and propose course corrections during implementation. All project activities at field level were implemented with broad community participation in planning and implementation of activities - including provision of trainings/capacity building for communities and government officials to ensure sustainability of project interventions.    </t>
  </si>
  <si>
    <t xml:space="preserve">A field assessment/survey was conducted at start of project to identify needs and prioritize locations for soil and water conservation activities and water retention ponds. Similarly, a rapid needs assessment for small-scale water infrastructure was completed with a priority ranking of sites/locations for project investment. The assessment was presented to relevant government departments (Dry Zone Greenign Department/Department of Agriculture, Department of Rural Development/Irrigation and Water Utilization Management Department) for endorsement, as well as to ensure alignment with government plans and initiatives. 
Site verification for soil and water conservation activities, as well as renovation of water retention ponds were conducted in Dec to prepare for implementation in 2018. The locations for small-scale water infrastructure were verified in Dec 2017, since there was considerable gap between needs assessment and actual implementation. The verificaiton process resulted in some changes in needs and location of infrastructure. All construction activities for establishment of small-scale water infrastructure was completed by beginning of Q3 of  2018. </t>
  </si>
  <si>
    <t>Develop standard operating procedures (SOP) for water user groups who have received small-sclae water infrastructure (deep tube well, shallow tube well, water retention ponds, etc) and provide capacity building support to ensure sustainability of infrastructure</t>
  </si>
  <si>
    <t xml:space="preserve">The SOPs for water user groups for water infrastructure provided under the project was developed and included importants elements such as cost-sharing and user fees for the use and management of infrastructure for long-term sustainability. A seperate SOP for water user group was developed in Shwebo, where the project invested in the renovation of Kin Tat irrigation canal. The SOPs addressed gaps and lessons identified in the management of other community-based interventions in the past. </t>
  </si>
  <si>
    <r>
      <t xml:space="preserve">At least </t>
    </r>
    <r>
      <rPr>
        <sz val="11"/>
        <color theme="1"/>
        <rFont val="Times New Roman"/>
        <family val="1"/>
      </rPr>
      <t>30%</t>
    </r>
    <r>
      <rPr>
        <sz val="11"/>
        <rFont val="Times New Roman"/>
        <family val="1"/>
      </rPr>
      <t xml:space="preserve"> participation of women achieved in workshops on water storage and capture interventions</t>
    </r>
  </si>
  <si>
    <t>Despite concerted efforts to enhance women's participation in trainings and activity implementation (eg.adjusting timing of participation in these activities and avoiding conflicts with field/household work), women's participation in water storage and capture interventions remain low. Only 32 out of 579 participants that attended soil and water conservation trainings were women representing only 6 percent of the total. The practical trainings associated with infrastructure was mainly attended by men due to involvement of participants in physical activities and therefore less women participated in these trainings.</t>
  </si>
  <si>
    <t>Overall, 43% of the 1,853 labourers involved in soil conservation activities; 45% of 1,678 labourers involved in pond renovation activities and 36% of 1,214 labourers involved in run on/ run off water diversion canal activities were women.</t>
  </si>
  <si>
    <t xml:space="preserve">Following renovation of 75 out of 136 water retention ponds in 2017 and subsequent feedback from communiites, local government officials, technical working group and project steering committee members, as well as recommendation of the MTR - a comprehensive assessment of the quality and utility of water retention ponds was conducted. As per reecommendation of the assessment, the quality of the rest of the ponds was enhanced through allocation of additional budget. Towards end 2018, a similar assessment of small-scale water infrastructure was conducted to verify quality of civil works. In early 2019, an impact assessment survey was conducted to assess overall project impacts, which included, among others - small-scale water infrastructure provided through the project. </t>
  </si>
  <si>
    <t>Township level and village level consultation conducted to verify and validate land use for reforestation/rehabilitation activities and target locations were identified together with GIS maps at the begining of project implementation. The sites were selected based on a set of criteria that included level of denudation, ongoing watershed management activities and access to communities. In addition, based on annual work plan targets, the sites for rehabilitation/reforestation for every year was verified through field surveys and public consultations.</t>
  </si>
  <si>
    <t xml:space="preserve">Women's participation in trainings and implementation of activities in the field were enhanced by adjusting timing of participation in these activities and avoiding conflicts with field/household work. At project closure, 2,917 out of the  total 8,798 participants/beneficiaries were women (representing 33%. </t>
  </si>
  <si>
    <t>The management plan temaplate prescribed by Forest Deptt. do not specifically mention differentiated roles of men and women. However, the project has ensured inclusion of gender concerns in managemet plans, as well as inclusion of women in management positions in the comunity forestry user groups - such as chiarman, secretary, treasurer and executive committees.</t>
  </si>
  <si>
    <t>Forest management plans prepared/updated with due consideration of roles and responsibilities of women in the management plans.</t>
  </si>
  <si>
    <t>Report on success and challenges of community forestry management plan prepared and shared with project counterparts.</t>
  </si>
  <si>
    <t xml:space="preserve">The report was prepared in Aug 2018 to assess success and challenges in community forestry establishment in the Dry Zone of Myanmar. The assessment identified ongoing gaps and challenges and made recommendations for future projects on community forest and watershed management. The report was shared with the stakeholders, in particular - Department of Forestry and Dry Zone Greening Department. </t>
  </si>
  <si>
    <t>Encourge women's participation in forest rehabilitation programme and document gender-disaggregated data on participation.</t>
  </si>
  <si>
    <t xml:space="preserve">During the initial discussions at village and township levels on land identification and verification for watershed rehabilitation programmes, a large number of women have participated, accounting for about 36% of total participants. At project closure, 2,917 participants of the total 8,798 who attend various capacity building programmes were women (representing 33%). </t>
  </si>
  <si>
    <t>Gender disaggregated data collected for on-going agro forestry practices</t>
  </si>
  <si>
    <t>One community forestry group (Ma Au village) in Shwebo Township (80 acres/30 hectares received community forestry certificate from the forest department in 2018. Another community forestry area in Chauk township comprising 6,651.66 acres/2,691 hectares (established in 2017 and 2018) was approved on 26 November 2019. Community forestry certificates for other locations are under process and documentation for these areas have been prepared and handed over to respective community groups, as well as the Department of Forest.</t>
  </si>
  <si>
    <t xml:space="preserve">A total of 210 agro-forestry groups (homestead gardening) were established by the project, with 25,835 members - out of which 6,020 were women (23%). </t>
  </si>
  <si>
    <r>
      <t>1,000 ha of homesteads have been established  in 210 villages (cumulative total), and 169,060</t>
    </r>
    <r>
      <rPr>
        <sz val="11"/>
        <color rgb="FFFF0000"/>
        <rFont val="Times New Roman"/>
        <family val="1"/>
      </rPr>
      <t xml:space="preserve"> </t>
    </r>
    <r>
      <rPr>
        <sz val="11"/>
        <rFont val="Times New Roman"/>
        <family val="1"/>
      </rPr>
      <t>fruit tree saplings were distributed to beneficiaries</t>
    </r>
  </si>
  <si>
    <t>The assumption that land would be readily available for rehabilitation/reforestation and watershed treatments was over-estimated. A considerable amount of time was spent in identifying sites and seeking endorsements of concerned authorities. These issues could have been sorted at design stage to avoid creeping into precious implementation time. Similarly, the identification of target villages in the 5 project townships took some time and this activity could have been implemented during the design stage. The lack of clarity in procedures caused delays in implementation, as well as posed challenges in execuitng sectoral activities in a coherent manner. For instance, watershed conservation activities could have been implemented nearby water retention ponds, but at most locations this was not possible since land was not available.
The expectation that women would be major participants in the project was also over-estimated, although various adjustments were made to respond to this issue. Given the context of Myanmar, there are several underlying issues related to gender equality, most of which is beyond the scope of the project.
The ambitious targets (especially under watershed rehabilitation/reforestation) resulted in spreading out resources too thinly. This has led to a situation where budget for rehabilitation/reforestation prgramme are much lower than government norms and this affected quality of the plantation. 
The effectiveness of enhanced weather forecasts and early warning system should consider not only access to but also use of the forecasts in farming, planting and maintenance decisions. 
The multi-sectoral nature, as well as the large geographical coverage of the project posed several challenges, especially in terms of sequencing/planning a diverse range of activities being implemented by several implementing partners. A more sectoral focus (eg. promoting climate-resilience in agriculture) within a smaller geographical area would have produced better results/impacts.    
While there is general understanding of the negative impacts of climate change among farming communities in the dry zone, adaptation measures need to be simple, well-understood and inexpensive for demonstration and replication. Most marginal farmers are unable to replicate adaptation measures that involve costly interventions.
In most project locations, the only practical way to ensure secure access to freshwater throughout the year is to retain water in communal ponds during the monsoon season - ideally, to minimize water loss by placing a lining under the water to reduce seepage and other ecosystem-based measures to improve collection/retention. However, the project design decided on a greater population coverage as opposed to higher quality/greater resilience for smaller populations.
The seasonal nature of some measures (e.g. reforestation) posed challenges in terms of planning for seedling nurseries, agreed locations with permission for planting, and appropriate timing of planting.
Due to the high coverage targets, the project had to resort to demonstration of agro-forestry practices in smaller farm areas. The agro-forestry interventions should focus on larger sites to model introducing trees into cropping and inter-cropping systems.
The return on livestock is within 4-8 months and this in turn provides additional income, as well as provides a buffer during extreme events. However, the community-managed livestock banking system needs to be backed by institutional strengthening/capacity building, and monitored to ensure sustainability.</t>
  </si>
  <si>
    <t>The farmer field school (FFS) and exchange programme has been useful in disseminating climate resilient measures. The inter-cropping systems have high potential for replication but additional support to expand their use is needed in the form of information/advice, and the possible expansion of the FFS approach to disseminate new measures. For replication, upscaling, and dissemination, a robust strategy is needed.
The introduction of new drought-resistant crops, more diversified cropping systems and the measures to reduce post-harvest losses, and livestock raising by marginal farmers are the most successful interventions. These involve approaches that have potential to be scaled up, both beyond village demo plots and to other areas of the dry zone.
Communities have willingly contributed co-financing for interventions on water retention/capture. Any visible and effective measures to enhance water supply is likely to be replicated and up-scaled in the future.
The advance tools in weather forecasting and early warning (weather forecasts, crop advisories and disaster alert notification) have been significant and may provide important extension assistance in future agriculture practices.</t>
  </si>
  <si>
    <t>Considering the time taken during the initial stage of implementation, preparatory activities such as identification of project target villages and identfication of watershed rehabilitation/reforestation areas could have been agreed with the government and stakeholders during the design phase. A considerable amount of implementation time was spent on managing these activities. 
The initial design specifications and cost estimates from 2012 should have been updated at inception phase based on site circumstances in the project locations. Doing this would have provided a more realistic basis for planning project interventions and processing procurement/contractual actions under the project. Alongside this, the project could have exercised some flexibility in adjustment of targets, providing more focus on quality rather than on meeting targets. This issue has been highlighted by the MTE and as such, targets for some indicators have been reduced to enhance quality of project deliverables.
The project could have exercised some flexibility in adjustment of targets, providing more focus on quality rather than on targets. This was highlighted during the  MTE and targets for some indicators were reduced to enhance quality of project deliverables.
The project put in place a robust monitoring and reporting system whereby stakeholders and counterparts were informed of project progress/results on a regular basis. The quarterly Technical Advisory Group meetings were held in the 5 project townships on a rotational basis. This arrangement provided members of the Technical Advisory Group the opportunity to jointly monitor project activities with the project team. In addition, the project diligently catered to all ad hoc requests for project progress from individual government departments, in an effort to enhance visibility of the project. A project database and a monitoring and evaluation framework was put in place and project results were monitored continuously as per the results framework.
The project also put in place a sustainability plan and exit strategy for each of the outcomes of the project, as per directives of the 6th Project Steering Committee meeting held on 5 Feb 2018. This ensured proper consolidation of field activities and continuity of project activities after project closure.</t>
  </si>
  <si>
    <t xml:space="preserve">The arrangement of having Technical Working Group meetings in project township was instituted with the objective of promoting learning and sharing experience among government counterparts, implementing partners and UNDP project team. The joint monitoring of field activities during the Technical Working Group meeting provided space for cross-learning and providing technical advice/inputs based on local knowledge and experience.
The quarterly project review and coordination meetings with implementing partners provided a platform for cross-learning and exchange of ideas, including for ensuring coherence of project activities in the different sectors/outputs of the project. The platform was also used to review progress of project activities and resolve issues/bottlenecks confronting the project. The project team also proactively trained personnel of implementing partners on reporting, monitoring, annual work planning, etc and over the course of project implementation, there was a marked improvement in these areas. At the end of project implementation, a lessons learning workshop was organized to capture and record lessons from the project, which in turn will provide inputs and inform implementation of similar/other projects in the future.
The engagement of government counterparts in project implementation, in monitoring project activities, as well as in community trainings and workshops resulted in increased capacity of government officials at the local level. The community trainings were mostly delivered through engagement of technical staff form government departments as resource persons.
The delivery of project through engagement of local NGO/CSO partners also contributed to capacity development of the institutions, as well as local staff involved in project implementation. The engagement of community in management of important project assets also lead to increased knowledge and capacity of community groups, which in turn ensured long-term sustainability of project activities. </t>
  </si>
  <si>
    <t xml:space="preserve">Yes, to a large extent, the identification of learning objectives have contributed to the outcomes of the project. The key beneficiaries in this regard are the various community groups that were established to manage important project assets (eg. crop threshers, livestock banking system, small-scale water infrastructure, crop and seed storage facilities, etc). The learning objectives have been fulfilled through numerous trainings provided on operations, maintenance and use of project assets for the longer-term. 
Local government officials have also benefitted from numerous trainings that were identified by the stakeholders themselves in the initial stages of project implementation. These trainings were delivered through the implementing partners and where possible through engagement of specific subject-area experts in the relevant technical areas. 
The project has also contributed to enhanced capacity of NGO/CSO implementing partners. This has been useful, especially considering the nascent NGO/CSO community in Myanmar and the limited experience and exposure of personnel of implementing partners. </t>
  </si>
  <si>
    <t xml:space="preserve">The installation/construction of small-scale water infrastructure was delayed slightly owing to a non-responsive RFP process in the first round of bidding. The bid had to be re-advertized as an ITB in the second round. The entire process took some time and caused delays in implementation. In the second round of procurement process, the ITB was re-designed in 3 lots with the help of UNDP Regional Office in Bangkok. The procurement process resulted in the selection of two competent firms for the 3 lots and implementation started only in Dec 2017. However, field activities related to this component was completed in Aug 2018, just before project closure. The project team was able to conduct a detail assessment of all water infrastructure investments and make course corrections for some defective infrastructure - at the cost of the implementing partner. 
The lack of clarity in the land approval process for rehabilitation/reforestation activities posed significant challenges to the project team and implementing partner. This caused delays in field activities - as the project had to invest time in securing approval at different levels. Approval from communities and village development committees have been secured. As recommended by General Administration Department (GAD), site verification has been conducted by respective township level committees, but GADs responded that they are unable to grant approval since they are not authorized to grant approval. The project elevated the matter to the Project Steering Committee as well as approached the respective Regional Chief Ministers for assistance, and then to the Minister, Ministry of Natural Resources and Environmental Conservation. The issue was discussed again at the PSC meeting held on 20 Dec 2017, where it was agreed that the project will process for "no objection letter" from the respective GADs and continue with rehabilitation/reforestation activities based on the "no objection letter." The main counterpart Dry Zone Greening Department has committed to provide support in securing the "no objection letter" from the respective GADs of 5 townships.
Apart from this, there were no major delays experienced in the implementaiton of project activities. </t>
  </si>
  <si>
    <t>78% (39,520 HH) of dry zone households receive early warning information in a timely manner.</t>
  </si>
  <si>
    <t>49% (26,950 HH) of dry zone households report increased freshwater availability during dry periods.</t>
  </si>
  <si>
    <t>#45 run off flush water diversion canals constructed to collect water and divert into village water retention ponds increasing access to water for drinking, domestic use and irrigation                                                                               
#70 small-scale water pumping systems installed.                                    
#56 communal water tanks (500 gallons) incl. pipes installed
#136 communal water retention ponds rehabilitated/constructed.                                                                                              
#12 deep tube wells (10 new and 2 renovated) installed
#Soil and water conservation measures applied on 1,629 hectares of land 
#579 HH trained on soil and water conservation techniques                                
#38 Water User Groups formed, as well as SOPs formulated for the functioning of user groups</t>
  </si>
  <si>
    <t>In total : 5,469 ha of land were protected and rehabilitated:
#3,050 Ha of natural forest conservation accomplished
#1,230 Ha of community forest established
#1,189 Ha of land reforested/rehabilitated on public land (microwatershed - 667 HH,  religious compound and road side planting - 522 HH)</t>
  </si>
  <si>
    <t>In total: 2,593 ha of land covered by systematic agroforestry plantations:
#1,000 Ha of homestead gardening/ agro-forestry
#901 Ha of farm boundary plantation
#25 Ha of demo plots established
#667 Ha of gap plantation</t>
  </si>
  <si>
    <t>Overall 17,680 HH (direct and indirect beneficiaries and extension workers) have been trained on climate-resilient crop production system:
#6,050 HH received training on climate resilient farming methods - CC vulnerability and impacts on agriculture, water and soil conservation techniques, climate-resilient seed conservation techniques, integrated pest management, fertilizer application, post-harvest and pre-harvest crop management systems, etc (male=4,254 and female=1,796) 
#862 HH received training on Water Smart Practices (AWD) - (male=606 and female=256)
#676 HH received training on establishment of perennial trees (thanaka) - (male=472 and female=204)
#421 HH received training on establishment of perennial trees (fruit trees) - (male=321 and female=100)
#393 HH received training on establishment of drip irrigation system (male=334 and female=59)
#1,764 HH received training on organic farming and verminculture (male=1,391 and female=373)</t>
  </si>
  <si>
    <t>Overall 17,680 HH (direct and indirect beneficiaries and extension workers) have been trained on climate-resilient crop production system.
- 155 villages were trained on climate-resilient seed multiplication techniques. 
 - 1,452 HH received training on climate-resilient seed multiplication (male=1,088 and female=364)</t>
  </si>
  <si>
    <t>7,247 marginal and landless households have increased livestock assets (3,700 first-in-line beneficiaries and 3,547 second-in-line beneficiaries consisting mostly marginal and landless households) 
- 113 demonstration farms (mostly small breeder farms of goat, local chicken and pig cross breeds) for 113 landless and marginal households established. Demonstration activities include 12 local chicken for commercial breeding, 4 semi-broiler for cross breeding, 40 goat breeder farm, 37 DYL cross breeding and 40 pasture demonstartion plot (napier grass plantation). Demonstration plots helped increase diversity of livestock assets and maintining resilient breeds at the communities.</t>
  </si>
  <si>
    <t>79% (39,520 HH) in target location received early warning in a timely manner.</t>
  </si>
  <si>
    <t>#Climate profiles and risk scenarios for 5 project townships completed; 
#Participatory risk assessment in 144 village tracts of 5 project townships conducted. 
#Climate hazard maps for 5 Project townships developed (for drought,flood and earthquake).</t>
  </si>
  <si>
    <t>#75 Village Disaster Management Teams formed with 22% women's representation 
#5 Climate Risk Informaiton Sub-Committees have been formed in the 5 project townships.</t>
  </si>
  <si>
    <t>823 Agromet bulletins produced; DMH-SESAME mobile application produced and translated into Myanmar language - which provides 3 days and 10 days weather forecasts (temp, rainfall, humidity, PET, spell and soil moisture)</t>
  </si>
  <si>
    <t>The project has conducted one exchange visit and 6 women out of total 94 people participated in the exchange visit of community members for agroforestry knowledge exchange</t>
  </si>
  <si>
    <t xml:space="preserve">The project conducted participatory varietal selection on rice, goundnut and cotton which provided farmers opportunity to evaluate suitable drought-resilient rice varieties and identify locally preferred, high yield, and locally-acceptable varieties under high temperature and drought conditions in  Shwebo, Nyaung U, Chauk and Myingyan townships through farmers’ participation and technical collaboration of Yezin Agricultural University and Department of Agricultural Research. Technical report was prepared and presented to the TAG, where it was well-received. </t>
  </si>
  <si>
    <t>The report was prepared in March 2019 and includes two parts - enhancing resilience through improvement of post‐harvest processing by providing locally‐made threshers and linking with community-managed seed storage facilities. The report presents existing practices, impact of technology by project intervention, lessons learnt and recommendations for scaling up activities.</t>
  </si>
  <si>
    <t xml:space="preserve">44% of participants were woman in ToT trainings on climate resilient livestock production conducted for Livestock Breeding and Veterinary Department staff (12 females out of total 27 staff). 
47% of participants were women in community level trainings on climate resilient livestock production conducted in 141 village tracts (2,599 women out of 5,558 participants) 
35 % of participants were women in refresher tranings conducted at 62 cluster villages  (1,119 female out of a total 3,232 participants). </t>
  </si>
  <si>
    <t xml:space="preserve">The report was prepared in September 2018 and it includes all activities; training, livestock delivery, demonstration, fodder cultivation, livestock banking system. Lessons learnt and recommedations are decribed in the report. </t>
  </si>
  <si>
    <t>823 agromet bulletins produced (i.e. 6 bulletins per month per township (5 days forecast)); DMH-SESAME mobile application produced which provides 3 days and 10 days forecasts (temp, rainfall, humidity, potential evapo-transpiration, spell and soil moisture)</t>
  </si>
  <si>
    <t xml:space="preserve">75 Village Disaster Management Teams have been formed with 22% women's representation. The roles and responsibilities of the members of the committe are specified in the guidelines. </t>
  </si>
  <si>
    <t>Identify locations for adaptation interventions and complete construction of all water infrastructure - 56 communal water tanks, 70 water pumping system, 12 deep tube wells, 20 shallow tube wells and 136 communal water ponds.</t>
  </si>
  <si>
    <t xml:space="preserve">A field assessment/survey was conducted at start of project to identify needs and prioritize locations for soil and water conservation activities and water retention ponds. Similarly, a rapid needs assessment for small-scale water infrastructure was completed with a priority ranking of sites/locations for project investment. The assessment was presented to relevant government departments (Dry Zone Greenign Department/Department of Agriculture, Department of Rural Development/Irrigation and Water Utilization Management Department) for endorsement, as well as to ensure alignment with government plans and initiatives. 
Site verification for soil and water conservation activities, as well as renovation of water retention ponds were conducted in Dec 2017 to prepare for implementation in 2018. The locations for small-scale water infrastructure were verified in Dec 2017, since there was considerable gap between needs assessment and actual implementation. The verificaiton process resulted in some changes in needs and location of infrastructure. All construction activities for establishment of small-scale water infrastructure was completed by beginning of Q3 of  2018. </t>
  </si>
  <si>
    <t>Assessment of small-scale water infrastructure conducted at the end of the project</t>
  </si>
  <si>
    <t xml:space="preserve">Women's participation in trainings and implementation of activities in the field were enhanced by adjusting timing of participation in these activities and avoiding conflicts with field/household work. At project closure, 2,917 out of the  total 8,798 participants/beneficiaries were women (representing 33%). </t>
  </si>
  <si>
    <t>1,000 hectares of homestead gardens established in 76 villages</t>
  </si>
  <si>
    <t>901 ha of farm boundary plantation accomplished</t>
  </si>
  <si>
    <t>The project has conducted at least 12 TAG meetings in the field, along with joint monitoring visits. In these visits, at least 20% of TAG members and local government officials who particpated were women.</t>
  </si>
  <si>
    <t>Quantitative assessment of current post-harvest processes conducted and report prepared</t>
  </si>
  <si>
    <t xml:space="preserve">Standard Operating Procedures for thresher user group formulated. Operations and maintenance manual developed. </t>
  </si>
  <si>
    <t xml:space="preserve">Assessment report on the effectiveness of harvest storage facilities and post-harvest handling techniques prepared </t>
  </si>
  <si>
    <t>Assessment report on the effectiveness of diversified livestock production system prepared</t>
  </si>
  <si>
    <t>The risk assessment report was prepared and gender concerns were included in the risk/vulnerability mapping exercise. Female population at village tracts was used as one of the indicators of social vulnerability, together with population under 18, and population density.</t>
  </si>
  <si>
    <t>Vulnerability assessments conducted at township level taking into consideration gender-differentiated vulnerability to climate risks</t>
  </si>
  <si>
    <t xml:space="preserve">As per recommendations of the Mid Term Evaluation, the targets under output 1.1, 1.2 and 1.3 were adjusted to enhance quality of remaining project deliverables. Under output 1.1 - the targets on new/renovation of 10 deep tube wells and 40 shallow tube wells were changed to 12 deep tube wells and 20 shallow tube wells. The amount saved from reduction of target for shallow tube well was used to fund the 2 additional deep tube wells, as per findings of the assessment report for small-scale water infrastructure needs. In addition, the target for renovation of water retention ponds was also reduced to 137. Under output 1.2 ans 1.3, the targets on rehabilitation/reforestation of watershed and degraded areas was reduced to enhance the quality of project deliverables in the field. Under output 1.2 the target for natural forest conservation (2,160 Ha) was enhanced to 3,913 Ha; and the target for community forestry (680 Ha) was enhanced to 1,458 Ha. The target for tree planting activities on public land (1,360 Ha) was reduced to 770 Ha). Under output 1.3, the target for homestead gardening/agroforestry plots (1,700 Ha) was reduced to 1,000 Ha; and for farm boundary plantation (3,400 Ha), it was reduced to 1,500 Ha. Under output 2.2, there was also a slight change in target of threshers distributed to communities. Instead of 140 threshers, the project was able to provide only 127 due to shortage of budget.
The above changes were not very significant and therefore did not change the outputs of the project. </t>
  </si>
  <si>
    <t>Mr. Kyaw Zin Aung Soe</t>
  </si>
  <si>
    <t>kyaw.zin.aung.soe@undp.org</t>
  </si>
  <si>
    <t>Based on the advise of the government (mainly Dry Zone Greening Department and Forestry Department), the Project Steering Committee authorized the project to proceed with rehabilitation/reforestation efforts based on a no-objection letter issued by the Government. Applicaiton for use of land for rehabilitation/reforestation activities were submitted to respectve township General Administration Department after securing endorsement from communities and local land management committees. After project closure, one of the large pending areas rehabilitated by the project was approved by the government. The applications for remaining areas continue to be pursued by the communities with assistance of Department of Forestry and Dry Zone Greening Department. It must be highlighted that land approval is a long-drawn process involving multiple ministries and requires additional time to be formalized. However, UNDP and the DZGD have both continued to follow up diligently with an assurance by DZGD to pursue pending approvals even after the project is closed.</t>
  </si>
  <si>
    <t xml:space="preserve">Despite concerted efforts to enhance women's participation in trainings and activity implementation (eg.adjusting timing of participation in these activities and avoiding conflicts with field/household work), women's participation in water storage and capture interventions remain low. Only 32 out of 579 participants that attended soil and water conservation trainings were women representing only 6 percent of the total. Given traditional gender norms, lack of women’s empowerment, including ownership of assets, ensuring gender parity in targets was a challenge although the Project made efforts - including adjustment to the timing of the training/CB sessions. </t>
  </si>
  <si>
    <t>The project has, right from the start, ensured community participation and capacity building to manage new assets/systems (eg. seed storage facility, livestock banking system, crop thresher user groups, water user groups, etc), which will be a key to long term sustainability of project interventions.
The engagement of government counterparts in annual work planning and implementation is a key aspect of project management. This has ensured that project activities are implementation as per government plans and programmes and in accordance with government standards and norms.
The climate risk information management system developed under the project has ensured leadership role by Department of Meteorology and Hydrology (DMH) and integrated project activities with DMH activities. The weather forecasts, including agro-advisories and early warning system generated through project assistance have been fully integrated into government systems/extension programs. The weather forecast and agro-advisory system is owned and operated by the DMH. The Disaster Alert Notification (application) is owned and operated by the Department of Disaster Management. The project has also conducted risk/vulnerability mapping and risk mapping in a participatory manner engaging government staff so as to build local capacity. 
During the final year of implementation, the project prepared a sustainability plan and exit strategy for each of the outcomes under the project, as per directives of the 6th Project Steering Committee meeting held on 5 Feb 2018. This has ensured handover and continutity of project activities to relevant communities and government departments, along with documentation/evidence of project activities in each township. 
As part of the project, efforts were also put in to formulate a follow-up project to ensure sustainability of project investments, interalia through the Sustainable Enterprises and Agricultural Development (SEAD) Project. This project is jointly funded by UNDP and Ooredoo and aims to establish an inclusive and sustainable rural development model in Myanmar’s Dry Zone leveraging Ooredoo’s advanced mobile technology and UNDP’s experience in promoting climate resilient farming practices in the Dry Zone region of Myanmar. 130 target villages in Myingyan and Nyaung U townships are expected to directly benefit from the 15 months project.</t>
  </si>
  <si>
    <t>74% impoverished farming households (equivalent to 36,940) benefited from climate-resilient agriculture and livestock and agroforestry interventions (17,680 HH in agriculture sector, 7,197 HH in livestock sector and 12,063 HH in homestead gardening)</t>
  </si>
  <si>
    <t>The vast geographical coverage of the project (50,000 households in 280 villages of 5 townships across 3 regions) posed several challenges in coordinating, implementing and monitoring project activities. For instance securing approval for land for rehabilitation/reforestation activities was extremely challenging and time-consuming given that locations are spread out across several villages in the 5 project townships. Added to this is the difficulty in maintenance and monitoring of rehabilitated/reforested areas, due to distance and remote locations. The project has discussed these concerns with the counterpart department, as well as with the TAG and PSC members, and it has been agreed that in 2018, rehabilitation/reforestation activities will be implemented in larger areas in fewer locations with more emphasis on quality and survival of plantations.
Due to the very ambitious project targets, quality of some project deliverables have suffered. As pointed out in the Mid Term Evaluation, the project standard cost norms for rehabilitation/reforestation activities and renovation of water retention ponds were set much lower than similar activities with government. As a result, the PSC has agreed to lower the targets for watershed  rehabilitation/reforestation and renovation/construction of water retention ponds and allocated additional resources to enhance quality of deliverables. 
The investments on water resources have proven very impactful for the communities, as there is acute shortage of water in the dry zone - for both domestic and agirculture use. The engagement and participation of communities in water infrastrcture related support has been very positive. The communities that have had major domestic water supply projects previously (with the help of international NGOs) present a model for future communities and staged investment in water system using community funds generated from water use fees. There were high community participation and willingness to pay when pond renovation activities are implemented. As noted in the Mid Term Evaluation, the project has leveraged as much as 50% cash contributions from some of these communities. The application of user fees is something that is being applied for the management of other project assets - so as to make project investments more sustainable in the long-run. 
A close working relationship with relevant departments at the township level and the high level of outreach and stakeholder consultation served to expand the project activities smoothly and resulted in good participation from the government departments especially under outcome 2 and outcome 3. In some instances, such as promotion of climate resilient agriculture and livestock practices and climate risk information dissemination, concerned departments took leadership role in implementing activities. The collaboration with the Department of Meteorology and Hydrology has been exceptional and data sourced from the department has allowed the project to generate much-needed weather forecasts, which in turn is disseminated to the farmers.
The system of having regular dialogues with project counterparts/partners continue to be immensely beneficial in addressing implementation issues. The monthly project coordination meetings with the counterpart agency (Dry Zone Greening Department) has helped the project in building trust and confidence, in addition to addressing implementation challenges and bottlenecks. The quarterly project coordination meetings with partners is yet another mechanism employed by the project which has ensured better coordination and alignment of project activities. The arrangement to convene Technical Advisory Group (TAG) meetings in the 5 project townships (on a rotational basis) is very useful as this provides opportunities for TAG members and local government stakeholders to witness progress of project activities first hand and provide technical inputs and advise to implementing partners. The PSC has met on a six-monthly schedule, reflecting a high level of attention paid by the Government to the project.
The project database compiled during the inital phase of project implementation has been a useful resource for planning interventions throughout. The project prioritizes interventions on mainly landless, marginal and women-headed households in order to achieve the objectives of reducing vulnerability and enhancing adaptive capacity of households to address climate-related food security issues. The database developed by the project consist of beneficiary details (household head, livelihood source, land holding etc.). For specific sectoral interventions, the project also conducts needs assessments and identifies beneficiaries based on the overall project criteria of prioritizing landless and marginal farmers. All these ensured that most project assistance has been channeled to the most-needy and marginalized population. 
The agricultural activities including drought-tolerant crop varieties, inter-cropping and other farming methods, threshing equipment, improved seed storage and multiplication have provided clear benefits to the participating farmers. The demonstration plots have generated considerable farmer interest. Participating farmers express a high level of satisfaction and commitment to the improved seed varieties and inter-crop farming. In addition, new threshing equipment and seed storage facilities are greatly appreciated given the high rate of post-harvest losses of 50% and higher, as per the post-harvest assessment report published by the project. For the remaining period, the project will need to focus more on replication of these initiatives in other project and non-project villages 
The high turn-over of government staff and limitation of internal communication and sharing of information within government organizations and between levels of government contributed to lack of awareness of the project. The project has at least ten counterpart departments at various levels and despite the strong field activity coordination efforts, there are still gaps in information flow within the government system. The project has made efforts to provide progress reports to stakeholders, whenever requested.</t>
  </si>
  <si>
    <t>Yes, the measures taken on environmental and social safeguards have been effective in avoiding unwanted negative impacts. Instead, the project has contributed to increased reforestation, watershed area conservation, and the establishement of agrofirestry system - which ultimately enhanced carbon sequestration.
In terms of social impacts, the project has promoetd better social cohesion and community cooperation through climate-sensitive water resource management and improved health conditions through access to safe water sources and reduction of water borne diseases. The additional household income received from cash for work programmes helped build resilience of households from economic shocks due to climate impacts. The project created positive impacts on empowering women in taking lead role in nursery management, site preparation, species selection and weeding. The project also benefitted a high percentage of vulnerable housholds - including female headed housholds, landless households and marginal farmers - through diversified livestock assests, homestead gardening, climate-resilient agriculture and livestock practices and improved ecosystem services. Livelihhood opportunities for manual labor in water, forestry and agroforesty related component of the project meant reduced out-migration trends for income opportunities, thereby improving social well-being of the communities.</t>
  </si>
  <si>
    <t>MS</t>
  </si>
  <si>
    <r>
      <t>901 ha of farm boundary plantation accomplished in</t>
    </r>
    <r>
      <rPr>
        <sz val="11"/>
        <color rgb="FFFF0000"/>
        <rFont val="Times New Roman"/>
        <family val="1"/>
      </rPr>
      <t xml:space="preserve"> </t>
    </r>
    <r>
      <rPr>
        <sz val="11"/>
        <rFont val="Times New Roman"/>
        <family val="1"/>
      </rPr>
      <t>204 villages and a total of 344,276 seedlings planted. Communities have been engaged in plantation on a cash-for-work programme and the responsibility of managing plantation rests with the respective communities, which in turn will ensure sustainability of project interventions. As approved by the PSC, the target for farm boundary was reduced and this was comnpensated through increase of target for natural forest conservation.</t>
    </r>
  </si>
  <si>
    <t>The overall objective of the project – “to reduce vulnerability of farmers in Myanmar’s dry zone to increasing drought and rainfall variability and enhance their capacity to plan for and respond to future impacts of climate change on food security” has been achieved satisfactorily. The project has made important contributions in enhancing capacities of communities and government functionaries, mainly in the areas of promoting climate-resilient agriculture and livestock practices, as well as in climate risk information management and dissemination to dry zone farming communities. This is further confirmed by the terminal evaluation of the project. 
All proposed activities to enhance water capture and storage capacities in the 5 project townships were accomplished through the following intervantions - demonstration of soil and water conservation measures; renovation/construction of water retention ponds; provision of community level water infrastructure such as - water pumping systems, communal water tanks, deep tube wells, shallow tube wells, water diversion canals, along with associated capacity building interventions. The project also contributed to rehabilitating significant areas of micro watersheds through farmer-managed natural regeneration and community-based agroforestry areas. Climate-resilient agriculture practices and resilient post-harvest processing and storage systems were promoted through introduction of several drought-resilient farming methods and locally-produced post-harvest technology. In addition, climate-resilient livestock production system was promoted through distribution of diversified livestock species to a large number of marginal and landless farmers. Similarly, in the areas of climate risk information management and dissemination, the project made important contributions, especially in building capacity of government officials in the Department of Meteorology and Hydrology and Department of Agriculture in strengthening weather forecasting and early warning systems. The tools assist informed planning and investment decisions about appropriate risk reduction measures. 
Overall, the partnership with the government was positive with  most officials at regionla and local levels benefitting from project interventions/capacity development initiatives. In particular, the collaboration of DMH and DOA is noteworthy, with these departments taking proactive, leadership role in delivering some of the project outputs. 
The project covered several thematic areas within a large geographical area - with very ambitious targets. Following the mid-term evaluation, changes were made to some targets - those related to water infrastructure and rehabilitation/reforestation of degraded areas. This was done mainly to enhance quality of deliverables on the ground - with allocation of additional resouces. However, these adjustments did not entail changes in ouput and outcome statements.
A key challenge encountered during implementation was in acquiring land for watershed rehabilitation/reforestation programme. This caused slight delays in implementation and the project team invested considerable time in processing government permission. The project also encountered challenges in ensuring women's participation and in meeting gender equality targets. Despite concerted efforts by the project team, women's participation in project activities were not satisfactory. The targets were too ambitious an
To ensure sustainability of interventions, the implementation largely focussed on community-based initiatives so as to enable beneficiaries to manage new assets/systems (eg. seed storage facility, livestock banking system, crop thresher user groups, water user groups, etc). The project also ensured implementation of activities in alignment with government plans and programmes, as well as taking into consideration capacity development of local government funcationaries.
During the final year of implementation, the project prepared a sustainability plan and exit strategy - which ensured handover and continutity of project activities to concerned communities and government departments, along with handover of documentation/evidence of project activities in each township. In addition, a follow-up project - Sustainable Enterprises and Agricultural Development (SEAD) Project was formulated to establish an inclusive and sustainable rural development model in Myanmar’s Dry Zone leveraging advanced mobile technology and UNDP’s experience in promoting climate resilient farming practices in the Dry Zone region of Myanmar. This project is jointly funded by UNDP and Ooredoo and will be implemented in in Myingyan and Nyaung U townships.</t>
  </si>
  <si>
    <t>Overall 17,680 HH (direct and indirect beneficiaries and extension workers) were trained on climate-resilient crop production system.
- 20% households (25 HHs out of 125 HHs who were engaged in the exchange visit programme) were from non-project villages.
- 186 HH participated in farmer field schools (male=129 and female=57)
- 180 participatory demonstration plots on climate-resilient agricultural practices established (1,348 HH received training on participatory demo plots and participatory varietal selection)</t>
  </si>
  <si>
    <t>107% of target households (12,405 HH) report reduced post-harvest losses through use of improved processing and storage technology.
- 20 rice threshers and 107 multi-crop threshers were provided.
- 127 thresher user groups in 5 project townships established
- 299 HH received training on participatory assessment of post harvest loss.
- 36 elevated seed storage systems were installed to introduce community-managed crop handling and storage facilities and to avoid crop loss, which benefited 795 HH in total (male=656 and female=139)</t>
  </si>
  <si>
    <t xml:space="preserve">39% (19,712 HH) of dry zone households have changed their livelihood behaviour based on climate risk information produced by the project - (beneficiaries analyze and convert climate risk information/forecast information into potential impacts outlook and response options/strategies, including change in farming habits). </t>
  </si>
  <si>
    <t xml:space="preserve">39% (19,712 of HH) changed their behavior based on climate change information produced by the project (beneficiaries analyze and convert climate risk information/forecast information into potential impacts outlook and response options/strategies, including change in farming habits). </t>
  </si>
  <si>
    <t>Financial information:  cumulative from project start to 30 November 2019</t>
  </si>
  <si>
    <t>The Project end date is 30th June 2019, however the provisional financial report is prepared for 30 November 2019 to include commintments (purchase orders) and cost recovery ($ 33,956 in total) which were settled after 30th June 2019. The overall project delivery rate is 99.7%</t>
  </si>
  <si>
    <r>
      <rPr>
        <b/>
        <sz val="11"/>
        <color rgb="FF000000"/>
        <rFont val="Times New Roman"/>
        <family val="1"/>
      </rPr>
      <t>Aug 2014 - 31 Mar 2016:</t>
    </r>
    <r>
      <rPr>
        <sz val="11"/>
        <color indexed="8"/>
        <rFont val="Times New Roman"/>
        <family val="1"/>
      </rPr>
      <t xml:space="preserve">
1. Report of the Launching Ceremony of the project
2. Communication Strategy for the AF project
3. Inception report
4. Greening the Dry Zone: Conserving land while improving water access and food security in Myanmar (photo essay published on ALM page)
5. Summary Report of the Target Villages selection process
6. Minutes of the 1st Project Steering Committee meeting
7. Minutes of the 1st Technical Advisory Group meeting
8. Project brochure for public dissemination
9. Monitoring and Evaluation Framework for the AF project
10. NGO/CSO Capacity Assessment Report
</t>
    </r>
    <r>
      <rPr>
        <b/>
        <sz val="11"/>
        <color rgb="FF000000"/>
        <rFont val="Times New Roman"/>
        <family val="1"/>
      </rPr>
      <t>Apr 2016 - Mar 2017:</t>
    </r>
    <r>
      <rPr>
        <sz val="11"/>
        <color indexed="8"/>
        <rFont val="Times New Roman"/>
        <family val="1"/>
      </rPr>
      <t xml:space="preserve">
1. Completion Report: Renovation of Kin Tat Irrigation Canal in Shwebo
2. Rapid Needs Assessment: Assessment, Identification &amp; Monitoring of Small-Scale Water Infrastructure Needs for Drinking and Irrigation Water in the Dry Zone of Myanmar.
3. Field Survey Report: Soil and Water Conservation Activities under the AF Project.
4. Training Manual for Soil and Water Conservation Activities
5. Interim Report on Soil and Water Conservation Activities in the dry zone, March 2017  
6. Participatory Rural Appraisal and Training Need Assessment Report for Promotion of Climate Resilient Agriculture practices in the Dry Zone of Myanmar
7. User Guide for Thresher User Groups
8. Participatory post-harvest assessment report
9. Final report of the delivery of Threshers to Thresher User Groups
10. Training Report: Operation and Maintenance of Threshers
11. Training manual on “Farmer-managed Seed Multiplication Training”
12. Livestock rapid need assessment report
13. Completion Report: Training of Trainers for climate change resilient livestock rearing practices in dry zone.
14. Completion Report: Community trainings on climate resilient diversified livestock rearing practices.
15. Training Report: Training of Trainers on Community Based Disaster Risk Management
16. Community Based Disaster Risk Management manual and tools
17. Climate Analysis: variabilities, extremes, trends, projections and associated risks, Central Dry ZOne of Myanmar.
18. Summary Report: Presentation of Climate Profiles for Monywa and Nyaung U townships in the Central dry zone of Myanmar.
19. Assessment of climate risk information flow in the dry zone of Myanmar - capacities, gaps and user requirements.
20. Vulnerability and rick assessment guide book.
21. Special agro-climatic bulletins for the 5 project townships
22. Standard operating procedure for information/risk dissemination
23. Baseline Report: Impact Assesment - Addressing Climate Change Risks on Water Resources and Food Security in the Dry Zone of Myanmar.
24. Baseline video documentary of the project
25. News Article - Responding to disasters before they happen: Trainings build resilience in Myanmar’s Dry Zone
26. Photo Essay - Supporting Shwebo farmers improve Water Access and Food Security in Myanmar
27. UNDP Myanmar Facebook post on Distribution of Threshers to project beneficiaries
https://www.facebook.com/UndpMyanmar/photos/a.473868895986360/1452112624828644/?type=3&amp;theater 
28. News Article - Disaster Alert Notification Application to Improve Myanmar’s Preparedness
29. DAN (Disaster Alert Notification) - Mobile Application
30. DMH-SESAME (Specialized Expert System for Agro-Meteorological Early warning
</t>
    </r>
    <r>
      <rPr>
        <b/>
        <sz val="11"/>
        <color rgb="FF000000"/>
        <rFont val="Times New Roman"/>
        <family val="1"/>
      </rPr>
      <t>April – Dec 2017</t>
    </r>
    <r>
      <rPr>
        <sz val="11"/>
        <color indexed="8"/>
        <rFont val="Times New Roman"/>
        <family val="1"/>
      </rPr>
      <t xml:space="preserve">
1. Second Interim Report on Soil and Water Conservation Activities
2. Report on Joint Survival Counting of Rehabilitation/reforestation areas 
3. Report on Farm Boundary Plantation Programme 
4. Report on Public Land Tree Plantation Programme
5. Report on Capacity Building Programme on Watershed and Forestry Management
6. Report on Establishment of Agro-forestry Systems in the Dry Zone of Myanmar
7. Public Consultation Report on Identification of Rehabilitation/reforestation Area 
8. Report of Seedlings delivery by Dry Zone Greening Department in 2017
9. Completion Report - Training on Climate Resilient Farming Methods - 2017 
10. Completion Report - Training on Climate Adaptation and Water Saving Technology (Alternative Wet and Dry (AWD) practices in Paddy Cultivation – 2017
11. Completion Report - Training on Perennial Tree (Thanakha) Plantation – 2017
12. Completion Report - Training on Establishment of Perennial Fruit Trees – 2017
13. Completion Report - Training on Farmer-managed Seed Multiplication Programme – 2017
14. Completion Report - Training on Participatory On-Farm Demonstration of Climate-Resilient Agriculture Practices – 2017
15. Completion Report - Training on Farmer Field School Concepts and Methodology on Climate Resilient Dry land Farming – 2017
16. Completion Report - Training on Drip Irrigation Technology – 2017
17. Progress Report - Implementation of Drip Irrigation Demonstration – 2017
18. Progress Report - Provision of Post-harvest Seed Storage Facilities - 2017
19. Report on participatory varietal selection of rice varieties in Shwebo Township – 2017
20. Report on Refresher Training on Climate Change Resilient Diversified Livestock Rearing Practices
21. Progress Reoprt - Provision/Delivery of Climate Resileint Livestock
22. Report on Livestock Banking System
23. Report - National Training on Climate/Weather Forecast Translation and Application
24. Report - Regional Training on Climate/Weather Forecast Translation and Application
25. Guidelines for Testing Climate Information Flow
26. Risk Assessment Report: Enhancing Capacities for Climate Risk Management in Myanmar’s Dry Zone through Climate Information and Services 
27. Climate Hazard Maps for 5 Townships (Flood, Drought, Earthquake)
28. Inception Report on Community-Based Disaster Risk Management
29. Baseline Report: Impact Assessment – Addressing Climate Change Risks on Water Resources and Food Security in the Dry Zone of Myanmar
30. Mid-term Evaluation Report 
31. Project Story - "Measuring Progress: Adapting to Climate Change in the Dry Zone of Myanmar (http://www.mm.undp.org/content/myanmar/en/home/presscenter/pressreleases/2017/12/20/measuring-progress-adapting-to-climate-change-in-the-dry-zone-of-myanmar.html)
32. The Rice Elections (http://www.mm.undp.org/content/myanmar/en/home/ourwork/environmentandenergy/successstories/The_Rice_Elections.html)
</t>
    </r>
    <r>
      <rPr>
        <b/>
        <sz val="11"/>
        <color rgb="FF000000"/>
        <rFont val="Times New Roman"/>
        <family val="1"/>
      </rPr>
      <t>Jan – Dec 2018</t>
    </r>
    <r>
      <rPr>
        <sz val="11"/>
        <color indexed="8"/>
        <rFont val="Times New Roman"/>
        <family val="1"/>
      </rPr>
      <t xml:space="preserve">
1. Mid-term Evaluation Report of AF Project
2. Evidence-based impact assessment study comparing ex-ante and ex-post parameters, including the level of surface-run0ff (m/s), forest coverage (vegetation cover index), soil erosion (Tons/ha/year), food production from agroforestry, community awareness and poverty indicators
3. Report on Joint Survival Counting in May - June 2018
4. Completion Report on Seedlings Handover from Dry Zone Greening Department
5. Completion Report on Joint Survival Counting of Seedlings Planted by Community Development Action in Project Townships- Sept 2018
6. Report on Farm Boundary Tree Planting, List of Farmers and Acres - Sept 2018
7. Report on Public Land Tree Planting and Tree Planting Ceremony - Sept 2018
8. Final Completion Report on Public Land and Farm Boundary Tree Planting- Dec 2018
9. Establishment of Agroforestry Report – Dec 2018
10. Report on the effectiveness, success and challenges of Community Forestry Management Plan
11. Livestock sector exit strategy report
12. Report on second time Refresher Training on Climate Change Resilient Diversified Livestock Rearing Practices
13. Livestock sector project completion report of Climate Change Resilient Diversified Livestock Rearing Practices
14. Livestock sector Technical report of Climate Change Resilient Diversified Livestock Rearing       Practices
15. Field Survey Report for Site Identification to Implement Construction of Communal Water Tanks &amp; Shallow Tube Well, Rehabilitation of Deep Tube Wells &amp; Providing Water Pumping System (For Shwebo and Mongywa Townships) (Feb 2018)
16. Field Survey Report for Site Identification to Implement Construction of Communal Water Tanks &amp; Deep Tube Wells (For Myingyan and Nyaung U Townships) (Feb 2018)
17. Field Survey Report for Site Identification to Implement Construction of Communal Water Tanks &amp; Deep Tube Wells (For Chauk Township) (Feb 2018)
18. Report for monitoring on village water retention ponds rehabilitated in year 2017 (May 2018)
19. Document for soil and water conservation Township level hand over: five townships (June – July 2018)
20. Final report for soil and water conservation: five townships (August 2018)
21. Document for small scale water infrastructure Township level hand over: Myingyan &amp; Nyaung U (July 2018)
22. Document for small scale water infrastructure Township level hand over: Chauk (August 2018)
23. Final Report Installation and Construction of Deep Tube Wells &amp; Communal Water Tanks (Chauk Township) (July-August 2018)
24. Final Report Installation and Construction of Deep Tube Wells &amp; Communal Water Tanks (Myingyan and Nyaung U Township) (July-August 2018)
25. Document for small scale water infrastructure Township level hand over: Monywa and Shwebo Townships (August2018)
26. Final report for small scale water infrastructure construction: Monywa and Shwebo Townships (September 2018)
27. Annual review workshop for year 2017 – Promotion of climate resilient agriculture 
28. Alternative Wet and Dry Method Training
29. Training for Participatory Demonstration Activity
30. Training for Farmer Field School Concept Training
31. Alternate Wet and Dry field day activity in summer rice plots
32. Field Day Activity on Climate resilient Rice Varietal Selection
33. Climate resilient farming method Training
34. Alternative Wet and Dry Method Training
35. Thanakha Tree plantation Training
36. Fruit Tree plantation Training
37. Seed Multiplication Training
38. Demonstration Plot Training
39. Farmer Field School Training
</t>
    </r>
    <r>
      <rPr>
        <b/>
        <sz val="11"/>
        <color rgb="FF000000"/>
        <rFont val="Times New Roman"/>
        <family val="1"/>
      </rPr>
      <t>Jan – Jun 2019:</t>
    </r>
    <r>
      <rPr>
        <sz val="11"/>
        <color indexed="8"/>
        <rFont val="Times New Roman"/>
        <family val="1"/>
      </rPr>
      <t xml:space="preserve">
1. Completion Report - Climate-resilient farming methods promoted through capacity building, farmer- managed seed multiplication, participatory demonstration plots, exchange visits and post-harvest assessment
2. Technical Report – Climate-resilient farming methods and technologies in Central Dry Zone of Myanmar
3. Technical Report - Resilient Post‐Harvest Technologies in Central Dry Zone of Myanmar
4. Field Assessment Report - Monitoring of Small-scale Water Infrastructure (Shwebo, Monywa, Myingyan, Nyaung U and Chauk Townships
5. Impact Assessment Report - Addressing Climate Change Risks on Water Resources and Food Security in the Dry Zone of Myanmar
6. Terminal Evaluation of the Project – Addressing Climate Change Risks on Water Resources and Food Security in the Dry Zone of Myanmar
7. Lessons Learnt Report – Addressing Climate Change Risks on Water Resources and Food Security in the Dry Zone of Myanmar
8. Project Completion Report - Addressing Climate Change Risks on Water Resources and Food Security in the Dry Zone of Myanmar
9. End-line documentary of the project</t>
    </r>
  </si>
  <si>
    <t>Not applicable as activities have been completed and project closed</t>
  </si>
  <si>
    <t>1 Jan 2018 - 30 June 2019</t>
  </si>
  <si>
    <t>The overall progress of the project is rated as satisfactory. Both the Mid Term Evaluation (MTE) of the project, as well as the Terminal Evaluation (TE) provided an overall satisfactory rating. Except for some minor issues under outcome 1, the TE noted that the project delivered highly satisfactory results under outcome 2 and 3.  The project implemented a wide array of interventions in 280 villages in 5 townships. There was a significant effort to attain targets which was facilitated to a large extent by some capable implementing partners who were hired at both international/national levels. There was a large support effort from a number of key government departments who were closely engaged and capacitated at all stages of project implementation - including DoA, DAR, DRD, LBVD, DMH, DDM, FD and DZGD. However, in some cases the engagement of the government departments including at the senior most levels could have been stronger/more proactive in learning and building their capacity or perhaps playing a wider role.
Under Outcome 1 of the project access to water was significantly improved with the provision of a wide range of small-scale water infrastructure that provide year-round water security. The willingness of communities to collaborate on water-related interventions was high given the acute shortage of water in the dry zone and difficulties associated with water for both drinking and irrigation. Activities under different outputs under Outcome 1 were implemented through engagement of several implementing partners and the project faced apparent challenges in consolidating related activities - eg. linking soil and water conservation measures with rehabilitation/reforestation efforts at a watershed/landscape level. The availability of land resources and the complex formalities for land use rights/ownership further worsened the situation.
Activities related to promotion of climate-resilient agriculture, including delivering drought-tolerant crop varieties, promoting climate-resilient farming methods, improvement of post-harvest measures and technology, delivered tangible benefits to the beneficiary communities, who are mostly vulnerable/marginal farmers. Technically, results of the agriculture interventions were the most impressive, not least because they worked, but also because the institutional capacity building (with DoA/DAR) and delivery mechanisms (FFSs and the creation of multiplication farmers and community seed banks) worked well - due to strong technical engagement and buy in from the government stakeholders. The activities under this outcome were packaged in a robust manner and complemented government plans/efforts in the field. The rice and other crop trials are already being replicated beyond the project and will be sustainable with limited government support to the appropriate line agencies. The alternate wet and dry (AWD) water-saving tool was a success as was the post-harvest technology – threshers and elevated storage facilities – which, with self-managed groups and committees and fees for O&amp;M, appear sustainable. Added to this, the silos allow for improved seed multiplication intervention to become sustainable. In terms of diversifying income for landless and marginal households, the livestock banking system was successful, albeit with concerns on proper management and record-keeping by the livestock user groups. The support enabled poor households to generate additional income from livestock resources, as well as provided income buffer during times of distress. Towards the end, the project was able to disseminate these practices beyond the demonstration area, as well as to non-project villages. 
In the area of climate risk infromation management, the project made important contributions - such as climate risk assessment and hazard mapping, development of weather forecasting and early warning tools (SESAME and Disaster Alert Notification). These tools now provide much needed weather forecasts (3 days, 10 days and seasonal forecast) and DRR-related infromation to communities, as well as early warning information on sudden-onset disasters. Along with these tools and the institutional strengthening of local DRR institutions (mainly Village Disaster Management Teams), the project has enhanced resilience of dry zone communities to impacts of climate change. The project benefited from the active support of Department of Meteorology and Hydrology (DMH) who demonstrarted good leadership in developing the weather forecasting and early warning tools. However, for these efforts to be sustainable in the longer-term, more efforts are needed to disseminate and apply these tools through awareness, advocacy and trainings. A pilot project of UNDP in partnership with Ooredooo Myanmar (a leading telecom service provider) has been launched in this regard to build off on some of the investments and results achieved under teh project.
One of the key challenges encountered was availability of land for watershed rehabilitation/reforestation, where lack of clarity about the process for securing approval for land use caused slight delays in implementation. The issue was raised at both TAG and PSC levels, and elevated to the level of the Minister of Natural Resources and Environmental Conservation. The project had to implement activities based on a "no objection letter" from the government and the community forestry certificates for some areas supported by the project are still pending approval (a large area of community forestry was approved in Nov 2019).
As noted by both the Mid Term Evaluation and Terminal Evaluation, project targets were very ambitious. The project had to adjust some targets related to water infrastructure and rehabilitation/reforestation activities. Following the mid-term evaluation of the project and approval of the Project Stee+D42ring Committe, the targets were lowered to enhance overall quality of project deliverables through allocation of additional resources for remaining activities. As expected, the quality of deliverables improved significantly.
Despite the particular circumstances of the project – many different activities across many locations and difficulties in collaboration with some parts of government, the management of the project was effective with a number of lesssons learnt including on strengthening government policy level support especially inter-ministerial at the highest level. The project team adopted a robust monitoring and reporting mechanism and communicated results/success stories, as relevant through online social media platform and UNDP websites. The overall management of the project - including record-keeping, reporting, communication - was exemplery.</t>
  </si>
  <si>
    <t>The project interventions are relatively small-scale and spread out thinly - due to the diverse nature of activities and large geographical focus (280 villages in 5 townships under 3 regions) of the project. The dispersed locations limit the potential to demonstrate the combined effects of multiple adaptation measures on households, communities, and landscapes.
The availability of water during dry periods is the most pressing issue in the dry zone. In most project locations, the only practical way to ensure secure access to freshwater throughout the year is to retain water in communal ponds during the monsoon season and use it throughout the year. Ideally, effective adaptation actions should be to minimize the water loss by, for example, placing lining under the water to reduce seepage. However, during the project design, a conscious decision was made to spread out adaptation benefits to wider populations at the cost of delivering greater resilience building benefits to smaller populations. A proper analysis of cost-effectiveness of various options during the project design would have ensured most efficient and effective use of finite resources. Possible options that should be in such an analysis include the conventional silt removal (currently employed in the project in many locations); placement of lining underneath the water; and other ecosystem-based measures to substitute or complement direct retention expansion measures.  
The seasonal nature of some adaptation measures (eg. watershed rehabilitation/reforestation) poses challenges in implementing the project in a coherent manner. Availability of land and land acquisition process late in the year caused rushed decisions in plantation preparations and planting after the start of the rainy season lead to low survival of seedlings and poor-quality plantations.
The agro-forestry interventions should focus on larger sites to model and showcase demonstrations of introducing trees into cropping and inter-cropping systems and alternatively introducing cover crops into existing tree farms. Due to land availability issues and the ambitious targets, the project had to resort to demonstration of agro-forestry practices in smaller farm areas. 
The delivery of drought resilient livestock species to marginal farmers was well-received and proved to be the most beneficial intervention. The returns on investment on livestock is realized within a span of about 4 - 8 months and this in turn provides additional income for households, as well as provides a buffer during extreme events and disasters. However, the community-managed livestock banking system needs to be backed by institutional strengthening and capacity building activities, as well as monitored closely to ensure long-term sustainability and continuity. 
The inter-cropping systems and other agronomic climate change adaptation measures have had good impacts on people's perception on climate-resilient farming practices. A robust strategy to disseminate and expand their use by other farmers is a must for better replication and upscaling of these interventions.
As part of the project, efforts were also put in to formulate a follow-up project to ensure sustainability of project investments, interalia through the Sustainable Enterprises and Agricultural Development (SEAD) Project. This project is jointly funded by UNDP and Ooredoo and aims to establish an inclusive and sustainable rural development model in Myanmar’s Dry Zone leveraging Ooredoo’s advanced mobile technology and UNDP’s experience in promoting climate resilient farming practices in the Dry Zone region of Myanmar. 130 target villages in Myingyan and Nyaung U townships are expected to directly benefit from the 15 months project.</t>
  </si>
  <si>
    <r>
      <t xml:space="preserve">The project maintained a dynamic record of all information related to project implementation, including back to office reports, minutes of meetings, monthly and quarterly reports, annual project performance review report, as well as deliverables/reports under each of the project outputs. Project Steering Committee meetings were held bi-annually and Technical Advisory Group meetings were held on a quarterly basis where project progress was reviewed and challenges/bottlenecks discussed. The project team facilitated and organized consultation with sectoral departments and local administration to inform them on important milestones and presented assessments, reports for their inputs and ideas from time to time. Updates were also provided to the Chief Ministers of the 3 regions and the Minister, Ministry of Natural Resources and Environmental Conservation on a bi-annual basis. Data on project results were updated/recorded by the M&amp;E Officer on a quarterly basis both offline and online (Atlas). 
Lessons from project implementation were captured on a regular basis and recorded. Articles, press releases and photo stories and best practices from the field were compiled and published on UNDP internet site and facebook page, as well as on other online sites, thereby enhancing visibility of the project. A record of photos from project implementation was maintained in the project photo library and shared during important events, such as World Environment Day, International Day for Disaster Risk Reduction, etc. 
Lessons (both positive and negative) from the project were shared internally within UNDP and incorporated into other projects being developed and implemented. In addition, project lessons were also shared with project formulation missions from other development partners, as well as in events organized by development partners working on similar topics. </t>
    </r>
    <r>
      <rPr>
        <sz val="11"/>
        <color rgb="FFFF0000"/>
        <rFont val="Times New Roman"/>
        <family val="1"/>
      </rPr>
      <t>A case study on the development of mobile application for weather forecasting and early warning system was submitted in response to a call from World Bank/GFDRR - which was featured as a global best practice on climate risk management at local level</t>
    </r>
    <r>
      <rPr>
        <sz val="11"/>
        <color rgb="FF000000"/>
        <rFont val="Times New Roman"/>
        <family val="1"/>
      </rPr>
      <t xml:space="preserve">. 
The project embarked on a baseline assessment (at the beginning of the project) and end-line impact assesssment (towards end of project), to assess impacts of the different adaptation interventions implemented through the project on overall food and water security in the dry zone of Myanmar. In addition, a baseline documentary capturing baseline conditions of the project area and an end-line documentary capturing results towards project closure helped assess impacts of the project. The final documentary clips were shared on UNDP CO website and social media. 
Finally, all documentaion - progress reports, assessments, surveys, press releases, success stories and documentaries were shared with all stakeholder departments (soft copies) for future reference and use. The soft copies of project documents were also placed on the CO sharedrive for future reference and use, as necessary. </t>
    </r>
  </si>
  <si>
    <t>UNDP contributed $38,300 more, in additional to original commitment</t>
  </si>
  <si>
    <r>
      <t xml:space="preserve">Estimated </t>
    </r>
    <r>
      <rPr>
        <b/>
        <u/>
        <sz val="11"/>
        <rFont val="Times New Roman"/>
        <family val="1"/>
      </rPr>
      <t>cumulative</t>
    </r>
    <r>
      <rPr>
        <b/>
        <sz val="11"/>
        <rFont val="Times New Roman"/>
        <family val="1"/>
      </rPr>
      <t xml:space="preserve"> total disbursement as of 30/11/2019</t>
    </r>
  </si>
  <si>
    <r>
      <t xml:space="preserve">List ouput and corresponding amount spent for the </t>
    </r>
    <r>
      <rPr>
        <b/>
        <u/>
        <sz val="11"/>
        <color rgb="FF000000"/>
        <rFont val="Times New Roman"/>
        <family val="1"/>
      </rPr>
      <t>current reporting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</si>
</sst>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dd\-mmm\-yyyy"/>
    <numFmt numFmtId="165" formatCode="[$-409]mmmm\ d\,\ yyyy;@"/>
    <numFmt numFmtId="166" formatCode="_ * #,##0.00_ ;_ * \-#,##0.00_ ;_ * &quot;-&quot;??_ ;_ @_ "/>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1"/>
      <color theme="1"/>
      <name val="Calibri"/>
      <family val="2"/>
      <scheme val="minor"/>
    </font>
    <font>
      <b/>
      <sz val="10"/>
      <color indexed="81"/>
      <name val="Calibri"/>
      <family val="2"/>
    </font>
    <font>
      <sz val="10"/>
      <color indexed="81"/>
      <name val="Calibri"/>
      <family val="2"/>
    </font>
    <font>
      <sz val="9"/>
      <color indexed="81"/>
      <name val="Tahoma"/>
      <family val="2"/>
    </font>
    <font>
      <sz val="11"/>
      <name val="Times New Roman"/>
      <family val="1"/>
      <charset val="204"/>
    </font>
    <font>
      <sz val="11"/>
      <color rgb="FFFF0000"/>
      <name val="Times New Roman"/>
      <family val="1"/>
      <charset val="204"/>
    </font>
    <font>
      <sz val="11"/>
      <color indexed="8"/>
      <name val="Times New Roman"/>
      <family val="1"/>
      <charset val="204"/>
    </font>
    <font>
      <sz val="11"/>
      <color rgb="FF00B0F0"/>
      <name val="Times New Roman"/>
      <family val="1"/>
    </font>
    <font>
      <sz val="10"/>
      <color rgb="FF00B0F0"/>
      <name val="Times New Roman"/>
      <family val="1"/>
    </font>
    <font>
      <sz val="11"/>
      <color rgb="FF00B0F0"/>
      <name val="Calibri"/>
      <family val="2"/>
      <scheme val="minor"/>
    </font>
    <font>
      <b/>
      <sz val="11"/>
      <color rgb="FF00B0F0"/>
      <name val="Calibri"/>
      <family val="2"/>
      <scheme val="minor"/>
    </font>
    <font>
      <b/>
      <sz val="11"/>
      <color rgb="FF00B0F0"/>
      <name val="Times New Roman"/>
      <family val="1"/>
    </font>
    <font>
      <b/>
      <u/>
      <sz val="11"/>
      <name val="Times New Roman"/>
      <family val="1"/>
    </font>
    <font>
      <b/>
      <u/>
      <sz val="11"/>
      <color rgb="FF000000"/>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D8E4BC"/>
        <bgColor indexed="64"/>
      </patternFill>
    </fill>
    <fill>
      <patternFill patternType="solid">
        <fgColor rgb="FFFFFFFF"/>
        <bgColor rgb="FF000000"/>
      </patternFill>
    </fill>
    <fill>
      <patternFill patternType="solid">
        <fgColor rgb="FFFFFF00"/>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right/>
      <top/>
      <bottom style="thin">
        <color auto="1"/>
      </bottom>
      <diagonal/>
    </border>
    <border>
      <left style="thin">
        <color rgb="FF999999"/>
      </left>
      <right style="thin">
        <color rgb="FF999999"/>
      </right>
      <top style="thin">
        <color rgb="FF999999"/>
      </top>
      <bottom style="thin">
        <color rgb="FF999999"/>
      </bottom>
      <diagonal/>
    </border>
    <border>
      <left/>
      <right/>
      <top style="thin">
        <color rgb="FF999999"/>
      </top>
      <bottom style="thin">
        <color rgb="FF999999"/>
      </bottom>
      <diagonal/>
    </border>
    <border>
      <left/>
      <right/>
      <top style="thin">
        <color auto="1"/>
      </top>
      <bottom/>
      <diagonal/>
    </border>
  </borders>
  <cellStyleXfs count="10">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41" fontId="56" fillId="0" borderId="0" applyFont="0" applyFill="0" applyBorder="0" applyAlignment="0" applyProtection="0"/>
    <xf numFmtId="9" fontId="56" fillId="0" borderId="0" applyFont="0" applyFill="0" applyBorder="0" applyAlignment="0" applyProtection="0"/>
    <xf numFmtId="43" fontId="56" fillId="0" borderId="0" applyFont="0" applyFill="0" applyBorder="0" applyAlignment="0" applyProtection="0"/>
    <xf numFmtId="166" fontId="56" fillId="0" borderId="0" applyFont="0" applyFill="0" applyBorder="0" applyAlignment="0" applyProtection="0"/>
    <xf numFmtId="44" fontId="56" fillId="0" borderId="0" applyFont="0" applyFill="0" applyBorder="0" applyAlignment="0" applyProtection="0"/>
  </cellStyleXfs>
  <cellXfs count="850">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4"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18"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3" fillId="11" borderId="54"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4" fillId="0" borderId="57"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4"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8"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0"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0"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7" xfId="4" applyFont="1" applyBorder="1" applyAlignment="1" applyProtection="1">
      <alignment vertical="center"/>
      <protection locked="0"/>
    </xf>
    <xf numFmtId="0" fontId="48"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8"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0" fillId="8" borderId="11" xfId="4" applyBorder="1" applyProtection="1">
      <protection locked="0"/>
    </xf>
    <xf numFmtId="0" fontId="48" fillId="8" borderId="30" xfId="4" applyFont="1" applyBorder="1" applyAlignment="1" applyProtection="1">
      <alignment vertical="center" wrapText="1"/>
      <protection locked="0"/>
    </xf>
    <xf numFmtId="0" fontId="48" fillId="8" borderId="51"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0"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0" xfId="4" applyFill="1" applyBorder="1" applyAlignment="1" applyProtection="1">
      <alignment vertical="center" wrapText="1"/>
      <protection locked="0"/>
    </xf>
    <xf numFmtId="0" fontId="40" fillId="8" borderId="7" xfId="4"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2"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7" xfId="4" applyFill="1" applyBorder="1" applyAlignment="1" applyProtection="1">
      <alignment vertical="center" wrapText="1"/>
      <protection locked="0"/>
    </xf>
    <xf numFmtId="0" fontId="43" fillId="11" borderId="10" xfId="0" applyFont="1" applyFill="1" applyBorder="1" applyAlignment="1" applyProtection="1">
      <alignment horizontal="center" vertical="center" wrapText="1"/>
    </xf>
    <xf numFmtId="0" fontId="40" fillId="8" borderId="35" xfId="4" applyBorder="1" applyAlignment="1" applyProtection="1">
      <protection locked="0"/>
    </xf>
    <xf numFmtId="10" fontId="40" fillId="8" borderId="38" xfId="4" applyNumberFormat="1" applyBorder="1" applyAlignment="1" applyProtection="1">
      <alignment horizontal="center" vertical="center"/>
      <protection locked="0"/>
    </xf>
    <xf numFmtId="0" fontId="40" fillId="12" borderId="35"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30"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4"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30"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0" fillId="10" borderId="1" xfId="0" applyFill="1" applyBorder="1" applyProtection="1"/>
    <xf numFmtId="0" fontId="40" fillId="12" borderId="54" xfId="4" applyFill="1" applyBorder="1" applyAlignment="1" applyProtection="1">
      <alignment vertical="center"/>
      <protection locked="0"/>
    </xf>
    <xf numFmtId="0" fontId="0" fillId="0" borderId="0" xfId="0" applyAlignment="1">
      <alignment vertical="center" wrapText="1"/>
    </xf>
    <xf numFmtId="0" fontId="50"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2" fillId="0" borderId="0" xfId="0" applyFont="1" applyFill="1" applyAlignment="1">
      <alignment horizontal="left" vertical="top"/>
    </xf>
    <xf numFmtId="0" fontId="52"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4"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0"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2" fillId="3" borderId="0" xfId="0" applyFont="1" applyFill="1" applyAlignment="1">
      <alignment horizontal="left" vertical="top"/>
    </xf>
    <xf numFmtId="0" fontId="0" fillId="3" borderId="0" xfId="0" applyFill="1" applyAlignment="1">
      <alignment horizontal="left" vertical="top" wrapText="1"/>
    </xf>
    <xf numFmtId="0" fontId="52" fillId="3" borderId="0" xfId="0" applyFont="1" applyFill="1" applyAlignment="1">
      <alignment horizontal="left" vertical="top" wrapText="1"/>
    </xf>
    <xf numFmtId="0" fontId="0" fillId="13" borderId="0" xfId="0" applyFill="1" applyBorder="1"/>
    <xf numFmtId="0" fontId="33" fillId="13" borderId="0" xfId="0" applyFont="1" applyFill="1" applyBorder="1"/>
    <xf numFmtId="0" fontId="24" fillId="13" borderId="0" xfId="0" applyFont="1" applyFill="1" applyBorder="1"/>
    <xf numFmtId="0" fontId="0" fillId="13" borderId="0" xfId="0" applyFill="1" applyBorder="1" applyAlignment="1">
      <alignment horizontal="left" vertical="top"/>
    </xf>
    <xf numFmtId="0" fontId="52" fillId="13" borderId="0" xfId="0" applyFont="1" applyFill="1" applyBorder="1" applyAlignment="1">
      <alignment horizontal="left" vertical="top"/>
    </xf>
    <xf numFmtId="0" fontId="52"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2" fillId="13" borderId="23" xfId="0" applyFont="1" applyFill="1" applyBorder="1" applyAlignment="1">
      <alignment horizontal="left" vertical="top"/>
    </xf>
    <xf numFmtId="0" fontId="52"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2"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24" fillId="0" borderId="13" xfId="0" applyFont="1" applyFill="1" applyBorder="1"/>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2"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33" fillId="0" borderId="3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34" xfId="0" applyFont="1" applyBorder="1" applyAlignment="1">
      <alignment horizontal="center" vertical="center"/>
    </xf>
    <xf numFmtId="0" fontId="33" fillId="0" borderId="38" xfId="0" applyFont="1" applyBorder="1" applyAlignment="1">
      <alignment horizontal="center" vertical="center"/>
    </xf>
    <xf numFmtId="0" fontId="33"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43" fillId="11" borderId="30"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xf>
    <xf numFmtId="0" fontId="40" fillId="12" borderId="51" xfId="4" applyFill="1" applyBorder="1" applyAlignment="1" applyProtection="1">
      <alignment horizontal="center" vertical="center"/>
      <protection locked="0"/>
    </xf>
    <xf numFmtId="0" fontId="40" fillId="12" borderId="54" xfId="4"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0" fillId="12" borderId="54" xfId="4" applyFill="1" applyBorder="1" applyAlignment="1" applyProtection="1">
      <alignment horizontal="center" vertical="center"/>
      <protection locked="0"/>
    </xf>
    <xf numFmtId="0" fontId="40" fillId="8" borderId="54" xfId="4" applyBorder="1" applyAlignment="1" applyProtection="1">
      <alignment horizontal="center" vertical="center"/>
      <protection locked="0"/>
    </xf>
    <xf numFmtId="0" fontId="43" fillId="11" borderId="54" xfId="0" applyFont="1" applyFill="1" applyBorder="1" applyAlignment="1" applyProtection="1">
      <alignment horizontal="center" vertical="center" wrapText="1"/>
    </xf>
    <xf numFmtId="41" fontId="45" fillId="12" borderId="11" xfId="5" applyFont="1" applyFill="1" applyBorder="1" applyAlignment="1" applyProtection="1">
      <alignment horizontal="center" vertical="center"/>
      <protection locked="0"/>
    </xf>
    <xf numFmtId="3" fontId="40" fillId="12" borderId="11" xfId="4" applyNumberFormat="1" applyFill="1" applyBorder="1" applyAlignment="1" applyProtection="1">
      <alignment horizontal="center" vertical="center" wrapText="1"/>
      <protection locked="0"/>
    </xf>
    <xf numFmtId="10" fontId="40" fillId="12" borderId="11" xfId="4" applyNumberFormat="1" applyFont="1" applyFill="1" applyBorder="1" applyAlignment="1" applyProtection="1">
      <alignment horizontal="center" vertical="center"/>
      <protection locked="0"/>
    </xf>
    <xf numFmtId="41" fontId="40" fillId="8" borderId="11" xfId="5" applyFont="1" applyFill="1" applyBorder="1" applyAlignment="1" applyProtection="1">
      <alignment wrapText="1"/>
      <protection locked="0"/>
    </xf>
    <xf numFmtId="9" fontId="40" fillId="12" borderId="11" xfId="4" applyNumberFormat="1" applyFill="1" applyBorder="1" applyAlignment="1" applyProtection="1">
      <alignment horizontal="center" vertical="center"/>
      <protection locked="0"/>
    </xf>
    <xf numFmtId="0" fontId="40" fillId="12" borderId="54" xfId="4" applyFill="1" applyBorder="1" applyAlignment="1" applyProtection="1">
      <alignment vertical="center" wrapText="1"/>
      <protection locked="0"/>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3" borderId="0" xfId="0" applyFont="1" applyFill="1" applyBorder="1" applyAlignment="1" applyProtection="1">
      <alignment horizontal="center" wrapText="1"/>
    </xf>
    <xf numFmtId="1" fontId="1" fillId="2" borderId="1" xfId="0" applyNumberFormat="1" applyFont="1" applyFill="1" applyBorder="1" applyAlignment="1" applyProtection="1">
      <alignment horizontal="left" vertical="center"/>
      <protection locked="0"/>
    </xf>
    <xf numFmtId="165" fontId="14" fillId="2" borderId="3" xfId="0" applyNumberFormat="1" applyFont="1" applyFill="1" applyBorder="1" applyAlignment="1" applyProtection="1">
      <alignment horizontal="left"/>
    </xf>
    <xf numFmtId="165" fontId="14" fillId="2" borderId="4" xfId="0" applyNumberFormat="1" applyFont="1" applyFill="1" applyBorder="1" applyAlignment="1" applyProtection="1">
      <alignment horizontal="left"/>
    </xf>
    <xf numFmtId="0" fontId="23" fillId="2" borderId="1" xfId="1" applyFill="1" applyBorder="1" applyAlignment="1" applyProtection="1">
      <alignment vertical="top" wrapText="1"/>
      <protection locked="0"/>
    </xf>
    <xf numFmtId="0" fontId="23" fillId="2" borderId="3" xfId="1" applyFill="1" applyBorder="1" applyAlignment="1" applyProtection="1">
      <protection locked="0"/>
    </xf>
    <xf numFmtId="0" fontId="1" fillId="2" borderId="8" xfId="0" applyFont="1" applyFill="1" applyBorder="1" applyAlignment="1" applyProtection="1">
      <alignment vertical="center" wrapText="1"/>
    </xf>
    <xf numFmtId="0" fontId="1" fillId="0" borderId="6"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3" borderId="0" xfId="0" applyFont="1" applyFill="1" applyBorder="1" applyAlignment="1" applyProtection="1">
      <alignment horizontal="center"/>
      <protection locked="0"/>
    </xf>
    <xf numFmtId="0" fontId="2" fillId="5" borderId="1" xfId="0" applyFont="1" applyFill="1" applyBorder="1" applyAlignment="1" applyProtection="1">
      <alignment horizontal="center" vertical="center"/>
    </xf>
    <xf numFmtId="0" fontId="2" fillId="5" borderId="0" xfId="0" applyFont="1" applyFill="1" applyBorder="1" applyAlignment="1" applyProtection="1">
      <alignment horizontal="right" vertical="center"/>
    </xf>
    <xf numFmtId="0" fontId="14" fillId="14" borderId="0" xfId="0" applyFont="1" applyFill="1" applyBorder="1" applyAlignment="1" applyProtection="1">
      <alignment horizontal="left" vertical="center" wrapText="1"/>
    </xf>
    <xf numFmtId="0" fontId="0" fillId="0" borderId="31" xfId="0" applyFill="1" applyBorder="1" applyAlignment="1">
      <alignment horizontal="center"/>
    </xf>
    <xf numFmtId="0" fontId="14" fillId="2" borderId="1" xfId="0" applyFont="1" applyFill="1" applyBorder="1" applyAlignment="1">
      <alignment vertical="center" wrapText="1"/>
    </xf>
    <xf numFmtId="0" fontId="2" fillId="14" borderId="23" xfId="0" applyFont="1" applyFill="1" applyBorder="1" applyAlignment="1" applyProtection="1">
      <alignment horizontal="left" vertical="center" wrapText="1"/>
    </xf>
    <xf numFmtId="0" fontId="0" fillId="2" borderId="31" xfId="0" applyFill="1" applyBorder="1" applyAlignment="1">
      <alignment horizontal="center"/>
    </xf>
    <xf numFmtId="0" fontId="14" fillId="0" borderId="1" xfId="0" applyFont="1" applyFill="1" applyBorder="1" applyAlignment="1">
      <alignment vertical="center" wrapText="1"/>
    </xf>
    <xf numFmtId="0" fontId="0" fillId="0" borderId="1" xfId="0" applyFill="1" applyBorder="1" applyAlignment="1">
      <alignment horizontal="center"/>
    </xf>
    <xf numFmtId="0" fontId="14" fillId="2" borderId="16" xfId="0" applyFont="1" applyFill="1" applyBorder="1" applyAlignment="1">
      <alignment vertical="center" wrapText="1"/>
    </xf>
    <xf numFmtId="0" fontId="0" fillId="0" borderId="1" xfId="0" applyFont="1" applyFill="1" applyBorder="1" applyAlignment="1">
      <alignment horizontal="center"/>
    </xf>
    <xf numFmtId="0" fontId="0" fillId="2" borderId="1" xfId="0" applyFill="1" applyBorder="1" applyAlignment="1">
      <alignment horizontal="center"/>
    </xf>
    <xf numFmtId="0" fontId="14" fillId="2" borderId="28" xfId="0" applyFont="1" applyFill="1" applyBorder="1" applyAlignment="1">
      <alignment vertical="center" wrapText="1"/>
    </xf>
    <xf numFmtId="0" fontId="62" fillId="2" borderId="45" xfId="0" applyFont="1" applyFill="1" applyBorder="1" applyAlignment="1" applyProtection="1">
      <alignment horizontal="left" vertical="top" wrapText="1"/>
    </xf>
    <xf numFmtId="0" fontId="24" fillId="0" borderId="44" xfId="0" applyFont="1" applyBorder="1" applyAlignment="1">
      <alignment vertical="top" wrapText="1"/>
    </xf>
    <xf numFmtId="0" fontId="62" fillId="2" borderId="66" xfId="0" applyFont="1" applyFill="1" applyBorder="1" applyAlignment="1" applyProtection="1">
      <alignment horizontal="left" vertical="top" wrapText="1"/>
    </xf>
    <xf numFmtId="0" fontId="62" fillId="2" borderId="50" xfId="0" applyFont="1" applyFill="1" applyBorder="1" applyAlignment="1" applyProtection="1">
      <alignment horizontal="left" vertical="top" wrapText="1"/>
    </xf>
    <xf numFmtId="0" fontId="62" fillId="2" borderId="51"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62" fillId="2" borderId="50" xfId="0" applyFont="1" applyFill="1" applyBorder="1" applyAlignment="1" applyProtection="1">
      <alignment horizontal="left" vertical="center" wrapText="1"/>
    </xf>
    <xf numFmtId="0" fontId="62" fillId="2" borderId="48" xfId="0" applyFont="1" applyFill="1" applyBorder="1" applyAlignment="1" applyProtection="1">
      <alignment horizontal="left" vertical="center" wrapText="1"/>
    </xf>
    <xf numFmtId="0" fontId="62" fillId="2" borderId="67" xfId="0" applyFont="1" applyFill="1" applyBorder="1" applyAlignment="1" applyProtection="1">
      <alignment horizontal="left" vertical="center" wrapText="1"/>
    </xf>
    <xf numFmtId="0" fontId="1" fillId="0" borderId="3" xfId="0" applyFont="1" applyFill="1" applyBorder="1" applyAlignment="1" applyProtection="1">
      <alignment horizontal="left" vertical="top" wrapText="1"/>
    </xf>
    <xf numFmtId="0" fontId="62" fillId="2" borderId="43" xfId="0" applyFont="1" applyFill="1" applyBorder="1" applyAlignment="1" applyProtection="1">
      <alignment horizontal="left" vertical="top" wrapText="1"/>
    </xf>
    <xf numFmtId="0" fontId="2" fillId="3" borderId="28" xfId="0" applyFont="1" applyFill="1" applyBorder="1" applyAlignment="1" applyProtection="1">
      <alignment horizontal="center" vertical="center" wrapText="1"/>
    </xf>
    <xf numFmtId="0" fontId="62" fillId="2" borderId="37" xfId="0" applyFont="1" applyFill="1" applyBorder="1" applyAlignment="1" applyProtection="1">
      <alignment horizontal="left" vertical="top" wrapText="1"/>
    </xf>
    <xf numFmtId="0" fontId="1" fillId="0" borderId="3" xfId="0" applyFont="1" applyFill="1" applyBorder="1" applyAlignment="1" applyProtection="1">
      <alignment horizontal="left" vertical="center" wrapText="1"/>
    </xf>
    <xf numFmtId="0" fontId="1" fillId="2" borderId="54" xfId="0" applyFont="1" applyFill="1" applyBorder="1" applyAlignment="1" applyProtection="1">
      <alignment horizontal="left" vertical="center" wrapText="1"/>
    </xf>
    <xf numFmtId="0" fontId="2" fillId="3" borderId="27" xfId="0" applyFont="1" applyFill="1" applyBorder="1" applyAlignment="1" applyProtection="1">
      <alignment horizontal="center" vertical="center" wrapText="1"/>
    </xf>
    <xf numFmtId="0" fontId="62" fillId="2" borderId="54" xfId="0" applyFont="1" applyFill="1" applyBorder="1" applyAlignment="1" applyProtection="1">
      <alignment horizontal="left" vertical="center" wrapText="1"/>
    </xf>
    <xf numFmtId="0" fontId="62" fillId="2" borderId="7" xfId="0" applyFont="1" applyFill="1" applyBorder="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59" xfId="0" applyFont="1" applyFill="1" applyBorder="1" applyAlignment="1" applyProtection="1">
      <alignment horizontal="left" vertical="center" wrapText="1"/>
    </xf>
    <xf numFmtId="0" fontId="62" fillId="2" borderId="9" xfId="0" applyFont="1" applyFill="1" applyBorder="1" applyAlignment="1" applyProtection="1">
      <alignment horizontal="left" vertical="top" wrapText="1"/>
    </xf>
    <xf numFmtId="0" fontId="62" fillId="2" borderId="57" xfId="0" applyFont="1" applyFill="1" applyBorder="1" applyAlignment="1" applyProtection="1">
      <alignment horizontal="left" vertical="center" wrapText="1"/>
    </xf>
    <xf numFmtId="0" fontId="62" fillId="2" borderId="14" xfId="0" applyFont="1" applyFill="1" applyBorder="1" applyAlignment="1" applyProtection="1">
      <alignment horizontal="left" vertical="top" wrapText="1"/>
    </xf>
    <xf numFmtId="0" fontId="62" fillId="2" borderId="62" xfId="0" applyFont="1" applyFill="1" applyBorder="1" applyAlignment="1" applyProtection="1">
      <alignment horizontal="left" vertical="center" wrapText="1"/>
    </xf>
    <xf numFmtId="0" fontId="24" fillId="0" borderId="54" xfId="0" applyFont="1" applyBorder="1" applyAlignment="1">
      <alignment vertical="center" wrapText="1"/>
    </xf>
    <xf numFmtId="0" fontId="62" fillId="2" borderId="42" xfId="0" applyFont="1" applyFill="1" applyBorder="1" applyAlignment="1" applyProtection="1">
      <alignment horizontal="left" vertical="top" wrapText="1"/>
    </xf>
    <xf numFmtId="0" fontId="62" fillId="2" borderId="59" xfId="0" applyFont="1" applyFill="1" applyBorder="1" applyAlignment="1" applyProtection="1">
      <alignment horizontal="left" vertical="center" wrapText="1"/>
    </xf>
    <xf numFmtId="0" fontId="1" fillId="2" borderId="9" xfId="0" applyFont="1" applyFill="1" applyBorder="1" applyAlignment="1" applyProtection="1">
      <alignment vertical="center" wrapText="1"/>
    </xf>
    <xf numFmtId="0" fontId="14" fillId="2" borderId="15" xfId="0" applyFont="1" applyFill="1" applyBorder="1" applyAlignment="1" applyProtection="1">
      <alignment horizontal="left" vertical="center" wrapText="1"/>
    </xf>
    <xf numFmtId="0" fontId="1" fillId="2" borderId="14" xfId="0" applyFont="1" applyFill="1" applyBorder="1" applyAlignment="1" applyProtection="1">
      <alignment horizontal="left" vertical="top" wrapText="1"/>
    </xf>
    <xf numFmtId="0" fontId="1" fillId="2" borderId="62"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30" fillId="15" borderId="54"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 fillId="2" borderId="57" xfId="0" applyFont="1" applyFill="1" applyBorder="1" applyAlignment="1" applyProtection="1">
      <alignment horizontal="left" vertical="top" wrapText="1"/>
    </xf>
    <xf numFmtId="0" fontId="30" fillId="0" borderId="16" xfId="0" applyFont="1" applyFill="1" applyBorder="1" applyAlignment="1">
      <alignment vertical="top" wrapText="1"/>
    </xf>
    <xf numFmtId="0" fontId="30" fillId="0" borderId="1" xfId="0" applyFont="1" applyFill="1" applyBorder="1" applyAlignment="1">
      <alignment horizontal="left" vertical="top" wrapText="1"/>
    </xf>
    <xf numFmtId="0" fontId="30" fillId="0" borderId="1" xfId="0" applyFont="1" applyFill="1" applyBorder="1" applyAlignment="1">
      <alignment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1" xfId="0" applyFont="1" applyFill="1" applyBorder="1" applyAlignment="1" applyProtection="1">
      <alignment vertical="top" wrapText="1"/>
    </xf>
    <xf numFmtId="44" fontId="2" fillId="2" borderId="36" xfId="9" applyFont="1" applyFill="1" applyBorder="1" applyAlignment="1" applyProtection="1">
      <alignment vertical="top" wrapText="1"/>
    </xf>
    <xf numFmtId="0" fontId="2" fillId="2" borderId="33" xfId="0" applyFont="1" applyFill="1" applyBorder="1" applyAlignment="1" applyProtection="1">
      <alignment vertical="top" wrapText="1"/>
    </xf>
    <xf numFmtId="44" fontId="2" fillId="2" borderId="35" xfId="9" applyFont="1" applyFill="1" applyBorder="1" applyAlignment="1" applyProtection="1">
      <alignment vertical="top" wrapText="1"/>
    </xf>
    <xf numFmtId="15" fontId="2" fillId="2" borderId="2" xfId="0" applyNumberFormat="1" applyFont="1" applyFill="1" applyBorder="1" applyAlignment="1" applyProtection="1">
      <alignment vertical="top" wrapText="1"/>
    </xf>
    <xf numFmtId="0" fontId="1" fillId="2" borderId="5" xfId="0" applyFont="1" applyFill="1" applyBorder="1" applyAlignment="1" applyProtection="1">
      <alignment vertical="center" wrapText="1"/>
    </xf>
    <xf numFmtId="0" fontId="30" fillId="2" borderId="28" xfId="0" applyFont="1" applyFill="1" applyBorder="1" applyAlignment="1">
      <alignment vertical="top" wrapText="1"/>
    </xf>
    <xf numFmtId="0" fontId="30" fillId="2" borderId="15" xfId="0" applyFont="1" applyFill="1" applyBorder="1" applyAlignment="1" applyProtection="1">
      <alignment horizontal="left" vertical="top" wrapText="1"/>
    </xf>
    <xf numFmtId="0" fontId="30" fillId="0" borderId="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63" fillId="0" borderId="0" xfId="0" applyFont="1" applyFill="1" applyProtection="1"/>
    <xf numFmtId="0" fontId="64" fillId="0" borderId="0" xfId="0" applyFont="1" applyProtection="1"/>
    <xf numFmtId="0" fontId="63" fillId="0" borderId="0" xfId="0" applyFont="1" applyProtection="1"/>
    <xf numFmtId="0" fontId="63" fillId="0" borderId="0" xfId="0" applyFont="1" applyFill="1" applyAlignment="1" applyProtection="1">
      <alignment vertical="top"/>
    </xf>
    <xf numFmtId="0" fontId="63" fillId="0" borderId="0" xfId="0" applyFont="1"/>
    <xf numFmtId="0" fontId="63" fillId="0" borderId="0" xfId="0" applyFont="1" applyFill="1"/>
    <xf numFmtId="0" fontId="63" fillId="0" borderId="0" xfId="0" applyFont="1" applyAlignment="1">
      <alignment wrapText="1"/>
    </xf>
    <xf numFmtId="43" fontId="66" fillId="0" borderId="68" xfId="7" applyFont="1" applyBorder="1"/>
    <xf numFmtId="43" fontId="63" fillId="0" borderId="0" xfId="7" applyFont="1"/>
    <xf numFmtId="43" fontId="63" fillId="0" borderId="0" xfId="7" applyFont="1" applyFill="1"/>
    <xf numFmtId="43" fontId="63" fillId="0" borderId="0" xfId="7" applyFont="1" applyAlignment="1">
      <alignment wrapText="1"/>
    </xf>
    <xf numFmtId="43" fontId="65" fillId="0" borderId="69" xfId="0" applyNumberFormat="1" applyFont="1" applyBorder="1"/>
    <xf numFmtId="0" fontId="67" fillId="0" borderId="0" xfId="0" applyFont="1" applyFill="1" applyBorder="1" applyAlignment="1" applyProtection="1">
      <alignment horizontal="center" vertical="top" wrapText="1"/>
    </xf>
    <xf numFmtId="0" fontId="67" fillId="0" borderId="0" xfId="0" applyFont="1" applyFill="1" applyBorder="1" applyAlignment="1" applyProtection="1">
      <alignment vertical="top" wrapText="1"/>
    </xf>
    <xf numFmtId="43" fontId="50" fillId="0" borderId="0" xfId="7" applyFont="1" applyFill="1"/>
    <xf numFmtId="0" fontId="34" fillId="0" borderId="0" xfId="0" applyFont="1" applyFill="1" applyBorder="1" applyAlignment="1" applyProtection="1">
      <alignment vertical="top" wrapText="1"/>
    </xf>
    <xf numFmtId="0" fontId="50" fillId="0" borderId="0" xfId="7" applyNumberFormat="1" applyFont="1" applyFill="1" applyAlignment="1">
      <alignment wrapText="1"/>
    </xf>
    <xf numFmtId="43" fontId="50" fillId="0" borderId="0" xfId="7" applyFont="1"/>
    <xf numFmtId="43" fontId="67" fillId="0" borderId="0" xfId="7" applyFont="1" applyFill="1"/>
    <xf numFmtId="15" fontId="34" fillId="2" borderId="2" xfId="0" applyNumberFormat="1" applyFont="1" applyFill="1" applyBorder="1" applyAlignment="1" applyProtection="1">
      <alignment vertical="top" wrapText="1"/>
    </xf>
    <xf numFmtId="4" fontId="67" fillId="0" borderId="0" xfId="0" applyNumberFormat="1" applyFont="1" applyFill="1" applyBorder="1" applyAlignment="1" applyProtection="1">
      <alignment vertical="top" wrapText="1"/>
    </xf>
    <xf numFmtId="43" fontId="67" fillId="0" borderId="0" xfId="0" applyNumberFormat="1" applyFont="1" applyFill="1" applyBorder="1" applyAlignment="1" applyProtection="1">
      <alignment vertical="center" wrapText="1"/>
    </xf>
    <xf numFmtId="0" fontId="67" fillId="0" borderId="0" xfId="0" applyFont="1" applyFill="1" applyBorder="1" applyAlignment="1" applyProtection="1">
      <alignment vertical="center" wrapText="1"/>
    </xf>
    <xf numFmtId="44" fontId="15" fillId="2" borderId="30" xfId="9" applyFont="1" applyFill="1" applyBorder="1" applyAlignment="1" applyProtection="1">
      <alignment vertical="top" wrapText="1"/>
    </xf>
    <xf numFmtId="44" fontId="15" fillId="2" borderId="29" xfId="9" applyFont="1" applyFill="1" applyBorder="1" applyAlignment="1" applyProtection="1">
      <alignment vertical="top" wrapText="1"/>
    </xf>
    <xf numFmtId="0" fontId="14" fillId="16" borderId="1" xfId="0" applyFont="1" applyFill="1" applyBorder="1" applyAlignment="1">
      <alignment vertical="center" wrapText="1"/>
    </xf>
    <xf numFmtId="0" fontId="48" fillId="16" borderId="11" xfId="4" applyFont="1" applyFill="1" applyBorder="1" applyAlignment="1" applyProtection="1">
      <alignment horizontal="center" vertical="center"/>
      <protection locked="0"/>
    </xf>
    <xf numFmtId="0" fontId="40" fillId="16" borderId="30" xfId="4" applyFill="1" applyBorder="1" applyAlignment="1" applyProtection="1">
      <alignment horizontal="center" vertical="center" wrapText="1"/>
      <protection locked="0"/>
    </xf>
    <xf numFmtId="44" fontId="2" fillId="0" borderId="11" xfId="9" applyFont="1" applyFill="1" applyBorder="1" applyAlignment="1" applyProtection="1">
      <alignment vertical="center" wrapText="1"/>
    </xf>
    <xf numFmtId="0" fontId="1" fillId="0" borderId="70" xfId="0" applyFont="1" applyFill="1" applyBorder="1" applyAlignment="1" applyProtection="1">
      <alignment vertical="top" wrapText="1"/>
    </xf>
    <xf numFmtId="44" fontId="2" fillId="0" borderId="17" xfId="0" applyNumberFormat="1" applyFont="1" applyFill="1" applyBorder="1" applyAlignment="1" applyProtection="1">
      <alignment horizontal="right" vertical="center" wrapText="1"/>
    </xf>
    <xf numFmtId="0" fontId="1" fillId="0" borderId="11" xfId="0" applyFont="1" applyFill="1" applyBorder="1" applyAlignment="1" applyProtection="1">
      <alignment vertical="top" wrapText="1"/>
    </xf>
    <xf numFmtId="44" fontId="2" fillId="0" borderId="58" xfId="9" applyFont="1" applyFill="1" applyBorder="1" applyAlignment="1" applyProtection="1">
      <alignment vertical="center" wrapText="1"/>
    </xf>
    <xf numFmtId="0" fontId="2" fillId="2" borderId="18"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165" fontId="14" fillId="2" borderId="16" xfId="0" applyNumberFormat="1" applyFont="1" applyFill="1" applyBorder="1" applyAlignment="1" applyProtection="1">
      <alignment horizontal="left"/>
    </xf>
    <xf numFmtId="165" fontId="14"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16"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52" fillId="0" borderId="23" xfId="0" applyFont="1" applyBorder="1" applyAlignment="1">
      <alignment horizontal="right" wrapText="1"/>
    </xf>
    <xf numFmtId="0" fontId="13" fillId="2" borderId="41"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44" fontId="2" fillId="2" borderId="41" xfId="9" applyFont="1" applyFill="1" applyBorder="1" applyAlignment="1" applyProtection="1">
      <alignment horizontal="center" vertical="top" wrapText="1"/>
    </xf>
    <xf numFmtId="44" fontId="2" fillId="2" borderId="31" xfId="9"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 fillId="2" borderId="41"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44" fontId="2" fillId="2" borderId="41" xfId="9" applyFont="1" applyFill="1" applyBorder="1" applyAlignment="1" applyProtection="1">
      <alignment horizontal="center" vertical="top" wrapText="1"/>
      <protection locked="0"/>
    </xf>
    <xf numFmtId="44" fontId="2" fillId="2" borderId="31" xfId="9"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2" borderId="41"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44" fontId="2" fillId="2" borderId="41" xfId="9" applyFont="1" applyFill="1" applyBorder="1" applyAlignment="1" applyProtection="1">
      <alignment vertical="top" wrapText="1"/>
      <protection locked="0"/>
    </xf>
    <xf numFmtId="44" fontId="2" fillId="2" borderId="31" xfId="9"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42" xfId="0" applyFont="1" applyFill="1" applyBorder="1" applyAlignment="1" applyProtection="1">
      <alignment horizontal="left" vertical="top" wrapText="1"/>
    </xf>
    <xf numFmtId="0" fontId="33" fillId="3" borderId="0" xfId="0" applyFont="1" applyFill="1" applyAlignment="1">
      <alignment horizontal="left"/>
    </xf>
    <xf numFmtId="0" fontId="35" fillId="3" borderId="0" xfId="0" applyFont="1" applyFill="1" applyAlignment="1">
      <alignment horizontal="left"/>
    </xf>
    <xf numFmtId="0" fontId="8" fillId="0" borderId="0" xfId="0" applyFont="1" applyFill="1" applyBorder="1" applyAlignment="1" applyProtection="1">
      <alignment vertical="top" wrapText="1"/>
    </xf>
    <xf numFmtId="0" fontId="14" fillId="2" borderId="41"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61" fillId="2" borderId="48" xfId="0" applyFont="1" applyFill="1" applyBorder="1" applyAlignment="1" applyProtection="1">
      <alignment horizontal="left" vertical="top" wrapText="1"/>
    </xf>
    <xf numFmtId="0" fontId="60" fillId="2" borderId="49" xfId="0" applyFont="1" applyFill="1" applyBorder="1" applyAlignment="1" applyProtection="1">
      <alignment horizontal="left" vertical="top" wrapText="1"/>
    </xf>
    <xf numFmtId="0" fontId="60" fillId="2" borderId="51"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60" fillId="2" borderId="65" xfId="0" applyFont="1" applyFill="1" applyBorder="1" applyAlignment="1" applyProtection="1">
      <alignment horizontal="left" vertical="top" wrapText="1"/>
    </xf>
    <xf numFmtId="0" fontId="60" fillId="2" borderId="64" xfId="0" applyFont="1" applyFill="1" applyBorder="1" applyAlignment="1" applyProtection="1">
      <alignment horizontal="left" vertical="top" wrapText="1"/>
    </xf>
    <xf numFmtId="0" fontId="33" fillId="3" borderId="0" xfId="0" applyFont="1" applyFill="1" applyAlignment="1">
      <alignment horizontal="left"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33" fillId="0" borderId="32"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61"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30"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33" fillId="0" borderId="49"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3" fillId="13"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33" fillId="0" borderId="46" xfId="0" applyFont="1" applyFill="1" applyBorder="1" applyAlignment="1">
      <alignment horizontal="left" vertical="center" wrapText="1"/>
    </xf>
    <xf numFmtId="0" fontId="33" fillId="0" borderId="57"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4" fillId="0" borderId="41" xfId="0" applyFont="1" applyFill="1" applyBorder="1" applyAlignment="1">
      <alignment horizontal="center"/>
    </xf>
    <xf numFmtId="0" fontId="54" fillId="0" borderId="17" xfId="0" applyFont="1" applyFill="1" applyBorder="1" applyAlignment="1">
      <alignment horizontal="center"/>
    </xf>
    <xf numFmtId="0" fontId="54" fillId="0" borderId="31" xfId="0" applyFont="1" applyFill="1" applyBorder="1" applyAlignment="1">
      <alignment horizontal="center"/>
    </xf>
    <xf numFmtId="0" fontId="33" fillId="0" borderId="49"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43" xfId="0" applyFont="1" applyFill="1" applyBorder="1" applyAlignment="1">
      <alignment horizontal="left" vertical="center"/>
    </xf>
    <xf numFmtId="0" fontId="24" fillId="0" borderId="62" xfId="0" applyFont="1" applyFill="1" applyBorder="1" applyAlignment="1">
      <alignment horizontal="left" vertical="center"/>
    </xf>
    <xf numFmtId="0" fontId="24" fillId="0" borderId="40" xfId="0" applyFont="1" applyFill="1" applyBorder="1" applyAlignment="1">
      <alignment horizontal="center" vertical="top"/>
    </xf>
    <xf numFmtId="0" fontId="24" fillId="0" borderId="44" xfId="0" applyFont="1" applyFill="1" applyBorder="1" applyAlignment="1">
      <alignment horizontal="center" vertical="top"/>
    </xf>
    <xf numFmtId="0" fontId="24" fillId="0" borderId="45" xfId="0" applyFont="1" applyFill="1" applyBorder="1" applyAlignment="1">
      <alignment horizontal="center" vertical="top"/>
    </xf>
    <xf numFmtId="0" fontId="33" fillId="0" borderId="50" xfId="0" applyFont="1" applyFill="1" applyBorder="1" applyAlignment="1">
      <alignment horizontal="center" vertical="center"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12" xfId="0" applyFont="1" applyFill="1" applyBorder="1" applyAlignment="1">
      <alignment horizontal="center" vertical="top"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46" xfId="0" applyFont="1" applyBorder="1" applyAlignment="1">
      <alignment horizontal="left" vertical="center" wrapText="1"/>
    </xf>
    <xf numFmtId="0" fontId="33" fillId="0" borderId="47" xfId="0" applyFont="1" applyBorder="1" applyAlignment="1">
      <alignment horizontal="left" vertical="center" wrapText="1"/>
    </xf>
    <xf numFmtId="0" fontId="33" fillId="0" borderId="48" xfId="0" applyFont="1" applyBorder="1" applyAlignment="1">
      <alignment horizontal="left" vertical="center" wrapText="1"/>
    </xf>
    <xf numFmtId="0" fontId="54" fillId="0" borderId="41" xfId="0" applyFont="1" applyBorder="1" applyAlignment="1">
      <alignment horizontal="center" vertical="top"/>
    </xf>
    <xf numFmtId="0" fontId="54" fillId="0" borderId="17" xfId="0" applyFont="1" applyBorder="1" applyAlignment="1">
      <alignment horizontal="center" vertical="top"/>
    </xf>
    <xf numFmtId="0" fontId="54" fillId="0" borderId="31" xfId="0" applyFont="1" applyBorder="1" applyAlignment="1">
      <alignment horizontal="center" vertical="top"/>
    </xf>
    <xf numFmtId="0" fontId="33" fillId="3" borderId="0" xfId="0" applyFont="1" applyFill="1" applyBorder="1" applyAlignment="1">
      <alignment horizontal="left" vertical="center" wrapText="1"/>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3" borderId="0" xfId="0" applyFont="1" applyFill="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1" fillId="3" borderId="0" xfId="0" applyFont="1" applyFill="1" applyBorder="1" applyAlignment="1" applyProtection="1">
      <alignment horizontal="left" vertical="center"/>
    </xf>
    <xf numFmtId="0" fontId="14" fillId="0" borderId="41"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1" fillId="2" borderId="41"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1" xfId="0" applyFont="1" applyFill="1" applyBorder="1" applyAlignment="1" applyProtection="1">
      <alignment horizontal="left" vertical="center" wrapText="1"/>
    </xf>
    <xf numFmtId="0" fontId="0" fillId="0" borderId="31" xfId="0" applyBorder="1" applyAlignment="1">
      <alignment horizontal="left" vertical="center" wrapText="1"/>
    </xf>
    <xf numFmtId="0" fontId="14" fillId="2" borderId="17"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3" fillId="2" borderId="41" xfId="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1" fillId="3" borderId="20" xfId="0" applyFont="1" applyFill="1" applyBorder="1" applyAlignment="1" applyProtection="1">
      <alignment horizontal="center" wrapText="1"/>
    </xf>
    <xf numFmtId="0" fontId="14" fillId="16" borderId="41" xfId="0" applyFont="1" applyFill="1" applyBorder="1" applyAlignment="1" applyProtection="1">
      <alignment horizontal="left" vertical="center" wrapText="1"/>
    </xf>
    <xf numFmtId="0" fontId="14" fillId="16" borderId="31" xfId="0" applyFont="1" applyFill="1" applyBorder="1" applyAlignment="1" applyProtection="1">
      <alignment horizontal="left" vertical="center" wrapText="1"/>
    </xf>
    <xf numFmtId="0" fontId="14"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4" fillId="2" borderId="19"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xf>
    <xf numFmtId="0" fontId="0" fillId="0" borderId="31" xfId="0" applyFill="1" applyBorder="1" applyAlignment="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0" fillId="0" borderId="17" xfId="0" applyBorder="1"/>
    <xf numFmtId="0" fontId="0" fillId="0" borderId="31" xfId="0" applyBorder="1"/>
    <xf numFmtId="0" fontId="35"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30" fillId="15" borderId="6" xfId="0" applyFont="1" applyFill="1" applyBorder="1" applyAlignment="1" applyProtection="1">
      <alignment horizontal="left" vertical="center" wrapText="1"/>
    </xf>
    <xf numFmtId="0" fontId="30" fillId="15" borderId="7"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49"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1" fillId="2" borderId="49"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1" fillId="2" borderId="49" xfId="0" applyFont="1" applyFill="1" applyBorder="1" applyAlignment="1" applyProtection="1">
      <alignment horizontal="left" vertical="center" wrapText="1"/>
    </xf>
    <xf numFmtId="0" fontId="1" fillId="2" borderId="51" xfId="0" applyFont="1" applyFill="1" applyBorder="1" applyAlignment="1" applyProtection="1">
      <alignment horizontal="left" vertical="center" wrapText="1"/>
    </xf>
    <xf numFmtId="0" fontId="1" fillId="2" borderId="43"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1" fillId="2" borderId="46" xfId="0" applyFont="1" applyFill="1" applyBorder="1" applyAlignment="1" applyProtection="1">
      <alignment vertical="center" wrapText="1"/>
    </xf>
    <xf numFmtId="0" fontId="1" fillId="2" borderId="48" xfId="0" applyFont="1" applyFill="1" applyBorder="1" applyAlignment="1" applyProtection="1">
      <alignment vertical="center" wrapText="1"/>
    </xf>
    <xf numFmtId="0" fontId="24" fillId="0" borderId="43" xfId="0" applyFont="1" applyBorder="1" applyAlignment="1">
      <alignment horizontal="left" vertical="top" wrapText="1"/>
    </xf>
    <xf numFmtId="0" fontId="24" fillId="0" borderId="45" xfId="0" applyFont="1" applyBorder="1" applyAlignment="1">
      <alignment horizontal="left" vertical="top" wrapText="1"/>
    </xf>
    <xf numFmtId="0" fontId="1" fillId="2" borderId="46" xfId="0" applyFont="1" applyFill="1" applyBorder="1" applyAlignment="1" applyProtection="1">
      <alignment horizontal="left" vertical="center" wrapText="1"/>
    </xf>
    <xf numFmtId="0" fontId="1" fillId="2" borderId="48" xfId="0" applyFont="1" applyFill="1" applyBorder="1" applyAlignment="1" applyProtection="1">
      <alignment horizontal="left" vertical="center" wrapText="1"/>
    </xf>
    <xf numFmtId="0" fontId="24" fillId="0" borderId="49" xfId="0" applyFont="1" applyBorder="1" applyAlignment="1">
      <alignment horizontal="left" vertical="center" wrapText="1"/>
    </xf>
    <xf numFmtId="0" fontId="24" fillId="0" borderId="51" xfId="0" applyFont="1" applyBorder="1" applyAlignment="1">
      <alignment horizontal="left" vertical="center" wrapText="1"/>
    </xf>
    <xf numFmtId="0" fontId="62" fillId="2" borderId="43" xfId="0" applyFont="1" applyFill="1" applyBorder="1" applyAlignment="1" applyProtection="1">
      <alignment horizontal="left" vertical="center" wrapText="1"/>
    </xf>
    <xf numFmtId="0" fontId="62" fillId="2" borderId="45" xfId="0" applyFont="1" applyFill="1" applyBorder="1" applyAlignment="1" applyProtection="1">
      <alignment horizontal="left" vertical="center" wrapText="1"/>
    </xf>
    <xf numFmtId="0" fontId="36" fillId="4" borderId="1" xfId="0" applyFont="1" applyFill="1" applyBorder="1" applyAlignment="1">
      <alignment horizontal="center"/>
    </xf>
    <xf numFmtId="0" fontId="28" fillId="0" borderId="41" xfId="0" applyFont="1" applyFill="1" applyBorder="1" applyAlignment="1">
      <alignment horizontal="center"/>
    </xf>
    <xf numFmtId="0" fontId="28" fillId="0" borderId="52" xfId="0" applyFont="1" applyFill="1" applyBorder="1" applyAlignment="1">
      <alignment horizontal="center"/>
    </xf>
    <xf numFmtId="0" fontId="31" fillId="3" borderId="25" xfId="0" applyFont="1" applyFill="1" applyBorder="1"/>
    <xf numFmtId="0" fontId="51" fillId="4" borderId="1" xfId="0" applyFont="1" applyFill="1" applyBorder="1" applyAlignment="1">
      <alignment horizontal="center"/>
    </xf>
    <xf numFmtId="0" fontId="43" fillId="11" borderId="30"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8" fillId="8" borderId="30" xfId="4" applyFont="1" applyBorder="1" applyAlignment="1" applyProtection="1">
      <alignment horizontal="center" vertical="center"/>
      <protection locked="0"/>
    </xf>
    <xf numFmtId="0" fontId="48" fillId="8" borderId="54" xfId="4" applyFont="1" applyBorder="1" applyAlignment="1" applyProtection="1">
      <alignment horizontal="center" vertical="center"/>
      <protection locked="0"/>
    </xf>
    <xf numFmtId="0" fontId="48" fillId="12" borderId="30" xfId="4" applyFont="1" applyFill="1" applyBorder="1" applyAlignment="1" applyProtection="1">
      <alignment horizontal="center" vertical="center"/>
      <protection locked="0"/>
    </xf>
    <xf numFmtId="0" fontId="48" fillId="12" borderId="54" xfId="4" applyFont="1" applyFill="1" applyBorder="1" applyAlignment="1" applyProtection="1">
      <alignment horizontal="center" vertical="center"/>
      <protection locked="0"/>
    </xf>
    <xf numFmtId="0" fontId="40" fillId="8" borderId="30" xfId="4" applyBorder="1" applyAlignment="1" applyProtection="1">
      <alignment horizontal="left" vertical="center" wrapText="1"/>
      <protection locked="0"/>
    </xf>
    <xf numFmtId="0" fontId="40" fillId="8" borderId="50"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12" borderId="30" xfId="4" applyFill="1" applyBorder="1" applyAlignment="1" applyProtection="1">
      <alignment horizontal="left" vertical="center" wrapText="1"/>
      <protection locked="0"/>
    </xf>
    <xf numFmtId="0" fontId="40" fillId="12" borderId="50"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0" fillId="0" borderId="38"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10" borderId="41"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8"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43" fillId="11" borderId="39" xfId="0" applyFont="1" applyFill="1" applyBorder="1" applyAlignment="1" applyProtection="1">
      <alignment horizontal="center" vertical="center"/>
    </xf>
    <xf numFmtId="0" fontId="43" fillId="11" borderId="47" xfId="0" applyFont="1" applyFill="1" applyBorder="1" applyAlignment="1" applyProtection="1">
      <alignment horizontal="center" vertical="center"/>
    </xf>
    <xf numFmtId="0" fontId="43" fillId="11" borderId="48" xfId="0" applyFont="1" applyFill="1" applyBorder="1" applyAlignment="1" applyProtection="1">
      <alignment horizontal="center" vertical="center"/>
    </xf>
    <xf numFmtId="0" fontId="0" fillId="10" borderId="38"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40" fillId="8" borderId="30" xfId="4"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10" fontId="40" fillId="12" borderId="30" xfId="4" applyNumberFormat="1" applyFill="1" applyBorder="1" applyAlignment="1" applyProtection="1">
      <alignment horizontal="center" vertical="center"/>
      <protection locked="0"/>
    </xf>
    <xf numFmtId="10" fontId="40" fillId="12" borderId="54" xfId="4" applyNumberFormat="1" applyFill="1" applyBorder="1" applyAlignment="1" applyProtection="1">
      <alignment horizontal="center" vertical="center"/>
      <protection locked="0"/>
    </xf>
    <xf numFmtId="0" fontId="40" fillId="12" borderId="37" xfId="4" applyFill="1" applyBorder="1" applyAlignment="1" applyProtection="1">
      <alignment horizontal="center" vertical="center"/>
      <protection locked="0"/>
    </xf>
    <xf numFmtId="0" fontId="40" fillId="12" borderId="42" xfId="4" applyFill="1" applyBorder="1" applyAlignment="1" applyProtection="1">
      <alignment horizontal="center" vertical="center"/>
      <protection locked="0"/>
    </xf>
    <xf numFmtId="0" fontId="40" fillId="12" borderId="38" xfId="4" applyFill="1" applyBorder="1" applyAlignment="1" applyProtection="1">
      <alignment horizontal="center" vertical="center"/>
      <protection locked="0"/>
    </xf>
    <xf numFmtId="0" fontId="40" fillId="12" borderId="58" xfId="4"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8" xfId="0" applyFill="1" applyBorder="1" applyAlignment="1" applyProtection="1">
      <alignment horizontal="center" vertical="center"/>
    </xf>
    <xf numFmtId="0" fontId="40" fillId="8" borderId="38" xfId="4" applyBorder="1" applyAlignment="1" applyProtection="1">
      <alignment horizontal="center" vertical="center"/>
      <protection locked="0"/>
    </xf>
    <xf numFmtId="0" fontId="40" fillId="8" borderId="58"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58" xfId="4" applyFill="1" applyBorder="1" applyAlignment="1" applyProtection="1">
      <alignment horizontal="center" vertical="center"/>
      <protection locked="0"/>
    </xf>
    <xf numFmtId="0" fontId="40" fillId="8" borderId="37" xfId="4" applyBorder="1" applyAlignment="1" applyProtection="1">
      <alignment horizontal="center" vertical="center"/>
      <protection locked="0"/>
    </xf>
    <xf numFmtId="0" fontId="40" fillId="8" borderId="42"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3" fillId="11" borderId="57" xfId="0" applyFont="1" applyFill="1" applyBorder="1" applyAlignment="1" applyProtection="1">
      <alignment horizontal="center" vertical="center"/>
    </xf>
    <xf numFmtId="0" fontId="43" fillId="11" borderId="19" xfId="0" applyFont="1" applyFill="1" applyBorder="1" applyAlignment="1" applyProtection="1">
      <alignment horizontal="center" vertical="center"/>
    </xf>
    <xf numFmtId="0" fontId="43" fillId="11" borderId="63" xfId="0" applyFont="1" applyFill="1" applyBorder="1" applyAlignment="1" applyProtection="1">
      <alignment horizontal="center" vertical="center"/>
    </xf>
    <xf numFmtId="0" fontId="43" fillId="11" borderId="46" xfId="0" applyFont="1" applyFill="1" applyBorder="1" applyAlignment="1" applyProtection="1">
      <alignment horizontal="center" vertical="center"/>
    </xf>
    <xf numFmtId="0" fontId="40" fillId="8" borderId="54" xfId="4" applyBorder="1" applyAlignment="1" applyProtection="1">
      <alignment horizontal="center" vertical="center" wrapText="1"/>
      <protection locked="0"/>
    </xf>
    <xf numFmtId="0" fontId="40" fillId="12" borderId="41" xfId="4" applyFill="1" applyBorder="1" applyAlignment="1" applyProtection="1">
      <alignment horizontal="center" vertical="center" wrapText="1"/>
      <protection locked="0"/>
    </xf>
    <xf numFmtId="0" fontId="40" fillId="12" borderId="31" xfId="4" applyFill="1" applyBorder="1" applyAlignment="1" applyProtection="1">
      <alignment horizontal="center" vertical="center" wrapText="1"/>
      <protection locked="0"/>
    </xf>
    <xf numFmtId="0" fontId="40" fillId="12" borderId="49" xfId="4" applyFill="1" applyBorder="1" applyAlignment="1" applyProtection="1">
      <alignment horizontal="center" vertical="center" wrapText="1"/>
      <protection locked="0"/>
    </xf>
    <xf numFmtId="0" fontId="40" fillId="12" borderId="54" xfId="4" applyFill="1" applyBorder="1" applyAlignment="1" applyProtection="1">
      <alignment horizontal="center" vertical="center" wrapText="1"/>
      <protection locked="0"/>
    </xf>
    <xf numFmtId="0" fontId="40" fillId="8" borderId="30" xfId="4" applyBorder="1" applyAlignment="1" applyProtection="1">
      <alignment horizontal="center" vertical="center"/>
      <protection locked="0"/>
    </xf>
    <xf numFmtId="0" fontId="40" fillId="8" borderId="54" xfId="4" applyBorder="1" applyAlignment="1" applyProtection="1">
      <alignment horizontal="center" vertical="center"/>
      <protection locked="0"/>
    </xf>
    <xf numFmtId="0" fontId="40" fillId="12" borderId="30" xfId="4" applyFill="1" applyBorder="1" applyAlignment="1" applyProtection="1">
      <alignment horizontal="center" vertical="center"/>
      <protection locked="0"/>
    </xf>
    <xf numFmtId="0" fontId="40" fillId="12" borderId="54" xfId="4" applyFill="1" applyBorder="1" applyAlignment="1" applyProtection="1">
      <alignment horizontal="center" vertical="center"/>
      <protection locked="0"/>
    </xf>
    <xf numFmtId="0" fontId="40" fillId="12" borderId="30"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0" fillId="10" borderId="55" xfId="0" applyFill="1" applyBorder="1" applyAlignment="1" applyProtection="1">
      <alignment horizontal="left" vertical="center" wrapText="1"/>
    </xf>
    <xf numFmtId="0" fontId="40" fillId="8" borderId="30" xfId="4" applyBorder="1" applyAlignment="1" applyProtection="1">
      <alignment horizontal="center"/>
      <protection locked="0"/>
    </xf>
    <xf numFmtId="0" fontId="40" fillId="8" borderId="51" xfId="4" applyBorder="1" applyAlignment="1" applyProtection="1">
      <alignment horizontal="center"/>
      <protection locked="0"/>
    </xf>
    <xf numFmtId="0" fontId="40" fillId="12" borderId="30" xfId="4" applyFill="1" applyBorder="1" applyAlignment="1" applyProtection="1">
      <alignment horizontal="center"/>
      <protection locked="0"/>
    </xf>
    <xf numFmtId="0" fontId="40" fillId="12" borderId="51" xfId="4" applyFill="1" applyBorder="1" applyAlignment="1" applyProtection="1">
      <alignment horizontal="center"/>
      <protection locked="0"/>
    </xf>
    <xf numFmtId="0" fontId="43" fillId="11" borderId="51" xfId="0" applyFont="1" applyFill="1" applyBorder="1" applyAlignment="1" applyProtection="1">
      <alignment horizontal="center" vertical="center" wrapText="1"/>
    </xf>
    <xf numFmtId="0" fontId="40" fillId="12" borderId="50"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10" fontId="40" fillId="12" borderId="49" xfId="4" applyNumberFormat="1" applyFill="1" applyBorder="1" applyAlignment="1" applyProtection="1">
      <alignment horizontal="center" vertical="center" wrapText="1"/>
      <protection locked="0"/>
    </xf>
    <xf numFmtId="0" fontId="43" fillId="11" borderId="50" xfId="0" applyFont="1" applyFill="1" applyBorder="1" applyAlignment="1" applyProtection="1">
      <alignment horizontal="center" vertical="center" wrapText="1"/>
    </xf>
    <xf numFmtId="0" fontId="40" fillId="8" borderId="50"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4" xfId="4" applyNumberFormat="1" applyBorder="1" applyAlignment="1" applyProtection="1">
      <alignment horizontal="center" vertical="center" wrapText="1"/>
      <protection locked="0"/>
    </xf>
    <xf numFmtId="0" fontId="40" fillId="8" borderId="50" xfId="4" applyBorder="1" applyAlignment="1" applyProtection="1">
      <alignment horizontal="center" vertical="center" wrapText="1"/>
      <protection locked="0"/>
    </xf>
    <xf numFmtId="9" fontId="40" fillId="12" borderId="49" xfId="4" applyNumberFormat="1" applyFill="1" applyBorder="1" applyAlignment="1" applyProtection="1">
      <alignment horizontal="center" vertical="center" wrapText="1"/>
      <protection locked="0"/>
    </xf>
    <xf numFmtId="9" fontId="40" fillId="12" borderId="49" xfId="6" applyFont="1" applyFill="1" applyBorder="1" applyAlignment="1" applyProtection="1">
      <alignment horizontal="center" vertical="center" wrapText="1"/>
      <protection locked="0"/>
    </xf>
    <xf numFmtId="9" fontId="40" fillId="12" borderId="54" xfId="6" applyFont="1" applyFill="1" applyBorder="1" applyAlignment="1" applyProtection="1">
      <alignment horizontal="center" vertical="center" wrapText="1"/>
      <protection locked="0"/>
    </xf>
    <xf numFmtId="0" fontId="43" fillId="11" borderId="39"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40" fillId="12" borderId="38" xfId="4" applyFill="1" applyBorder="1" applyAlignment="1" applyProtection="1">
      <alignment horizontal="center" wrapText="1"/>
      <protection locked="0"/>
    </xf>
    <xf numFmtId="0" fontId="40" fillId="12" borderId="58" xfId="4" applyFill="1" applyBorder="1" applyAlignment="1" applyProtection="1">
      <alignment horizontal="center" wrapText="1"/>
      <protection locked="0"/>
    </xf>
    <xf numFmtId="0" fontId="40" fillId="12" borderId="37" xfId="4" applyFill="1" applyBorder="1" applyAlignment="1" applyProtection="1">
      <alignment horizontal="center" wrapText="1"/>
      <protection locked="0"/>
    </xf>
    <xf numFmtId="0" fontId="40" fillId="12" borderId="42" xfId="4" applyFill="1" applyBorder="1" applyAlignment="1" applyProtection="1">
      <alignment horizontal="center" wrapText="1"/>
      <protection locked="0"/>
    </xf>
    <xf numFmtId="0" fontId="40" fillId="8" borderId="38" xfId="4" applyBorder="1" applyAlignment="1" applyProtection="1">
      <alignment horizontal="center" wrapText="1"/>
      <protection locked="0"/>
    </xf>
    <xf numFmtId="0" fontId="40" fillId="8" borderId="58" xfId="4" applyBorder="1" applyAlignment="1" applyProtection="1">
      <alignment horizontal="center" wrapText="1"/>
      <protection locked="0"/>
    </xf>
    <xf numFmtId="0" fontId="40" fillId="8" borderId="37" xfId="4" applyBorder="1" applyAlignment="1" applyProtection="1">
      <alignment horizontal="center" wrapText="1"/>
      <protection locked="0"/>
    </xf>
    <xf numFmtId="0" fontId="40" fillId="8" borderId="42" xfId="4" applyBorder="1" applyAlignment="1" applyProtection="1">
      <alignment horizontal="center" wrapText="1"/>
      <protection locked="0"/>
    </xf>
    <xf numFmtId="0" fontId="48" fillId="8" borderId="30" xfId="4" applyFont="1" applyBorder="1" applyAlignment="1" applyProtection="1">
      <alignment horizontal="center" vertical="center" wrapText="1"/>
      <protection locked="0"/>
    </xf>
    <xf numFmtId="0" fontId="48" fillId="8" borderId="51"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1" xfId="4" applyFont="1" applyFill="1" applyBorder="1" applyAlignment="1" applyProtection="1">
      <alignment horizontal="center" vertical="center" wrapText="1"/>
      <protection locked="0"/>
    </xf>
    <xf numFmtId="0" fontId="48" fillId="12" borderId="38" xfId="4" applyFont="1" applyFill="1" applyBorder="1" applyAlignment="1" applyProtection="1">
      <alignment horizontal="center" vertical="center"/>
      <protection locked="0"/>
    </xf>
    <xf numFmtId="0" fontId="48" fillId="12" borderId="58" xfId="4" applyFont="1" applyFill="1" applyBorder="1" applyAlignment="1" applyProtection="1">
      <alignment horizontal="center" vertical="center"/>
      <protection locked="0"/>
    </xf>
    <xf numFmtId="0" fontId="48" fillId="8" borderId="38" xfId="4" applyFont="1" applyBorder="1" applyAlignment="1" applyProtection="1">
      <alignment horizontal="center" vertical="center"/>
      <protection locked="0"/>
    </xf>
    <xf numFmtId="0" fontId="48" fillId="8" borderId="58" xfId="4" applyFont="1" applyBorder="1" applyAlignment="1" applyProtection="1">
      <alignment horizontal="center" vertical="center"/>
      <protection locked="0"/>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29" fillId="3" borderId="20"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50" xfId="0" applyFont="1" applyFill="1" applyBorder="1" applyAlignment="1">
      <alignment horizontal="center" vertical="center"/>
    </xf>
    <xf numFmtId="0" fontId="37" fillId="2" borderId="54"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41" fillId="0" borderId="0" xfId="0" applyFont="1" applyAlignment="1" applyProtection="1">
      <alignment horizontal="left"/>
    </xf>
  </cellXfs>
  <cellStyles count="10">
    <cellStyle name="Bad" xfId="3" builtinId="27"/>
    <cellStyle name="Comma" xfId="7" builtinId="3"/>
    <cellStyle name="Comma [0]" xfId="5" builtinId="6"/>
    <cellStyle name="Comma 2" xfId="8" xr:uid="{0E28D223-7F48-4727-AF0F-818F217895CB}"/>
    <cellStyle name="Currency" xfId="9" builtinId="4"/>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13</xdr:row>
          <xdr:rowOff>336550</xdr:rowOff>
        </xdr:from>
        <xdr:to>
          <xdr:col>6</xdr:col>
          <xdr:colOff>603250</xdr:colOff>
          <xdr:row>13</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5</xdr:col>
          <xdr:colOff>2241550</xdr:colOff>
          <xdr:row>13</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43111" y="5545667"/>
              <a:ext cx="1066800" cy="28257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43111" y="5799667"/>
              <a:ext cx="1066800" cy="282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43111" y="6053667"/>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43111" y="6307667"/>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806722" y="5291667"/>
              <a:ext cx="1066800" cy="28257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4</xdr:col>
          <xdr:colOff>1066800</xdr:colOff>
          <xdr:row>18</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806722" y="5550680"/>
              <a:ext cx="1066800" cy="28257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43111" y="6561667"/>
              <a:ext cx="1066800" cy="2825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43111" y="6815667"/>
              <a:ext cx="1066800" cy="28257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43111" y="7069667"/>
              <a:ext cx="1066800" cy="28257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43111" y="7323667"/>
              <a:ext cx="1066800" cy="2825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43111" y="7577667"/>
              <a:ext cx="1066800" cy="2825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43111" y="7831667"/>
              <a:ext cx="1066800" cy="28257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27</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43111" y="8085667"/>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43111" y="8339667"/>
              <a:ext cx="1066800" cy="28257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43111" y="8593667"/>
              <a:ext cx="1066800" cy="28257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43111" y="8847667"/>
              <a:ext cx="1066800" cy="282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806722" y="8847667"/>
              <a:ext cx="1066800" cy="282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806722" y="8593667"/>
              <a:ext cx="1066800" cy="28257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29</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806722" y="8339667"/>
              <a:ext cx="1066800" cy="28257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27</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806722" y="8085667"/>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806722" y="7831667"/>
              <a:ext cx="1066800" cy="28257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806722" y="7577667"/>
              <a:ext cx="1066800" cy="2825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806722" y="7323667"/>
              <a:ext cx="1066800" cy="2825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806722" y="7069667"/>
              <a:ext cx="1066800" cy="28257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806722" y="6815667"/>
              <a:ext cx="1066800" cy="28257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806722" y="6561667"/>
              <a:ext cx="1066800" cy="2825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806722" y="6307667"/>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806722" y="5799667"/>
              <a:ext cx="1066800" cy="282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806722" y="6053667"/>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43111" y="5291667"/>
              <a:ext cx="1066800" cy="28257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43111" y="1663700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4</xdr:col>
          <xdr:colOff>1066800</xdr:colOff>
          <xdr:row>43</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806722" y="12100278"/>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2295525</xdr:colOff>
          <xdr:row>56</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844821" y="16798925"/>
              <a:ext cx="2257424"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4</xdr:col>
          <xdr:colOff>1855304</xdr:colOff>
          <xdr:row>71</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806722" y="22690667"/>
              <a:ext cx="1855304" cy="762000"/>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796638" y="10577286"/>
              <a:ext cx="1825831" cy="571500"/>
              <a:chOff x="3048000" y="14817587"/>
              <a:chExt cx="1855292"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3" y="14817587"/>
                <a:ext cx="79760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RCO\AppData\Local\Microsoft\Windows\Temporary%20Internet%20Files\Content.Outlook\94TU6S9B\PPR-Template_Amended_%2021st%20Nov%202019-%20Kibho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dp-my.sharepoint.com/personal/yusuke_taishi_undp_org/Documents/Adaptation/Myanmar/AF/Implementation/PPR/3rd%20-%20May%202018/AF_Myanmar_PPR%20submssion%20_%201%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dp-my.sharepoint.com/personal/karma_rapten_undp_org/Documents/UNDP%20Myanmar/AF%20Project/PPR/Final%20PPR.Jan%202018%20-%20June%202019/4703_AF_Myanmar_PPR%20Re-submssion.final%20PPR_27%20Nov%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Risk Assesment"/>
      <sheetName val="ESP Compliance"/>
      <sheetName val="GP Compliance"/>
      <sheetName val="ESP and GP Guidance notes"/>
      <sheetName val="Rating"/>
      <sheetName val="Project Indicators"/>
      <sheetName val="Lessons Learned"/>
      <sheetName val="Results Tracker (2)"/>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46">
          <cell r="G146" t="str">
            <v>Community</v>
          </cell>
        </row>
        <row r="147">
          <cell r="G147" t="str">
            <v>Multi-community</v>
          </cell>
        </row>
        <row r="148">
          <cell r="G148" t="str">
            <v>Departmental</v>
          </cell>
        </row>
        <row r="149">
          <cell r="G149" t="str">
            <v>National</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ow r="146">
          <cell r="G146" t="str">
            <v>Community</v>
          </cell>
        </row>
        <row r="147">
          <cell r="G147" t="str">
            <v>Multi-community</v>
          </cell>
        </row>
        <row r="148">
          <cell r="G148" t="str">
            <v>Departmental</v>
          </cell>
        </row>
        <row r="149">
          <cell r="G149" t="str">
            <v>National</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Lessons Learned"/>
      <sheetName val="Results Tracker"/>
      <sheetName val="Units for Indicators"/>
    </sheetNames>
    <sheetDataSet>
      <sheetData sheetId="0" refreshError="1"/>
      <sheetData sheetId="1" refreshError="1"/>
      <sheetData sheetId="2" refreshError="1"/>
      <sheetData sheetId="3">
        <row r="146">
          <cell r="G146" t="str">
            <v>Community</v>
          </cell>
        </row>
        <row r="147">
          <cell r="G147" t="str">
            <v>Multi-community</v>
          </cell>
        </row>
        <row r="148">
          <cell r="G148" t="str">
            <v>Departmental</v>
          </cell>
        </row>
        <row r="149">
          <cell r="G149" t="str">
            <v>National</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Kyaw Zin Aung Soe" id="{90577B3C-3021-4130-B077-88C6B5802BD7}" userId="Kyaw Zin Aung Soe"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kyaw.zin.aung.soe@undp.org" TargetMode="External"/><Relationship Id="rId1" Type="http://schemas.openxmlformats.org/officeDocument/2006/relationships/hyperlink" Target="http://www.undp-alm.org/projects/af-myanma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biplove.choudhary@undp.org" TargetMode="External"/><Relationship Id="rId1" Type="http://schemas.openxmlformats.org/officeDocument/2006/relationships/hyperlink" Target="mailto:kyaw.zin.aung.soe@undp.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zoomScale="90" zoomScaleNormal="90" workbookViewId="0">
      <selection activeCell="F13" sqref="F13"/>
    </sheetView>
  </sheetViews>
  <sheetFormatPr defaultColWidth="102.36328125" defaultRowHeight="14" x14ac:dyDescent="0.3"/>
  <cols>
    <col min="1" max="1" width="2.36328125" style="1" customWidth="1"/>
    <col min="2" max="2" width="10.81640625" style="131" customWidth="1"/>
    <col min="3" max="3" width="14.81640625" style="131" customWidth="1"/>
    <col min="4" max="4" width="87.08984375" style="1" customWidth="1"/>
    <col min="5" max="5" width="3.6328125" style="1" customWidth="1"/>
    <col min="6" max="6" width="9.08984375" style="458" customWidth="1"/>
    <col min="7" max="7" width="12.36328125" style="2" customWidth="1"/>
    <col min="8" max="8" width="15.36328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32"/>
      <c r="C2" s="133"/>
      <c r="D2" s="73"/>
      <c r="E2" s="74"/>
    </row>
    <row r="3" spans="2:16" ht="18" thickBot="1" x14ac:dyDescent="0.4">
      <c r="B3" s="134"/>
      <c r="C3" s="135"/>
      <c r="D3" s="85" t="s">
        <v>244</v>
      </c>
      <c r="E3" s="76"/>
    </row>
    <row r="4" spans="2:16" ht="14.5" thickBot="1" x14ac:dyDescent="0.35">
      <c r="B4" s="134"/>
      <c r="C4" s="135"/>
      <c r="D4" s="75"/>
      <c r="E4" s="76"/>
    </row>
    <row r="5" spans="2:16" ht="14.5" thickBot="1" x14ac:dyDescent="0.35">
      <c r="B5" s="134"/>
      <c r="C5" s="138" t="s">
        <v>286</v>
      </c>
      <c r="D5" s="146" t="s">
        <v>1014</v>
      </c>
      <c r="E5" s="76"/>
    </row>
    <row r="6" spans="2:16" s="3" customFormat="1" ht="14.5" thickBot="1" x14ac:dyDescent="0.35">
      <c r="B6" s="136"/>
      <c r="C6" s="83"/>
      <c r="D6" s="44"/>
      <c r="E6" s="42"/>
      <c r="F6" s="458"/>
      <c r="G6" s="2"/>
      <c r="H6" s="2"/>
      <c r="I6" s="2"/>
      <c r="J6" s="2"/>
      <c r="K6" s="2"/>
      <c r="L6" s="2"/>
      <c r="M6" s="2"/>
      <c r="N6" s="2"/>
      <c r="O6" s="2"/>
      <c r="P6" s="2"/>
    </row>
    <row r="7" spans="2:16" s="3" customFormat="1" ht="30.75" customHeight="1" thickBot="1" x14ac:dyDescent="0.35">
      <c r="B7" s="136"/>
      <c r="C7" s="77" t="s">
        <v>214</v>
      </c>
      <c r="D7" s="11" t="s">
        <v>797</v>
      </c>
      <c r="E7" s="42"/>
      <c r="F7" s="458"/>
      <c r="G7" s="2"/>
      <c r="H7" s="2"/>
      <c r="I7" s="2"/>
      <c r="J7" s="2"/>
      <c r="K7" s="2"/>
      <c r="L7" s="2"/>
      <c r="M7" s="2"/>
      <c r="N7" s="2"/>
      <c r="O7" s="2"/>
      <c r="P7" s="2"/>
    </row>
    <row r="8" spans="2:16" s="3" customFormat="1" hidden="1" x14ac:dyDescent="0.3">
      <c r="B8" s="134"/>
      <c r="C8" s="135"/>
      <c r="D8" s="75"/>
      <c r="E8" s="42"/>
      <c r="F8" s="458"/>
      <c r="G8" s="2"/>
      <c r="H8" s="2"/>
      <c r="I8" s="2"/>
      <c r="J8" s="2"/>
      <c r="K8" s="2"/>
      <c r="L8" s="2"/>
      <c r="M8" s="2"/>
      <c r="N8" s="2"/>
      <c r="O8" s="2"/>
      <c r="P8" s="2"/>
    </row>
    <row r="9" spans="2:16" s="3" customFormat="1" hidden="1" x14ac:dyDescent="0.3">
      <c r="B9" s="134"/>
      <c r="C9" s="135"/>
      <c r="D9" s="75"/>
      <c r="E9" s="42"/>
      <c r="F9" s="458"/>
      <c r="G9" s="2"/>
      <c r="H9" s="2"/>
      <c r="I9" s="2"/>
      <c r="J9" s="2"/>
      <c r="K9" s="2"/>
      <c r="L9" s="2"/>
      <c r="M9" s="2"/>
      <c r="N9" s="2"/>
      <c r="O9" s="2"/>
      <c r="P9" s="2"/>
    </row>
    <row r="10" spans="2:16" s="3" customFormat="1" hidden="1" x14ac:dyDescent="0.3">
      <c r="B10" s="134"/>
      <c r="C10" s="135"/>
      <c r="D10" s="75"/>
      <c r="E10" s="42"/>
      <c r="F10" s="458"/>
      <c r="G10" s="2"/>
      <c r="H10" s="2"/>
      <c r="I10" s="2"/>
      <c r="J10" s="2"/>
      <c r="K10" s="2"/>
      <c r="L10" s="2"/>
      <c r="M10" s="2"/>
      <c r="N10" s="2"/>
      <c r="O10" s="2"/>
      <c r="P10" s="2"/>
    </row>
    <row r="11" spans="2:16" s="3" customFormat="1" hidden="1" x14ac:dyDescent="0.3">
      <c r="B11" s="134"/>
      <c r="C11" s="135"/>
      <c r="D11" s="75"/>
      <c r="E11" s="42"/>
      <c r="F11" s="458"/>
      <c r="G11" s="2"/>
      <c r="H11" s="2"/>
      <c r="I11" s="2"/>
      <c r="J11" s="2"/>
      <c r="K11" s="2"/>
      <c r="L11" s="2"/>
      <c r="M11" s="2"/>
      <c r="N11" s="2"/>
      <c r="O11" s="2"/>
      <c r="P11" s="2"/>
    </row>
    <row r="12" spans="2:16" s="3" customFormat="1" ht="14.5" thickBot="1" x14ac:dyDescent="0.35">
      <c r="B12" s="136"/>
      <c r="C12" s="83"/>
      <c r="D12" s="44"/>
      <c r="E12" s="42"/>
      <c r="F12" s="458"/>
      <c r="G12" s="2"/>
      <c r="H12" s="2"/>
      <c r="I12" s="2"/>
      <c r="J12" s="2"/>
      <c r="K12" s="2"/>
      <c r="L12" s="2"/>
      <c r="M12" s="2"/>
      <c r="N12" s="2"/>
      <c r="O12" s="2"/>
      <c r="P12" s="2"/>
    </row>
    <row r="13" spans="2:16" s="3" customFormat="1" ht="238.5" thickBot="1" x14ac:dyDescent="0.35">
      <c r="B13" s="136"/>
      <c r="C13" s="78" t="s">
        <v>0</v>
      </c>
      <c r="D13" s="11" t="s">
        <v>798</v>
      </c>
      <c r="E13" s="42"/>
      <c r="F13" s="458"/>
      <c r="G13" s="2"/>
      <c r="H13" s="2"/>
      <c r="I13" s="2"/>
      <c r="J13" s="2"/>
      <c r="K13" s="2"/>
      <c r="L13" s="2"/>
      <c r="M13" s="2"/>
      <c r="N13" s="2"/>
      <c r="O13" s="2"/>
      <c r="P13" s="2"/>
    </row>
    <row r="14" spans="2:16" s="3" customFormat="1" ht="14.5" thickBot="1" x14ac:dyDescent="0.35">
      <c r="B14" s="136"/>
      <c r="C14" s="83"/>
      <c r="D14" s="44"/>
      <c r="E14" s="42"/>
      <c r="F14" s="458"/>
      <c r="G14" s="2"/>
      <c r="H14" s="2" t="s">
        <v>1</v>
      </c>
      <c r="I14" s="2" t="s">
        <v>2</v>
      </c>
      <c r="J14" s="2"/>
      <c r="K14" s="2" t="s">
        <v>3</v>
      </c>
      <c r="L14" s="2" t="s">
        <v>4</v>
      </c>
      <c r="M14" s="2" t="s">
        <v>5</v>
      </c>
      <c r="N14" s="2" t="s">
        <v>6</v>
      </c>
      <c r="O14" s="2" t="s">
        <v>7</v>
      </c>
      <c r="P14" s="2" t="s">
        <v>8</v>
      </c>
    </row>
    <row r="15" spans="2:16" s="3" customFormat="1" x14ac:dyDescent="0.3">
      <c r="B15" s="136"/>
      <c r="C15" s="79" t="s">
        <v>204</v>
      </c>
      <c r="D15" s="12" t="s">
        <v>792</v>
      </c>
      <c r="E15" s="42"/>
      <c r="F15" s="458"/>
      <c r="G15" s="2"/>
      <c r="H15" s="4" t="s">
        <v>9</v>
      </c>
      <c r="I15" s="2" t="s">
        <v>10</v>
      </c>
      <c r="J15" s="2" t="s">
        <v>11</v>
      </c>
      <c r="K15" s="2" t="s">
        <v>12</v>
      </c>
      <c r="L15" s="2">
        <v>1</v>
      </c>
      <c r="M15" s="2">
        <v>1</v>
      </c>
      <c r="N15" s="2" t="s">
        <v>13</v>
      </c>
      <c r="O15" s="2" t="s">
        <v>14</v>
      </c>
      <c r="P15" s="2" t="s">
        <v>15</v>
      </c>
    </row>
    <row r="16" spans="2:16" s="3" customFormat="1" x14ac:dyDescent="0.3">
      <c r="B16" s="495" t="s">
        <v>274</v>
      </c>
      <c r="C16" s="496"/>
      <c r="D16" s="13" t="s">
        <v>793</v>
      </c>
      <c r="E16" s="42"/>
      <c r="F16" s="458"/>
      <c r="G16" s="2"/>
      <c r="H16" s="4" t="s">
        <v>16</v>
      </c>
      <c r="I16" s="2" t="s">
        <v>17</v>
      </c>
      <c r="J16" s="2" t="s">
        <v>18</v>
      </c>
      <c r="K16" s="2" t="s">
        <v>19</v>
      </c>
      <c r="L16" s="2">
        <v>2</v>
      </c>
      <c r="M16" s="2">
        <v>2</v>
      </c>
      <c r="N16" s="2" t="s">
        <v>20</v>
      </c>
      <c r="O16" s="2" t="s">
        <v>21</v>
      </c>
      <c r="P16" s="2" t="s">
        <v>22</v>
      </c>
    </row>
    <row r="17" spans="2:16" s="3" customFormat="1" x14ac:dyDescent="0.3">
      <c r="B17" s="136"/>
      <c r="C17" s="79" t="s">
        <v>210</v>
      </c>
      <c r="D17" s="13" t="s">
        <v>607</v>
      </c>
      <c r="E17" s="42"/>
      <c r="F17" s="458"/>
      <c r="G17" s="2"/>
      <c r="H17" s="4" t="s">
        <v>23</v>
      </c>
      <c r="I17" s="2" t="s">
        <v>24</v>
      </c>
      <c r="J17" s="2"/>
      <c r="K17" s="2" t="s">
        <v>25</v>
      </c>
      <c r="L17" s="2">
        <v>3</v>
      </c>
      <c r="M17" s="2">
        <v>3</v>
      </c>
      <c r="N17" s="2" t="s">
        <v>26</v>
      </c>
      <c r="O17" s="2" t="s">
        <v>27</v>
      </c>
      <c r="P17" s="2" t="s">
        <v>28</v>
      </c>
    </row>
    <row r="18" spans="2:16" s="3" customFormat="1" ht="14.5" thickBot="1" x14ac:dyDescent="0.35">
      <c r="B18" s="137"/>
      <c r="C18" s="78" t="s">
        <v>205</v>
      </c>
      <c r="D18" s="130" t="s">
        <v>128</v>
      </c>
      <c r="E18" s="42"/>
      <c r="F18" s="458"/>
      <c r="G18" s="2"/>
      <c r="H18" s="4" t="s">
        <v>29</v>
      </c>
      <c r="I18" s="2"/>
      <c r="J18" s="2"/>
      <c r="K18" s="2" t="s">
        <v>30</v>
      </c>
      <c r="L18" s="2">
        <v>5</v>
      </c>
      <c r="M18" s="2">
        <v>5</v>
      </c>
      <c r="N18" s="2" t="s">
        <v>31</v>
      </c>
      <c r="O18" s="2" t="s">
        <v>32</v>
      </c>
      <c r="P18" s="2" t="s">
        <v>33</v>
      </c>
    </row>
    <row r="19" spans="2:16" s="3" customFormat="1" ht="44.25" customHeight="1" thickBot="1" x14ac:dyDescent="0.35">
      <c r="B19" s="498" t="s">
        <v>206</v>
      </c>
      <c r="C19" s="499"/>
      <c r="D19" s="382" t="s">
        <v>799</v>
      </c>
      <c r="E19" s="42"/>
      <c r="F19" s="458"/>
      <c r="G19" s="2"/>
      <c r="H19" s="4" t="s">
        <v>34</v>
      </c>
      <c r="I19" s="2"/>
      <c r="J19" s="2"/>
      <c r="K19" s="2" t="s">
        <v>35</v>
      </c>
      <c r="L19" s="2"/>
      <c r="M19" s="2"/>
      <c r="N19" s="2"/>
      <c r="O19" s="2" t="s">
        <v>36</v>
      </c>
      <c r="P19" s="2" t="s">
        <v>37</v>
      </c>
    </row>
    <row r="20" spans="2:16" s="3" customFormat="1" x14ac:dyDescent="0.3">
      <c r="B20" s="136"/>
      <c r="C20" s="78"/>
      <c r="D20" s="44"/>
      <c r="E20" s="76"/>
      <c r="F20" s="459"/>
      <c r="G20" s="2"/>
      <c r="H20" s="2"/>
      <c r="J20" s="2"/>
      <c r="K20" s="2"/>
      <c r="L20" s="2"/>
      <c r="M20" s="2" t="s">
        <v>38</v>
      </c>
      <c r="N20" s="2" t="s">
        <v>39</v>
      </c>
    </row>
    <row r="21" spans="2:16" s="3" customFormat="1" x14ac:dyDescent="0.3">
      <c r="B21" s="136"/>
      <c r="C21" s="138" t="s">
        <v>209</v>
      </c>
      <c r="D21" s="44"/>
      <c r="E21" s="76"/>
      <c r="F21" s="459"/>
      <c r="G21" s="2"/>
      <c r="H21" s="2"/>
      <c r="J21" s="2"/>
      <c r="K21" s="2"/>
      <c r="L21" s="2"/>
      <c r="M21" s="2" t="s">
        <v>40</v>
      </c>
      <c r="N21" s="2" t="s">
        <v>41</v>
      </c>
    </row>
    <row r="22" spans="2:16" s="3" customFormat="1" ht="14.5" thickBot="1" x14ac:dyDescent="0.35">
      <c r="B22" s="136"/>
      <c r="C22" s="139" t="s">
        <v>212</v>
      </c>
      <c r="D22" s="44"/>
      <c r="E22" s="42"/>
      <c r="F22" s="458"/>
      <c r="G22" s="2"/>
      <c r="H22" s="4" t="s">
        <v>42</v>
      </c>
      <c r="I22" s="2"/>
      <c r="J22" s="2"/>
      <c r="L22" s="2"/>
      <c r="M22" s="2"/>
      <c r="N22" s="2"/>
      <c r="O22" s="2" t="s">
        <v>43</v>
      </c>
      <c r="P22" s="2" t="s">
        <v>44</v>
      </c>
    </row>
    <row r="23" spans="2:16" s="3" customFormat="1" x14ac:dyDescent="0.3">
      <c r="B23" s="495" t="s">
        <v>211</v>
      </c>
      <c r="C23" s="496"/>
      <c r="D23" s="493">
        <v>41701</v>
      </c>
      <c r="E23" s="42"/>
      <c r="F23" s="458"/>
      <c r="G23" s="2"/>
      <c r="H23" s="4"/>
      <c r="I23" s="2"/>
      <c r="J23" s="2"/>
      <c r="L23" s="2"/>
      <c r="M23" s="2"/>
      <c r="N23" s="2"/>
      <c r="O23" s="2"/>
      <c r="P23" s="2"/>
    </row>
    <row r="24" spans="2:16" s="3" customFormat="1" ht="4.5" customHeight="1" x14ac:dyDescent="0.3">
      <c r="B24" s="495"/>
      <c r="C24" s="496"/>
      <c r="D24" s="494"/>
      <c r="E24" s="42"/>
      <c r="F24" s="458"/>
      <c r="G24" s="2"/>
      <c r="H24" s="4"/>
      <c r="I24" s="2"/>
      <c r="J24" s="2"/>
      <c r="L24" s="2"/>
      <c r="M24" s="2"/>
      <c r="N24" s="2"/>
      <c r="O24" s="2"/>
      <c r="P24" s="2"/>
    </row>
    <row r="25" spans="2:16" s="3" customFormat="1" ht="27.75" customHeight="1" x14ac:dyDescent="0.3">
      <c r="B25" s="495" t="s">
        <v>279</v>
      </c>
      <c r="C25" s="496"/>
      <c r="D25" s="383">
        <v>41705</v>
      </c>
      <c r="E25" s="42"/>
      <c r="F25" s="460"/>
      <c r="G25" s="4"/>
      <c r="H25" s="2"/>
      <c r="I25" s="2"/>
      <c r="K25" s="2"/>
      <c r="L25" s="2"/>
      <c r="M25" s="2"/>
      <c r="N25" s="2" t="s">
        <v>45</v>
      </c>
      <c r="O25" s="2" t="s">
        <v>46</v>
      </c>
    </row>
    <row r="26" spans="2:16" s="3" customFormat="1" ht="32.25" customHeight="1" x14ac:dyDescent="0.3">
      <c r="B26" s="495" t="s">
        <v>213</v>
      </c>
      <c r="C26" s="496"/>
      <c r="D26" s="383">
        <v>42052</v>
      </c>
      <c r="E26" s="42"/>
      <c r="F26" s="460"/>
      <c r="G26" s="4"/>
      <c r="H26" s="2"/>
      <c r="I26" s="2"/>
      <c r="K26" s="2"/>
      <c r="L26" s="2"/>
      <c r="M26" s="2"/>
      <c r="N26" s="2" t="s">
        <v>47</v>
      </c>
      <c r="O26" s="2" t="s">
        <v>48</v>
      </c>
    </row>
    <row r="27" spans="2:16" s="3" customFormat="1" ht="28.5" customHeight="1" x14ac:dyDescent="0.3">
      <c r="B27" s="495" t="s">
        <v>278</v>
      </c>
      <c r="C27" s="496"/>
      <c r="D27" s="383">
        <v>43129</v>
      </c>
      <c r="E27" s="80"/>
      <c r="F27" s="460"/>
      <c r="G27" s="4"/>
      <c r="H27" s="2"/>
      <c r="I27" s="2"/>
      <c r="J27" s="2"/>
      <c r="K27" s="2"/>
      <c r="L27" s="2"/>
      <c r="M27" s="2"/>
      <c r="N27" s="2"/>
      <c r="O27" s="2"/>
    </row>
    <row r="28" spans="2:16" s="3" customFormat="1" ht="14.5" thickBot="1" x14ac:dyDescent="0.35">
      <c r="B28" s="136"/>
      <c r="C28" s="79" t="s">
        <v>282</v>
      </c>
      <c r="D28" s="384">
        <v>43513</v>
      </c>
      <c r="E28" s="42"/>
      <c r="F28" s="460"/>
      <c r="G28" s="4"/>
      <c r="H28" s="2"/>
      <c r="I28" s="2"/>
      <c r="J28" s="2"/>
      <c r="K28" s="2"/>
      <c r="L28" s="2"/>
      <c r="M28" s="2"/>
      <c r="N28" s="2"/>
      <c r="O28" s="2"/>
    </row>
    <row r="29" spans="2:16" s="3" customFormat="1" x14ac:dyDescent="0.3">
      <c r="B29" s="136"/>
      <c r="C29" s="83"/>
      <c r="D29" s="81"/>
      <c r="E29" s="42"/>
      <c r="F29" s="460"/>
      <c r="G29" s="4"/>
      <c r="H29" s="2"/>
      <c r="I29" s="2"/>
      <c r="J29" s="2"/>
      <c r="K29" s="2"/>
      <c r="L29" s="2"/>
      <c r="M29" s="2"/>
      <c r="N29" s="2"/>
      <c r="O29" s="2"/>
    </row>
    <row r="30" spans="2:16" s="3" customFormat="1" ht="14.5" thickBot="1" x14ac:dyDescent="0.35">
      <c r="B30" s="136"/>
      <c r="C30" s="83"/>
      <c r="D30" s="82" t="s">
        <v>49</v>
      </c>
      <c r="E30" s="42"/>
      <c r="F30" s="458"/>
      <c r="G30" s="2"/>
      <c r="H30" s="4" t="s">
        <v>50</v>
      </c>
      <c r="I30" s="2"/>
      <c r="J30" s="2"/>
      <c r="K30" s="2"/>
      <c r="L30" s="2"/>
      <c r="M30" s="2"/>
      <c r="N30" s="2"/>
      <c r="O30" s="2"/>
      <c r="P30" s="2"/>
    </row>
    <row r="31" spans="2:16" s="3" customFormat="1" ht="409.5" customHeight="1" x14ac:dyDescent="0.3">
      <c r="B31" s="136"/>
      <c r="C31" s="83"/>
      <c r="D31" s="500" t="s">
        <v>1012</v>
      </c>
      <c r="E31" s="42"/>
      <c r="F31" s="461"/>
      <c r="G31" s="2"/>
      <c r="H31" s="4" t="s">
        <v>51</v>
      </c>
      <c r="I31" s="2"/>
      <c r="J31" s="2"/>
      <c r="K31" s="2"/>
      <c r="L31" s="2"/>
      <c r="M31" s="2"/>
      <c r="N31" s="2"/>
      <c r="O31" s="2"/>
      <c r="P31" s="2"/>
    </row>
    <row r="32" spans="2:16" s="3" customFormat="1" ht="315" customHeight="1" thickBot="1" x14ac:dyDescent="0.35">
      <c r="B32" s="495"/>
      <c r="C32" s="497"/>
      <c r="D32" s="501"/>
      <c r="E32" s="42"/>
      <c r="F32" s="458"/>
      <c r="G32" s="2"/>
      <c r="H32" s="4" t="s">
        <v>53</v>
      </c>
      <c r="I32" s="2"/>
      <c r="J32" s="2"/>
      <c r="K32" s="2"/>
      <c r="L32" s="2"/>
      <c r="M32" s="2"/>
      <c r="N32" s="2"/>
      <c r="O32" s="2"/>
      <c r="P32" s="2"/>
    </row>
    <row r="33" spans="1:16" s="3" customFormat="1" ht="26.25" customHeight="1" thickBot="1" x14ac:dyDescent="0.4">
      <c r="B33" s="495" t="s">
        <v>52</v>
      </c>
      <c r="C33" s="502"/>
      <c r="D33" s="385" t="s">
        <v>800</v>
      </c>
      <c r="E33" s="42"/>
      <c r="F33" s="458"/>
      <c r="G33" s="2"/>
      <c r="H33" s="4" t="s">
        <v>54</v>
      </c>
      <c r="I33" s="2"/>
      <c r="J33" s="2"/>
      <c r="K33" s="2"/>
      <c r="L33" s="2"/>
      <c r="M33" s="2"/>
      <c r="N33" s="2"/>
      <c r="O33" s="2"/>
      <c r="P33" s="2"/>
    </row>
    <row r="34" spans="1:16" s="3" customFormat="1" x14ac:dyDescent="0.3">
      <c r="B34" s="136"/>
      <c r="C34" s="83"/>
      <c r="D34" s="44"/>
      <c r="E34" s="42"/>
      <c r="F34" s="458"/>
      <c r="G34" s="2"/>
      <c r="H34" s="4" t="s">
        <v>55</v>
      </c>
      <c r="I34" s="2"/>
      <c r="J34" s="2"/>
      <c r="K34" s="2"/>
      <c r="L34" s="2"/>
      <c r="M34" s="2"/>
      <c r="N34" s="2"/>
      <c r="O34" s="2"/>
      <c r="P34" s="2"/>
    </row>
    <row r="35" spans="1:16" s="3" customFormat="1" x14ac:dyDescent="0.3">
      <c r="B35" s="136"/>
      <c r="C35" s="140" t="s">
        <v>56</v>
      </c>
      <c r="D35" s="44"/>
      <c r="E35" s="42"/>
      <c r="F35" s="458"/>
      <c r="G35" s="2"/>
      <c r="H35" s="4" t="s">
        <v>57</v>
      </c>
      <c r="I35" s="2"/>
      <c r="J35" s="2"/>
      <c r="K35" s="2"/>
      <c r="L35" s="2"/>
      <c r="M35" s="2"/>
      <c r="N35" s="2"/>
      <c r="O35" s="2"/>
      <c r="P35" s="2"/>
    </row>
    <row r="36" spans="1:16" s="3" customFormat="1" ht="31.5" customHeight="1" thickBot="1" x14ac:dyDescent="0.35">
      <c r="B36" s="495" t="s">
        <v>58</v>
      </c>
      <c r="C36" s="497"/>
      <c r="D36" s="44"/>
      <c r="E36" s="42"/>
      <c r="F36" s="458"/>
      <c r="G36" s="2"/>
      <c r="H36" s="4" t="s">
        <v>59</v>
      </c>
      <c r="I36" s="2"/>
      <c r="J36" s="2"/>
      <c r="K36" s="2"/>
      <c r="L36" s="2"/>
      <c r="M36" s="2"/>
      <c r="N36" s="2"/>
      <c r="O36" s="2"/>
      <c r="P36" s="2"/>
    </row>
    <row r="37" spans="1:16" s="3" customFormat="1" x14ac:dyDescent="0.3">
      <c r="B37" s="136"/>
      <c r="C37" s="83" t="s">
        <v>60</v>
      </c>
      <c r="D37" s="15" t="s">
        <v>995</v>
      </c>
      <c r="E37" s="42"/>
      <c r="F37" s="458"/>
      <c r="G37" s="2"/>
      <c r="H37" s="4" t="s">
        <v>61</v>
      </c>
      <c r="I37" s="2"/>
      <c r="J37" s="2"/>
      <c r="K37" s="2"/>
      <c r="L37" s="2"/>
      <c r="M37" s="2"/>
      <c r="N37" s="2"/>
      <c r="O37" s="2"/>
      <c r="P37" s="2"/>
    </row>
    <row r="38" spans="1:16" s="3" customFormat="1" ht="14.5" x14ac:dyDescent="0.35">
      <c r="B38" s="136"/>
      <c r="C38" s="83" t="s">
        <v>62</v>
      </c>
      <c r="D38" s="386" t="s">
        <v>996</v>
      </c>
      <c r="E38" s="42"/>
      <c r="F38" s="458"/>
      <c r="G38" s="2"/>
      <c r="H38" s="4" t="s">
        <v>63</v>
      </c>
      <c r="I38" s="2"/>
      <c r="J38" s="2"/>
      <c r="K38" s="2"/>
      <c r="L38" s="2"/>
      <c r="M38" s="2"/>
      <c r="N38" s="2"/>
      <c r="O38" s="2"/>
      <c r="P38" s="2"/>
    </row>
    <row r="39" spans="1:16" s="3" customFormat="1" ht="14.5" thickBot="1" x14ac:dyDescent="0.35">
      <c r="B39" s="136"/>
      <c r="C39" s="83" t="s">
        <v>64</v>
      </c>
      <c r="D39" s="16">
        <v>43829</v>
      </c>
      <c r="E39" s="42"/>
      <c r="F39" s="458"/>
      <c r="G39" s="2"/>
      <c r="H39" s="4" t="s">
        <v>65</v>
      </c>
      <c r="I39" s="2"/>
      <c r="J39" s="2"/>
      <c r="K39" s="2"/>
      <c r="L39" s="2"/>
      <c r="M39" s="2"/>
      <c r="N39" s="2"/>
      <c r="O39" s="2"/>
      <c r="P39" s="2"/>
    </row>
    <row r="40" spans="1:16" s="3" customFormat="1" ht="15" customHeight="1" thickBot="1" x14ac:dyDescent="0.35">
      <c r="B40" s="136"/>
      <c r="C40" s="79" t="s">
        <v>208</v>
      </c>
      <c r="D40" s="44"/>
      <c r="E40" s="42"/>
      <c r="F40" s="458"/>
      <c r="G40" s="2"/>
      <c r="H40" s="4" t="s">
        <v>66</v>
      </c>
      <c r="I40" s="2"/>
      <c r="J40" s="2"/>
      <c r="K40" s="2"/>
      <c r="L40" s="2"/>
      <c r="M40" s="2"/>
      <c r="N40" s="2"/>
      <c r="O40" s="2"/>
      <c r="P40" s="2"/>
    </row>
    <row r="41" spans="1:16" s="3" customFormat="1" x14ac:dyDescent="0.3">
      <c r="B41" s="136"/>
      <c r="C41" s="83" t="s">
        <v>60</v>
      </c>
      <c r="D41" s="15"/>
      <c r="E41" s="42"/>
      <c r="F41" s="458"/>
      <c r="G41" s="2"/>
      <c r="H41" s="4" t="s">
        <v>67</v>
      </c>
      <c r="I41" s="2"/>
      <c r="J41" s="2"/>
      <c r="K41" s="2"/>
      <c r="L41" s="2"/>
      <c r="M41" s="2"/>
      <c r="N41" s="2"/>
      <c r="O41" s="2"/>
      <c r="P41" s="2"/>
    </row>
    <row r="42" spans="1:16" s="3" customFormat="1" x14ac:dyDescent="0.3">
      <c r="B42" s="136"/>
      <c r="C42" s="83" t="s">
        <v>62</v>
      </c>
      <c r="D42" s="14"/>
      <c r="E42" s="42"/>
      <c r="F42" s="458"/>
      <c r="G42" s="2"/>
      <c r="H42" s="4" t="s">
        <v>68</v>
      </c>
      <c r="I42" s="2"/>
      <c r="J42" s="2"/>
      <c r="K42" s="2"/>
      <c r="L42" s="2"/>
      <c r="M42" s="2"/>
      <c r="N42" s="2"/>
      <c r="O42" s="2"/>
      <c r="P42" s="2"/>
    </row>
    <row r="43" spans="1:16" s="3" customFormat="1" ht="14.5" thickBot="1" x14ac:dyDescent="0.35">
      <c r="B43" s="136"/>
      <c r="C43" s="83" t="s">
        <v>64</v>
      </c>
      <c r="D43" s="16"/>
      <c r="E43" s="42"/>
      <c r="F43" s="458"/>
      <c r="G43" s="2"/>
      <c r="H43" s="4" t="s">
        <v>69</v>
      </c>
      <c r="I43" s="2"/>
      <c r="J43" s="2"/>
      <c r="K43" s="2"/>
      <c r="L43" s="2"/>
      <c r="M43" s="2"/>
      <c r="N43" s="2"/>
      <c r="O43" s="2"/>
      <c r="P43" s="2"/>
    </row>
    <row r="44" spans="1:16" s="3" customFormat="1" ht="14.5" thickBot="1" x14ac:dyDescent="0.35">
      <c r="B44" s="136"/>
      <c r="C44" s="79" t="s">
        <v>280</v>
      </c>
      <c r="D44" s="44"/>
      <c r="E44" s="42"/>
      <c r="F44" s="458"/>
      <c r="G44" s="2"/>
      <c r="H44" s="4" t="s">
        <v>70</v>
      </c>
      <c r="I44" s="2"/>
      <c r="J44" s="2"/>
      <c r="K44" s="2"/>
      <c r="L44" s="2"/>
      <c r="M44" s="2"/>
      <c r="N44" s="2"/>
      <c r="O44" s="2"/>
      <c r="P44" s="2"/>
    </row>
    <row r="45" spans="1:16" s="3" customFormat="1" x14ac:dyDescent="0.3">
      <c r="B45" s="136"/>
      <c r="C45" s="83" t="s">
        <v>60</v>
      </c>
      <c r="D45" s="15" t="s">
        <v>801</v>
      </c>
      <c r="E45" s="42"/>
      <c r="F45" s="458"/>
      <c r="G45" s="2"/>
      <c r="H45" s="4" t="s">
        <v>71</v>
      </c>
      <c r="I45" s="2"/>
      <c r="J45" s="2"/>
      <c r="K45" s="2"/>
      <c r="L45" s="2"/>
      <c r="M45" s="2"/>
      <c r="N45" s="2"/>
      <c r="O45" s="2"/>
      <c r="P45" s="2"/>
    </row>
    <row r="46" spans="1:16" s="3" customFormat="1" x14ac:dyDescent="0.3">
      <c r="B46" s="136"/>
      <c r="C46" s="83" t="s">
        <v>62</v>
      </c>
      <c r="D46" s="14" t="s">
        <v>802</v>
      </c>
      <c r="E46" s="42"/>
      <c r="F46" s="458"/>
      <c r="G46" s="2"/>
      <c r="H46" s="4" t="s">
        <v>72</v>
      </c>
      <c r="I46" s="2"/>
      <c r="J46" s="2"/>
      <c r="K46" s="2"/>
      <c r="L46" s="2"/>
      <c r="M46" s="2"/>
      <c r="N46" s="2"/>
      <c r="O46" s="2"/>
      <c r="P46" s="2"/>
    </row>
    <row r="47" spans="1:16" ht="14.5" thickBot="1" x14ac:dyDescent="0.35">
      <c r="A47" s="3"/>
      <c r="B47" s="136"/>
      <c r="C47" s="83" t="s">
        <v>64</v>
      </c>
      <c r="D47" s="16"/>
      <c r="E47" s="42"/>
      <c r="H47" s="4" t="s">
        <v>73</v>
      </c>
    </row>
    <row r="48" spans="1:16" ht="14.5" thickBot="1" x14ac:dyDescent="0.35">
      <c r="B48" s="136"/>
      <c r="C48" s="79" t="s">
        <v>207</v>
      </c>
      <c r="D48" s="44"/>
      <c r="E48" s="42"/>
      <c r="H48" s="4" t="s">
        <v>74</v>
      </c>
    </row>
    <row r="49" spans="2:8" x14ac:dyDescent="0.3">
      <c r="B49" s="136"/>
      <c r="C49" s="83" t="s">
        <v>60</v>
      </c>
      <c r="D49" s="15"/>
      <c r="E49" s="42"/>
      <c r="H49" s="4" t="s">
        <v>75</v>
      </c>
    </row>
    <row r="50" spans="2:8" x14ac:dyDescent="0.3">
      <c r="B50" s="136"/>
      <c r="C50" s="83" t="s">
        <v>62</v>
      </c>
      <c r="D50" s="14"/>
      <c r="E50" s="42"/>
      <c r="H50" s="4" t="s">
        <v>76</v>
      </c>
    </row>
    <row r="51" spans="2:8" ht="14.5" thickBot="1" x14ac:dyDescent="0.35">
      <c r="B51" s="136"/>
      <c r="C51" s="83" t="s">
        <v>64</v>
      </c>
      <c r="D51" s="16"/>
      <c r="E51" s="42"/>
      <c r="H51" s="4" t="s">
        <v>77</v>
      </c>
    </row>
    <row r="52" spans="2:8" ht="14.5" thickBot="1" x14ac:dyDescent="0.35">
      <c r="B52" s="136"/>
      <c r="C52" s="79" t="s">
        <v>207</v>
      </c>
      <c r="D52" s="44"/>
      <c r="E52" s="42"/>
      <c r="H52" s="4" t="s">
        <v>78</v>
      </c>
    </row>
    <row r="53" spans="2:8" x14ac:dyDescent="0.3">
      <c r="B53" s="136"/>
      <c r="C53" s="83" t="s">
        <v>60</v>
      </c>
      <c r="D53" s="15"/>
      <c r="E53" s="42"/>
      <c r="H53" s="4" t="s">
        <v>79</v>
      </c>
    </row>
    <row r="54" spans="2:8" x14ac:dyDescent="0.3">
      <c r="B54" s="136"/>
      <c r="C54" s="83" t="s">
        <v>62</v>
      </c>
      <c r="D54" s="14"/>
      <c r="E54" s="42"/>
      <c r="H54" s="4" t="s">
        <v>80</v>
      </c>
    </row>
    <row r="55" spans="2:8" ht="14.5" thickBot="1" x14ac:dyDescent="0.35">
      <c r="B55" s="136"/>
      <c r="C55" s="83" t="s">
        <v>64</v>
      </c>
      <c r="D55" s="16"/>
      <c r="E55" s="42"/>
      <c r="H55" s="4" t="s">
        <v>81</v>
      </c>
    </row>
    <row r="56" spans="2:8" ht="14.5" thickBot="1" x14ac:dyDescent="0.35">
      <c r="B56" s="136"/>
      <c r="C56" s="79" t="s">
        <v>207</v>
      </c>
      <c r="D56" s="44"/>
      <c r="E56" s="42"/>
      <c r="H56" s="4" t="s">
        <v>82</v>
      </c>
    </row>
    <row r="57" spans="2:8" x14ac:dyDescent="0.3">
      <c r="B57" s="136"/>
      <c r="C57" s="83" t="s">
        <v>60</v>
      </c>
      <c r="D57" s="15"/>
      <c r="E57" s="42"/>
      <c r="H57" s="4" t="s">
        <v>83</v>
      </c>
    </row>
    <row r="58" spans="2:8" x14ac:dyDescent="0.3">
      <c r="B58" s="136"/>
      <c r="C58" s="83" t="s">
        <v>62</v>
      </c>
      <c r="D58" s="14"/>
      <c r="E58" s="42"/>
      <c r="H58" s="4" t="s">
        <v>84</v>
      </c>
    </row>
    <row r="59" spans="2:8" ht="14.5" thickBot="1" x14ac:dyDescent="0.35">
      <c r="B59" s="136"/>
      <c r="C59" s="83" t="s">
        <v>64</v>
      </c>
      <c r="D59" s="16"/>
      <c r="E59" s="42"/>
      <c r="H59" s="4" t="s">
        <v>85</v>
      </c>
    </row>
    <row r="60" spans="2:8" ht="14.5" thickBot="1" x14ac:dyDescent="0.35">
      <c r="B60" s="141"/>
      <c r="C60" s="142"/>
      <c r="D60" s="84"/>
      <c r="E60" s="53"/>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11">
    <mergeCell ref="D23:D24"/>
    <mergeCell ref="B16:C16"/>
    <mergeCell ref="B27:C27"/>
    <mergeCell ref="B36:C36"/>
    <mergeCell ref="B26:C26"/>
    <mergeCell ref="B19:C19"/>
    <mergeCell ref="B23:C24"/>
    <mergeCell ref="B25:C25"/>
    <mergeCell ref="B32:C32"/>
    <mergeCell ref="D31:D32"/>
    <mergeCell ref="B33:C33"/>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50F4F36F-71A2-4533-9029-BC1AD8868540}"/>
    <hyperlink ref="D38" r:id="rId2" xr:uid="{D18E07F6-7F44-4439-8905-27EBB8FBBCFB}"/>
  </hyperlinks>
  <pageMargins left="0.7" right="0.7" top="0.75" bottom="0.75" header="0.3" footer="0.3"/>
  <pageSetup orientation="landscape"/>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94D8-BCC0-4E98-9F03-77DF2A50CBE2}">
  <sheetPr>
    <pageSetUpPr fitToPage="1"/>
  </sheetPr>
  <dimension ref="B1:S321"/>
  <sheetViews>
    <sheetView showGridLines="0" topLeftCell="J1" zoomScale="69" zoomScaleNormal="69" zoomScalePageLayoutView="80" workbookViewId="0">
      <selection activeCell="L19" sqref="L19:O19"/>
    </sheetView>
  </sheetViews>
  <sheetFormatPr defaultColWidth="8.81640625" defaultRowHeight="14.5" outlineLevelRow="1" x14ac:dyDescent="0.35"/>
  <cols>
    <col min="1" max="1" width="3" style="153" customWidth="1"/>
    <col min="2" max="2" width="28.36328125" style="153" customWidth="1"/>
    <col min="3" max="3" width="50.36328125" style="153" customWidth="1"/>
    <col min="4" max="4" width="34.1796875" style="153" customWidth="1"/>
    <col min="5" max="5" width="32" style="153" customWidth="1"/>
    <col min="6" max="6" width="26.81640625" style="153" customWidth="1"/>
    <col min="7" max="7" width="26.36328125" style="153" bestFit="1" customWidth="1"/>
    <col min="8" max="8" width="30" style="153" customWidth="1"/>
    <col min="9" max="9" width="26.08984375" style="153" customWidth="1"/>
    <col min="10" max="10" width="25.81640625" style="153" customWidth="1"/>
    <col min="11" max="11" width="41.08984375" style="153" customWidth="1"/>
    <col min="12" max="12" width="30.1796875" style="153" customWidth="1"/>
    <col min="13" max="13" width="27.08984375" style="153" bestFit="1" customWidth="1"/>
    <col min="14" max="14" width="25" style="153" customWidth="1"/>
    <col min="15" max="15" width="40.81640625" style="153" customWidth="1"/>
    <col min="16" max="16" width="30.1796875" style="153" customWidth="1"/>
    <col min="17" max="17" width="27.08984375" style="153" bestFit="1" customWidth="1"/>
    <col min="18" max="18" width="24.1796875" style="153" customWidth="1"/>
    <col min="19" max="19" width="23.08984375" style="153" bestFit="1" customWidth="1"/>
    <col min="20" max="20" width="27.81640625" style="153" customWidth="1"/>
    <col min="21" max="16384" width="8.81640625" style="153"/>
  </cols>
  <sheetData>
    <row r="1" spans="2:19" ht="15" thickBot="1" x14ac:dyDescent="0.4"/>
    <row r="2" spans="2:19" ht="26" x14ac:dyDescent="0.35">
      <c r="B2" s="93"/>
      <c r="C2" s="840"/>
      <c r="D2" s="840"/>
      <c r="E2" s="840"/>
      <c r="F2" s="840"/>
      <c r="G2" s="840"/>
      <c r="H2" s="87"/>
      <c r="I2" s="87"/>
      <c r="J2" s="87"/>
      <c r="K2" s="87"/>
      <c r="L2" s="87"/>
      <c r="M2" s="87"/>
      <c r="N2" s="87"/>
      <c r="O2" s="87"/>
      <c r="P2" s="87"/>
      <c r="Q2" s="87"/>
      <c r="R2" s="87"/>
      <c r="S2" s="88"/>
    </row>
    <row r="3" spans="2:19" ht="26" x14ac:dyDescent="0.35">
      <c r="B3" s="94"/>
      <c r="C3" s="841" t="s">
        <v>288</v>
      </c>
      <c r="D3" s="842"/>
      <c r="E3" s="842"/>
      <c r="F3" s="842"/>
      <c r="G3" s="843"/>
      <c r="H3" s="90"/>
      <c r="I3" s="90"/>
      <c r="J3" s="90"/>
      <c r="K3" s="90"/>
      <c r="L3" s="90"/>
      <c r="M3" s="90"/>
      <c r="N3" s="90"/>
      <c r="O3" s="90"/>
      <c r="P3" s="90"/>
      <c r="Q3" s="90"/>
      <c r="R3" s="90"/>
      <c r="S3" s="92"/>
    </row>
    <row r="4" spans="2:19" ht="26" x14ac:dyDescent="0.35">
      <c r="B4" s="94"/>
      <c r="C4" s="95"/>
      <c r="D4" s="95"/>
      <c r="E4" s="95"/>
      <c r="F4" s="95"/>
      <c r="G4" s="95"/>
      <c r="H4" s="90"/>
      <c r="I4" s="90"/>
      <c r="J4" s="90"/>
      <c r="K4" s="90"/>
      <c r="L4" s="90"/>
      <c r="M4" s="90"/>
      <c r="N4" s="90"/>
      <c r="O4" s="90"/>
      <c r="P4" s="90"/>
      <c r="Q4" s="90"/>
      <c r="R4" s="90"/>
      <c r="S4" s="92"/>
    </row>
    <row r="5" spans="2:19" ht="15" thickBot="1" x14ac:dyDescent="0.4">
      <c r="B5" s="89"/>
      <c r="C5" s="90"/>
      <c r="D5" s="90"/>
      <c r="E5" s="90"/>
      <c r="F5" s="90"/>
      <c r="G5" s="90"/>
      <c r="H5" s="90"/>
      <c r="I5" s="90"/>
      <c r="J5" s="90"/>
      <c r="K5" s="90"/>
      <c r="L5" s="90"/>
      <c r="M5" s="90"/>
      <c r="N5" s="90"/>
      <c r="O5" s="90"/>
      <c r="P5" s="90"/>
      <c r="Q5" s="90"/>
      <c r="R5" s="90"/>
      <c r="S5" s="92"/>
    </row>
    <row r="6" spans="2:19" ht="34.5" customHeight="1" thickBot="1" x14ac:dyDescent="0.4">
      <c r="B6" s="844" t="s">
        <v>606</v>
      </c>
      <c r="C6" s="845"/>
      <c r="D6" s="845"/>
      <c r="E6" s="845"/>
      <c r="F6" s="845"/>
      <c r="G6" s="845"/>
      <c r="H6" s="239"/>
      <c r="I6" s="239"/>
      <c r="J6" s="239"/>
      <c r="K6" s="239"/>
      <c r="L6" s="239"/>
      <c r="M6" s="239"/>
      <c r="N6" s="239"/>
      <c r="O6" s="239"/>
      <c r="P6" s="239"/>
      <c r="Q6" s="239"/>
      <c r="R6" s="239"/>
      <c r="S6" s="240"/>
    </row>
    <row r="7" spans="2:19" ht="15.75" customHeight="1" x14ac:dyDescent="0.35">
      <c r="B7" s="844" t="s">
        <v>668</v>
      </c>
      <c r="C7" s="846"/>
      <c r="D7" s="846"/>
      <c r="E7" s="846"/>
      <c r="F7" s="846"/>
      <c r="G7" s="846"/>
      <c r="H7" s="239"/>
      <c r="I7" s="239"/>
      <c r="J7" s="239"/>
      <c r="K7" s="239"/>
      <c r="L7" s="239"/>
      <c r="M7" s="239"/>
      <c r="N7" s="239"/>
      <c r="O7" s="239"/>
      <c r="P7" s="239"/>
      <c r="Q7" s="239"/>
      <c r="R7" s="239"/>
      <c r="S7" s="240"/>
    </row>
    <row r="8" spans="2:19" ht="15.75" customHeight="1" thickBot="1" x14ac:dyDescent="0.4">
      <c r="B8" s="847" t="s">
        <v>242</v>
      </c>
      <c r="C8" s="848"/>
      <c r="D8" s="848"/>
      <c r="E8" s="848"/>
      <c r="F8" s="848"/>
      <c r="G8" s="848"/>
      <c r="H8" s="241"/>
      <c r="I8" s="241"/>
      <c r="J8" s="241"/>
      <c r="K8" s="241"/>
      <c r="L8" s="241"/>
      <c r="M8" s="241"/>
      <c r="N8" s="241"/>
      <c r="O8" s="241"/>
      <c r="P8" s="241"/>
      <c r="Q8" s="241"/>
      <c r="R8" s="241"/>
      <c r="S8" s="242"/>
    </row>
    <row r="10" spans="2:19" ht="21" x14ac:dyDescent="0.5">
      <c r="B10" s="849" t="s">
        <v>313</v>
      </c>
      <c r="C10" s="849"/>
    </row>
    <row r="11" spans="2:19" ht="15" thickBot="1" x14ac:dyDescent="0.4"/>
    <row r="12" spans="2:19" ht="15" customHeight="1" thickBot="1" x14ac:dyDescent="0.4">
      <c r="B12" s="243" t="s">
        <v>314</v>
      </c>
      <c r="C12" s="154" t="s">
        <v>792</v>
      </c>
    </row>
    <row r="13" spans="2:19" ht="15.75" customHeight="1" thickBot="1" x14ac:dyDescent="0.4">
      <c r="B13" s="243" t="s">
        <v>280</v>
      </c>
      <c r="C13" s="154" t="s">
        <v>793</v>
      </c>
    </row>
    <row r="14" spans="2:19" ht="15.75" customHeight="1" thickBot="1" x14ac:dyDescent="0.4">
      <c r="B14" s="243" t="s">
        <v>669</v>
      </c>
      <c r="C14" s="154" t="s">
        <v>607</v>
      </c>
    </row>
    <row r="15" spans="2:19" ht="15.75" customHeight="1" thickBot="1" x14ac:dyDescent="0.4">
      <c r="B15" s="243" t="s">
        <v>315</v>
      </c>
      <c r="C15" s="154" t="s">
        <v>128</v>
      </c>
    </row>
    <row r="16" spans="2:19" ht="15" thickBot="1" x14ac:dyDescent="0.4">
      <c r="B16" s="243" t="s">
        <v>316</v>
      </c>
      <c r="C16" s="154" t="s">
        <v>610</v>
      </c>
    </row>
    <row r="17" spans="2:19" ht="15" thickBot="1" x14ac:dyDescent="0.4">
      <c r="B17" s="243" t="s">
        <v>317</v>
      </c>
      <c r="C17" s="154" t="s">
        <v>499</v>
      </c>
    </row>
    <row r="18" spans="2:19" ht="15" thickBot="1" x14ac:dyDescent="0.4"/>
    <row r="19" spans="2:19" ht="15" thickBot="1" x14ac:dyDescent="0.4">
      <c r="D19" s="750" t="s">
        <v>318</v>
      </c>
      <c r="E19" s="751"/>
      <c r="F19" s="751"/>
      <c r="G19" s="752"/>
      <c r="H19" s="750" t="s">
        <v>319</v>
      </c>
      <c r="I19" s="751"/>
      <c r="J19" s="751"/>
      <c r="K19" s="752"/>
      <c r="L19" s="750" t="s">
        <v>320</v>
      </c>
      <c r="M19" s="751"/>
      <c r="N19" s="751"/>
      <c r="O19" s="752"/>
      <c r="P19" s="750" t="s">
        <v>321</v>
      </c>
      <c r="Q19" s="751"/>
      <c r="R19" s="751"/>
      <c r="S19" s="752"/>
    </row>
    <row r="20" spans="2:19" ht="45" customHeight="1" thickBot="1" x14ac:dyDescent="0.4">
      <c r="B20" s="753" t="s">
        <v>322</v>
      </c>
      <c r="C20" s="837" t="s">
        <v>323</v>
      </c>
      <c r="D20" s="155"/>
      <c r="E20" s="156" t="s">
        <v>324</v>
      </c>
      <c r="F20" s="157" t="s">
        <v>325</v>
      </c>
      <c r="G20" s="158" t="s">
        <v>326</v>
      </c>
      <c r="H20" s="155"/>
      <c r="I20" s="156" t="s">
        <v>324</v>
      </c>
      <c r="J20" s="157" t="s">
        <v>325</v>
      </c>
      <c r="K20" s="158" t="s">
        <v>326</v>
      </c>
      <c r="L20" s="155"/>
      <c r="M20" s="156" t="s">
        <v>324</v>
      </c>
      <c r="N20" s="157" t="s">
        <v>325</v>
      </c>
      <c r="O20" s="158" t="s">
        <v>326</v>
      </c>
      <c r="P20" s="155"/>
      <c r="Q20" s="156" t="s">
        <v>324</v>
      </c>
      <c r="R20" s="157" t="s">
        <v>325</v>
      </c>
      <c r="S20" s="158" t="s">
        <v>326</v>
      </c>
    </row>
    <row r="21" spans="2:19" ht="40.5" customHeight="1" x14ac:dyDescent="0.35">
      <c r="B21" s="800"/>
      <c r="C21" s="838"/>
      <c r="D21" s="159" t="s">
        <v>327</v>
      </c>
      <c r="E21" s="160">
        <v>0</v>
      </c>
      <c r="F21" s="161">
        <v>0</v>
      </c>
      <c r="G21" s="162">
        <v>0</v>
      </c>
      <c r="H21" s="163" t="s">
        <v>327</v>
      </c>
      <c r="I21" s="164"/>
      <c r="J21" s="371">
        <v>229155</v>
      </c>
      <c r="K21" s="166">
        <v>2800</v>
      </c>
      <c r="L21" s="159" t="s">
        <v>327</v>
      </c>
      <c r="M21" s="164"/>
      <c r="N21" s="372">
        <v>146890</v>
      </c>
      <c r="O21" s="166">
        <v>0</v>
      </c>
      <c r="P21" s="159" t="s">
        <v>327</v>
      </c>
      <c r="Q21" s="164">
        <v>277971</v>
      </c>
      <c r="R21" s="165">
        <v>253133</v>
      </c>
      <c r="S21" s="166">
        <v>24838</v>
      </c>
    </row>
    <row r="22" spans="2:19" ht="39.75" customHeight="1" x14ac:dyDescent="0.35">
      <c r="B22" s="800"/>
      <c r="C22" s="838"/>
      <c r="D22" s="167" t="s">
        <v>328</v>
      </c>
      <c r="E22" s="168">
        <v>0</v>
      </c>
      <c r="F22" s="168">
        <v>0</v>
      </c>
      <c r="G22" s="169">
        <v>0</v>
      </c>
      <c r="H22" s="170" t="s">
        <v>328</v>
      </c>
      <c r="I22" s="171"/>
      <c r="J22" s="171">
        <v>0.53</v>
      </c>
      <c r="K22" s="172"/>
      <c r="L22" s="167" t="s">
        <v>328</v>
      </c>
      <c r="M22" s="171"/>
      <c r="N22" s="171">
        <v>0.47</v>
      </c>
      <c r="O22" s="172"/>
      <c r="P22" s="167" t="s">
        <v>328</v>
      </c>
      <c r="Q22" s="373">
        <v>0.498</v>
      </c>
      <c r="R22" s="171">
        <v>0.51590000000000003</v>
      </c>
      <c r="S22" s="172">
        <v>0.31580000000000003</v>
      </c>
    </row>
    <row r="23" spans="2:19" ht="37.5" customHeight="1" x14ac:dyDescent="0.35">
      <c r="B23" s="754"/>
      <c r="C23" s="839"/>
      <c r="D23" s="167" t="s">
        <v>329</v>
      </c>
      <c r="E23" s="168"/>
      <c r="F23" s="168"/>
      <c r="G23" s="169"/>
      <c r="H23" s="170" t="s">
        <v>329</v>
      </c>
      <c r="I23" s="171"/>
      <c r="J23" s="171"/>
      <c r="K23" s="172"/>
      <c r="L23" s="167" t="s">
        <v>329</v>
      </c>
      <c r="M23" s="171"/>
      <c r="N23" s="171"/>
      <c r="O23" s="172"/>
      <c r="P23" s="167" t="s">
        <v>329</v>
      </c>
      <c r="Q23" s="171"/>
      <c r="R23" s="171"/>
      <c r="S23" s="172"/>
    </row>
    <row r="24" spans="2:19" ht="15" thickBot="1" x14ac:dyDescent="0.4">
      <c r="B24" s="173"/>
      <c r="C24" s="173"/>
      <c r="Q24" s="174"/>
      <c r="R24" s="174"/>
      <c r="S24" s="174"/>
    </row>
    <row r="25" spans="2:19" ht="30" customHeight="1" thickBot="1" x14ac:dyDescent="0.4">
      <c r="B25" s="173"/>
      <c r="C25" s="173"/>
      <c r="D25" s="750" t="s">
        <v>318</v>
      </c>
      <c r="E25" s="751"/>
      <c r="F25" s="751"/>
      <c r="G25" s="752"/>
      <c r="H25" s="750" t="s">
        <v>319</v>
      </c>
      <c r="I25" s="751"/>
      <c r="J25" s="751"/>
      <c r="K25" s="752"/>
      <c r="L25" s="750" t="s">
        <v>320</v>
      </c>
      <c r="M25" s="751"/>
      <c r="N25" s="751"/>
      <c r="O25" s="752"/>
      <c r="P25" s="750" t="s">
        <v>321</v>
      </c>
      <c r="Q25" s="751"/>
      <c r="R25" s="751"/>
      <c r="S25" s="752"/>
    </row>
    <row r="26" spans="2:19" ht="47.25" customHeight="1" x14ac:dyDescent="0.35">
      <c r="B26" s="753" t="s">
        <v>330</v>
      </c>
      <c r="C26" s="753" t="s">
        <v>331</v>
      </c>
      <c r="D26" s="817" t="s">
        <v>332</v>
      </c>
      <c r="E26" s="818"/>
      <c r="F26" s="175" t="s">
        <v>333</v>
      </c>
      <c r="G26" s="176" t="s">
        <v>334</v>
      </c>
      <c r="H26" s="817" t="s">
        <v>332</v>
      </c>
      <c r="I26" s="818"/>
      <c r="J26" s="175" t="s">
        <v>333</v>
      </c>
      <c r="K26" s="176" t="s">
        <v>334</v>
      </c>
      <c r="L26" s="817" t="s">
        <v>332</v>
      </c>
      <c r="M26" s="818"/>
      <c r="N26" s="175" t="s">
        <v>333</v>
      </c>
      <c r="O26" s="176" t="s">
        <v>334</v>
      </c>
      <c r="P26" s="817" t="s">
        <v>332</v>
      </c>
      <c r="Q26" s="818"/>
      <c r="R26" s="175" t="s">
        <v>333</v>
      </c>
      <c r="S26" s="176" t="s">
        <v>334</v>
      </c>
    </row>
    <row r="27" spans="2:19" ht="51" customHeight="1" x14ac:dyDescent="0.35">
      <c r="B27" s="800"/>
      <c r="C27" s="800"/>
      <c r="D27" s="177" t="s">
        <v>327</v>
      </c>
      <c r="E27" s="374">
        <v>229155</v>
      </c>
      <c r="F27" s="825" t="s">
        <v>422</v>
      </c>
      <c r="G27" s="827" t="s">
        <v>534</v>
      </c>
      <c r="H27" s="177" t="s">
        <v>327</v>
      </c>
      <c r="I27" s="179">
        <v>229155</v>
      </c>
      <c r="J27" s="821" t="s">
        <v>422</v>
      </c>
      <c r="K27" s="823" t="s">
        <v>515</v>
      </c>
      <c r="L27" s="177" t="s">
        <v>327</v>
      </c>
      <c r="M27" s="179">
        <v>0</v>
      </c>
      <c r="N27" s="821" t="s">
        <v>422</v>
      </c>
      <c r="O27" s="823" t="s">
        <v>515</v>
      </c>
      <c r="P27" s="177" t="s">
        <v>327</v>
      </c>
      <c r="Q27" s="164">
        <v>96626</v>
      </c>
      <c r="R27" s="821" t="s">
        <v>422</v>
      </c>
      <c r="S27" s="823" t="s">
        <v>515</v>
      </c>
    </row>
    <row r="28" spans="2:19" ht="51" customHeight="1" x14ac:dyDescent="0.35">
      <c r="B28" s="754"/>
      <c r="C28" s="754"/>
      <c r="D28" s="180" t="s">
        <v>335</v>
      </c>
      <c r="E28" s="181">
        <v>0.53</v>
      </c>
      <c r="F28" s="826"/>
      <c r="G28" s="828"/>
      <c r="H28" s="180" t="s">
        <v>335</v>
      </c>
      <c r="I28" s="182">
        <v>0.53</v>
      </c>
      <c r="J28" s="822"/>
      <c r="K28" s="824"/>
      <c r="L28" s="180" t="s">
        <v>335</v>
      </c>
      <c r="M28" s="182">
        <v>0</v>
      </c>
      <c r="N28" s="822"/>
      <c r="O28" s="824"/>
      <c r="P28" s="180" t="s">
        <v>335</v>
      </c>
      <c r="Q28" s="164">
        <v>53.25</v>
      </c>
      <c r="R28" s="822"/>
      <c r="S28" s="824"/>
    </row>
    <row r="29" spans="2:19" ht="33.75" customHeight="1" x14ac:dyDescent="0.35">
      <c r="B29" s="747" t="s">
        <v>336</v>
      </c>
      <c r="C29" s="761" t="s">
        <v>337</v>
      </c>
      <c r="D29" s="367" t="s">
        <v>338</v>
      </c>
      <c r="E29" s="183" t="s">
        <v>317</v>
      </c>
      <c r="F29" s="183" t="s">
        <v>339</v>
      </c>
      <c r="G29" s="184" t="s">
        <v>340</v>
      </c>
      <c r="H29" s="367" t="s">
        <v>338</v>
      </c>
      <c r="I29" s="183" t="s">
        <v>317</v>
      </c>
      <c r="J29" s="183" t="s">
        <v>339</v>
      </c>
      <c r="K29" s="184" t="s">
        <v>340</v>
      </c>
      <c r="L29" s="367" t="s">
        <v>338</v>
      </c>
      <c r="M29" s="183" t="s">
        <v>317</v>
      </c>
      <c r="N29" s="183" t="s">
        <v>339</v>
      </c>
      <c r="O29" s="184" t="s">
        <v>340</v>
      </c>
      <c r="P29" s="367" t="s">
        <v>338</v>
      </c>
      <c r="Q29" s="183" t="s">
        <v>317</v>
      </c>
      <c r="R29" s="183" t="s">
        <v>339</v>
      </c>
      <c r="S29" s="184" t="s">
        <v>340</v>
      </c>
    </row>
    <row r="30" spans="2:19" ht="30" customHeight="1" x14ac:dyDescent="0.35">
      <c r="B30" s="748"/>
      <c r="C30" s="762"/>
      <c r="D30" s="185">
        <v>0</v>
      </c>
      <c r="E30" s="186" t="s">
        <v>499</v>
      </c>
      <c r="F30" s="186" t="s">
        <v>494</v>
      </c>
      <c r="G30" s="187" t="s">
        <v>545</v>
      </c>
      <c r="H30" s="188">
        <v>1</v>
      </c>
      <c r="I30" s="189" t="s">
        <v>499</v>
      </c>
      <c r="J30" s="188" t="s">
        <v>494</v>
      </c>
      <c r="K30" s="190" t="s">
        <v>551</v>
      </c>
      <c r="L30" s="188">
        <v>1</v>
      </c>
      <c r="M30" s="189" t="s">
        <v>499</v>
      </c>
      <c r="N30" s="188" t="s">
        <v>494</v>
      </c>
      <c r="O30" s="190" t="s">
        <v>551</v>
      </c>
      <c r="P30" s="484">
        <v>1</v>
      </c>
      <c r="Q30" s="189" t="s">
        <v>479</v>
      </c>
      <c r="R30" s="188" t="s">
        <v>494</v>
      </c>
      <c r="S30" s="190" t="s">
        <v>551</v>
      </c>
    </row>
    <row r="31" spans="2:19" ht="36.75" hidden="1" customHeight="1" outlineLevel="1" x14ac:dyDescent="0.35">
      <c r="B31" s="748"/>
      <c r="C31" s="762"/>
      <c r="D31" s="367" t="s">
        <v>338</v>
      </c>
      <c r="E31" s="183" t="s">
        <v>317</v>
      </c>
      <c r="F31" s="183" t="s">
        <v>339</v>
      </c>
      <c r="G31" s="184" t="s">
        <v>340</v>
      </c>
      <c r="H31" s="367" t="s">
        <v>338</v>
      </c>
      <c r="I31" s="183" t="s">
        <v>317</v>
      </c>
      <c r="J31" s="183" t="s">
        <v>339</v>
      </c>
      <c r="K31" s="184" t="s">
        <v>340</v>
      </c>
      <c r="L31" s="367" t="s">
        <v>338</v>
      </c>
      <c r="M31" s="183" t="s">
        <v>317</v>
      </c>
      <c r="N31" s="183" t="s">
        <v>339</v>
      </c>
      <c r="O31" s="184" t="s">
        <v>340</v>
      </c>
      <c r="P31" s="367" t="s">
        <v>338</v>
      </c>
      <c r="Q31" s="183" t="s">
        <v>317</v>
      </c>
      <c r="R31" s="183" t="s">
        <v>339</v>
      </c>
      <c r="S31" s="184" t="s">
        <v>340</v>
      </c>
    </row>
    <row r="32" spans="2:19" ht="30" hidden="1" customHeight="1" outlineLevel="1" x14ac:dyDescent="0.35">
      <c r="B32" s="748"/>
      <c r="C32" s="762"/>
      <c r="D32" s="185"/>
      <c r="E32" s="186"/>
      <c r="F32" s="186"/>
      <c r="G32" s="187"/>
      <c r="H32" s="188"/>
      <c r="I32" s="189"/>
      <c r="J32" s="188"/>
      <c r="K32" s="190"/>
      <c r="L32" s="188"/>
      <c r="M32" s="189"/>
      <c r="N32" s="188"/>
      <c r="O32" s="190"/>
      <c r="P32" s="188"/>
      <c r="Q32" s="189"/>
      <c r="R32" s="188"/>
      <c r="S32" s="190"/>
    </row>
    <row r="33" spans="2:19" ht="36" hidden="1" customHeight="1" outlineLevel="1" x14ac:dyDescent="0.35">
      <c r="B33" s="748"/>
      <c r="C33" s="762"/>
      <c r="D33" s="367" t="s">
        <v>338</v>
      </c>
      <c r="E33" s="183" t="s">
        <v>317</v>
      </c>
      <c r="F33" s="183" t="s">
        <v>339</v>
      </c>
      <c r="G33" s="184" t="s">
        <v>340</v>
      </c>
      <c r="H33" s="367" t="s">
        <v>338</v>
      </c>
      <c r="I33" s="183" t="s">
        <v>317</v>
      </c>
      <c r="J33" s="183" t="s">
        <v>339</v>
      </c>
      <c r="K33" s="184" t="s">
        <v>340</v>
      </c>
      <c r="L33" s="367" t="s">
        <v>338</v>
      </c>
      <c r="M33" s="183" t="s">
        <v>317</v>
      </c>
      <c r="N33" s="183" t="s">
        <v>339</v>
      </c>
      <c r="O33" s="184" t="s">
        <v>340</v>
      </c>
      <c r="P33" s="367" t="s">
        <v>338</v>
      </c>
      <c r="Q33" s="183" t="s">
        <v>317</v>
      </c>
      <c r="R33" s="183" t="s">
        <v>339</v>
      </c>
      <c r="S33" s="184" t="s">
        <v>340</v>
      </c>
    </row>
    <row r="34" spans="2:19" ht="30" hidden="1" customHeight="1" outlineLevel="1" x14ac:dyDescent="0.35">
      <c r="B34" s="748"/>
      <c r="C34" s="762"/>
      <c r="D34" s="185"/>
      <c r="E34" s="186"/>
      <c r="F34" s="186"/>
      <c r="G34" s="187"/>
      <c r="H34" s="188"/>
      <c r="I34" s="189"/>
      <c r="J34" s="188"/>
      <c r="K34" s="190"/>
      <c r="L34" s="188"/>
      <c r="M34" s="189"/>
      <c r="N34" s="188"/>
      <c r="O34" s="190"/>
      <c r="P34" s="188"/>
      <c r="Q34" s="189"/>
      <c r="R34" s="188"/>
      <c r="S34" s="190"/>
    </row>
    <row r="35" spans="2:19" ht="39" hidden="1" customHeight="1" outlineLevel="1" x14ac:dyDescent="0.35">
      <c r="B35" s="748"/>
      <c r="C35" s="762"/>
      <c r="D35" s="367" t="s">
        <v>338</v>
      </c>
      <c r="E35" s="183" t="s">
        <v>317</v>
      </c>
      <c r="F35" s="183" t="s">
        <v>339</v>
      </c>
      <c r="G35" s="184" t="s">
        <v>340</v>
      </c>
      <c r="H35" s="367" t="s">
        <v>338</v>
      </c>
      <c r="I35" s="183" t="s">
        <v>317</v>
      </c>
      <c r="J35" s="183" t="s">
        <v>339</v>
      </c>
      <c r="K35" s="184" t="s">
        <v>340</v>
      </c>
      <c r="L35" s="367" t="s">
        <v>338</v>
      </c>
      <c r="M35" s="183" t="s">
        <v>317</v>
      </c>
      <c r="N35" s="183" t="s">
        <v>339</v>
      </c>
      <c r="O35" s="184" t="s">
        <v>340</v>
      </c>
      <c r="P35" s="367" t="s">
        <v>338</v>
      </c>
      <c r="Q35" s="183" t="s">
        <v>317</v>
      </c>
      <c r="R35" s="183" t="s">
        <v>339</v>
      </c>
      <c r="S35" s="184" t="s">
        <v>340</v>
      </c>
    </row>
    <row r="36" spans="2:19" ht="30" hidden="1" customHeight="1" outlineLevel="1" x14ac:dyDescent="0.35">
      <c r="B36" s="748"/>
      <c r="C36" s="762"/>
      <c r="D36" s="185"/>
      <c r="E36" s="186"/>
      <c r="F36" s="186"/>
      <c r="G36" s="187"/>
      <c r="H36" s="188"/>
      <c r="I36" s="189"/>
      <c r="J36" s="188"/>
      <c r="K36" s="190"/>
      <c r="L36" s="188"/>
      <c r="M36" s="189"/>
      <c r="N36" s="188"/>
      <c r="O36" s="190"/>
      <c r="P36" s="188"/>
      <c r="Q36" s="189"/>
      <c r="R36" s="188"/>
      <c r="S36" s="190"/>
    </row>
    <row r="37" spans="2:19" ht="36.75" hidden="1" customHeight="1" outlineLevel="1" x14ac:dyDescent="0.35">
      <c r="B37" s="748"/>
      <c r="C37" s="762"/>
      <c r="D37" s="367" t="s">
        <v>338</v>
      </c>
      <c r="E37" s="183" t="s">
        <v>317</v>
      </c>
      <c r="F37" s="183" t="s">
        <v>339</v>
      </c>
      <c r="G37" s="184" t="s">
        <v>340</v>
      </c>
      <c r="H37" s="367" t="s">
        <v>338</v>
      </c>
      <c r="I37" s="183" t="s">
        <v>317</v>
      </c>
      <c r="J37" s="183" t="s">
        <v>339</v>
      </c>
      <c r="K37" s="184" t="s">
        <v>340</v>
      </c>
      <c r="L37" s="367" t="s">
        <v>338</v>
      </c>
      <c r="M37" s="183" t="s">
        <v>317</v>
      </c>
      <c r="N37" s="183" t="s">
        <v>339</v>
      </c>
      <c r="O37" s="184" t="s">
        <v>340</v>
      </c>
      <c r="P37" s="367" t="s">
        <v>338</v>
      </c>
      <c r="Q37" s="183" t="s">
        <v>317</v>
      </c>
      <c r="R37" s="183" t="s">
        <v>339</v>
      </c>
      <c r="S37" s="184" t="s">
        <v>340</v>
      </c>
    </row>
    <row r="38" spans="2:19" ht="30" hidden="1" customHeight="1" outlineLevel="1" x14ac:dyDescent="0.35">
      <c r="B38" s="749"/>
      <c r="C38" s="763"/>
      <c r="D38" s="185"/>
      <c r="E38" s="186"/>
      <c r="F38" s="186"/>
      <c r="G38" s="187"/>
      <c r="H38" s="188"/>
      <c r="I38" s="189"/>
      <c r="J38" s="188"/>
      <c r="K38" s="190"/>
      <c r="L38" s="188"/>
      <c r="M38" s="189"/>
      <c r="N38" s="188"/>
      <c r="O38" s="190"/>
      <c r="P38" s="188"/>
      <c r="Q38" s="189"/>
      <c r="R38" s="188"/>
      <c r="S38" s="190"/>
    </row>
    <row r="39" spans="2:19" ht="30" customHeight="1" collapsed="1" x14ac:dyDescent="0.35">
      <c r="B39" s="747" t="s">
        <v>341</v>
      </c>
      <c r="C39" s="747" t="s">
        <v>342</v>
      </c>
      <c r="D39" s="183" t="s">
        <v>343</v>
      </c>
      <c r="E39" s="183" t="s">
        <v>344</v>
      </c>
      <c r="F39" s="157" t="s">
        <v>345</v>
      </c>
      <c r="G39" s="191" t="s">
        <v>422</v>
      </c>
      <c r="H39" s="183" t="s">
        <v>343</v>
      </c>
      <c r="I39" s="183" t="s">
        <v>344</v>
      </c>
      <c r="J39" s="157" t="s">
        <v>345</v>
      </c>
      <c r="K39" s="192" t="s">
        <v>422</v>
      </c>
      <c r="L39" s="183" t="s">
        <v>343</v>
      </c>
      <c r="M39" s="183" t="s">
        <v>344</v>
      </c>
      <c r="N39" s="157" t="s">
        <v>345</v>
      </c>
      <c r="O39" s="192" t="s">
        <v>422</v>
      </c>
      <c r="P39" s="183" t="s">
        <v>343</v>
      </c>
      <c r="Q39" s="183" t="s">
        <v>344</v>
      </c>
      <c r="R39" s="157" t="s">
        <v>345</v>
      </c>
      <c r="S39" s="192" t="s">
        <v>422</v>
      </c>
    </row>
    <row r="40" spans="2:19" ht="30" customHeight="1" x14ac:dyDescent="0.35">
      <c r="B40" s="748"/>
      <c r="C40" s="748"/>
      <c r="D40" s="835">
        <v>0</v>
      </c>
      <c r="E40" s="835" t="s">
        <v>547</v>
      </c>
      <c r="F40" s="157" t="s">
        <v>346</v>
      </c>
      <c r="G40" s="193" t="s">
        <v>494</v>
      </c>
      <c r="H40" s="833">
        <v>1</v>
      </c>
      <c r="I40" s="833" t="s">
        <v>547</v>
      </c>
      <c r="J40" s="157" t="s">
        <v>346</v>
      </c>
      <c r="K40" s="194" t="s">
        <v>494</v>
      </c>
      <c r="L40" s="833">
        <v>1</v>
      </c>
      <c r="M40" s="833" t="s">
        <v>547</v>
      </c>
      <c r="N40" s="157" t="s">
        <v>346</v>
      </c>
      <c r="O40" s="194" t="s">
        <v>494</v>
      </c>
      <c r="P40" s="833">
        <v>1</v>
      </c>
      <c r="Q40" s="833" t="s">
        <v>547</v>
      </c>
      <c r="R40" s="157" t="s">
        <v>346</v>
      </c>
      <c r="S40" s="194" t="s">
        <v>494</v>
      </c>
    </row>
    <row r="41" spans="2:19" ht="30" customHeight="1" x14ac:dyDescent="0.35">
      <c r="B41" s="748"/>
      <c r="C41" s="748"/>
      <c r="D41" s="836"/>
      <c r="E41" s="836"/>
      <c r="F41" s="157" t="s">
        <v>347</v>
      </c>
      <c r="G41" s="187">
        <v>5</v>
      </c>
      <c r="H41" s="834"/>
      <c r="I41" s="834"/>
      <c r="J41" s="157" t="s">
        <v>347</v>
      </c>
      <c r="K41" s="190">
        <v>5</v>
      </c>
      <c r="L41" s="834"/>
      <c r="M41" s="834"/>
      <c r="N41" s="157" t="s">
        <v>347</v>
      </c>
      <c r="O41" s="190">
        <v>5</v>
      </c>
      <c r="P41" s="834"/>
      <c r="Q41" s="834"/>
      <c r="R41" s="157" t="s">
        <v>347</v>
      </c>
      <c r="S41" s="190">
        <v>5</v>
      </c>
    </row>
    <row r="42" spans="2:19" ht="30" customHeight="1" outlineLevel="1" x14ac:dyDescent="0.35">
      <c r="B42" s="748"/>
      <c r="C42" s="748"/>
      <c r="D42" s="183" t="s">
        <v>343</v>
      </c>
      <c r="E42" s="183" t="s">
        <v>344</v>
      </c>
      <c r="F42" s="157" t="s">
        <v>345</v>
      </c>
      <c r="G42" s="191"/>
      <c r="H42" s="183" t="s">
        <v>343</v>
      </c>
      <c r="I42" s="183" t="s">
        <v>344</v>
      </c>
      <c r="J42" s="157" t="s">
        <v>345</v>
      </c>
      <c r="K42" s="192"/>
      <c r="L42" s="183" t="s">
        <v>343</v>
      </c>
      <c r="M42" s="183" t="s">
        <v>344</v>
      </c>
      <c r="N42" s="157" t="s">
        <v>345</v>
      </c>
      <c r="O42" s="192"/>
      <c r="P42" s="183" t="s">
        <v>343</v>
      </c>
      <c r="Q42" s="183" t="s">
        <v>344</v>
      </c>
      <c r="R42" s="157" t="s">
        <v>345</v>
      </c>
      <c r="S42" s="192"/>
    </row>
    <row r="43" spans="2:19" ht="30" customHeight="1" outlineLevel="1" x14ac:dyDescent="0.35">
      <c r="B43" s="748"/>
      <c r="C43" s="748"/>
      <c r="D43" s="835"/>
      <c r="E43" s="835"/>
      <c r="F43" s="157" t="s">
        <v>346</v>
      </c>
      <c r="G43" s="193"/>
      <c r="H43" s="833"/>
      <c r="I43" s="833"/>
      <c r="J43" s="157" t="s">
        <v>346</v>
      </c>
      <c r="K43" s="194"/>
      <c r="L43" s="833"/>
      <c r="M43" s="833"/>
      <c r="N43" s="157" t="s">
        <v>346</v>
      </c>
      <c r="O43" s="194"/>
      <c r="P43" s="833"/>
      <c r="Q43" s="833"/>
      <c r="R43" s="157" t="s">
        <v>346</v>
      </c>
      <c r="S43" s="194"/>
    </row>
    <row r="44" spans="2:19" ht="30" customHeight="1" outlineLevel="1" x14ac:dyDescent="0.35">
      <c r="B44" s="748"/>
      <c r="C44" s="748"/>
      <c r="D44" s="836"/>
      <c r="E44" s="836"/>
      <c r="F44" s="157" t="s">
        <v>347</v>
      </c>
      <c r="G44" s="187"/>
      <c r="H44" s="834"/>
      <c r="I44" s="834"/>
      <c r="J44" s="157" t="s">
        <v>347</v>
      </c>
      <c r="K44" s="190"/>
      <c r="L44" s="834"/>
      <c r="M44" s="834"/>
      <c r="N44" s="157" t="s">
        <v>347</v>
      </c>
      <c r="O44" s="190"/>
      <c r="P44" s="834"/>
      <c r="Q44" s="834"/>
      <c r="R44" s="157" t="s">
        <v>347</v>
      </c>
      <c r="S44" s="190"/>
    </row>
    <row r="45" spans="2:19" ht="30" customHeight="1" outlineLevel="1" x14ac:dyDescent="0.35">
      <c r="B45" s="748"/>
      <c r="C45" s="748"/>
      <c r="D45" s="183" t="s">
        <v>343</v>
      </c>
      <c r="E45" s="183" t="s">
        <v>344</v>
      </c>
      <c r="F45" s="157" t="s">
        <v>345</v>
      </c>
      <c r="G45" s="191"/>
      <c r="H45" s="183" t="s">
        <v>343</v>
      </c>
      <c r="I45" s="183" t="s">
        <v>344</v>
      </c>
      <c r="J45" s="157" t="s">
        <v>345</v>
      </c>
      <c r="K45" s="192"/>
      <c r="L45" s="183" t="s">
        <v>343</v>
      </c>
      <c r="M45" s="183" t="s">
        <v>344</v>
      </c>
      <c r="N45" s="157" t="s">
        <v>345</v>
      </c>
      <c r="O45" s="192"/>
      <c r="P45" s="183" t="s">
        <v>343</v>
      </c>
      <c r="Q45" s="183" t="s">
        <v>344</v>
      </c>
      <c r="R45" s="157" t="s">
        <v>345</v>
      </c>
      <c r="S45" s="192"/>
    </row>
    <row r="46" spans="2:19" ht="30" customHeight="1" outlineLevel="1" x14ac:dyDescent="0.35">
      <c r="B46" s="748"/>
      <c r="C46" s="748"/>
      <c r="D46" s="835"/>
      <c r="E46" s="835"/>
      <c r="F46" s="157" t="s">
        <v>346</v>
      </c>
      <c r="G46" s="193"/>
      <c r="H46" s="833"/>
      <c r="I46" s="833"/>
      <c r="J46" s="157" t="s">
        <v>346</v>
      </c>
      <c r="K46" s="194"/>
      <c r="L46" s="833"/>
      <c r="M46" s="833"/>
      <c r="N46" s="157" t="s">
        <v>346</v>
      </c>
      <c r="O46" s="194"/>
      <c r="P46" s="833"/>
      <c r="Q46" s="833"/>
      <c r="R46" s="157" t="s">
        <v>346</v>
      </c>
      <c r="S46" s="194"/>
    </row>
    <row r="47" spans="2:19" ht="30" customHeight="1" outlineLevel="1" x14ac:dyDescent="0.35">
      <c r="B47" s="748"/>
      <c r="C47" s="748"/>
      <c r="D47" s="836"/>
      <c r="E47" s="836"/>
      <c r="F47" s="157" t="s">
        <v>347</v>
      </c>
      <c r="G47" s="187"/>
      <c r="H47" s="834"/>
      <c r="I47" s="834"/>
      <c r="J47" s="157" t="s">
        <v>347</v>
      </c>
      <c r="K47" s="190"/>
      <c r="L47" s="834"/>
      <c r="M47" s="834"/>
      <c r="N47" s="157" t="s">
        <v>347</v>
      </c>
      <c r="O47" s="190"/>
      <c r="P47" s="834"/>
      <c r="Q47" s="834"/>
      <c r="R47" s="157" t="s">
        <v>347</v>
      </c>
      <c r="S47" s="190"/>
    </row>
    <row r="48" spans="2:19" ht="30" customHeight="1" outlineLevel="1" x14ac:dyDescent="0.35">
      <c r="B48" s="748"/>
      <c r="C48" s="748"/>
      <c r="D48" s="183" t="s">
        <v>343</v>
      </c>
      <c r="E48" s="183" t="s">
        <v>344</v>
      </c>
      <c r="F48" s="157" t="s">
        <v>345</v>
      </c>
      <c r="G48" s="191"/>
      <c r="H48" s="183" t="s">
        <v>343</v>
      </c>
      <c r="I48" s="183" t="s">
        <v>344</v>
      </c>
      <c r="J48" s="157" t="s">
        <v>345</v>
      </c>
      <c r="K48" s="192"/>
      <c r="L48" s="183" t="s">
        <v>343</v>
      </c>
      <c r="M48" s="183" t="s">
        <v>344</v>
      </c>
      <c r="N48" s="157" t="s">
        <v>345</v>
      </c>
      <c r="O48" s="192"/>
      <c r="P48" s="183" t="s">
        <v>343</v>
      </c>
      <c r="Q48" s="183" t="s">
        <v>344</v>
      </c>
      <c r="R48" s="157" t="s">
        <v>345</v>
      </c>
      <c r="S48" s="192"/>
    </row>
    <row r="49" spans="2:19" ht="30" customHeight="1" outlineLevel="1" x14ac:dyDescent="0.35">
      <c r="B49" s="748"/>
      <c r="C49" s="748"/>
      <c r="D49" s="835"/>
      <c r="E49" s="835"/>
      <c r="F49" s="157" t="s">
        <v>346</v>
      </c>
      <c r="G49" s="193"/>
      <c r="H49" s="833"/>
      <c r="I49" s="833"/>
      <c r="J49" s="157" t="s">
        <v>346</v>
      </c>
      <c r="K49" s="194"/>
      <c r="L49" s="833"/>
      <c r="M49" s="833"/>
      <c r="N49" s="157" t="s">
        <v>346</v>
      </c>
      <c r="O49" s="194"/>
      <c r="P49" s="833"/>
      <c r="Q49" s="833"/>
      <c r="R49" s="157" t="s">
        <v>346</v>
      </c>
      <c r="S49" s="194"/>
    </row>
    <row r="50" spans="2:19" ht="30" customHeight="1" outlineLevel="1" x14ac:dyDescent="0.35">
      <c r="B50" s="749"/>
      <c r="C50" s="749"/>
      <c r="D50" s="836"/>
      <c r="E50" s="836"/>
      <c r="F50" s="157" t="s">
        <v>347</v>
      </c>
      <c r="G50" s="187"/>
      <c r="H50" s="834"/>
      <c r="I50" s="834"/>
      <c r="J50" s="157" t="s">
        <v>347</v>
      </c>
      <c r="K50" s="190"/>
      <c r="L50" s="834"/>
      <c r="M50" s="834"/>
      <c r="N50" s="157" t="s">
        <v>347</v>
      </c>
      <c r="O50" s="190"/>
      <c r="P50" s="834"/>
      <c r="Q50" s="834"/>
      <c r="R50" s="157" t="s">
        <v>347</v>
      </c>
      <c r="S50" s="190"/>
    </row>
    <row r="51" spans="2:19" ht="30" customHeight="1" thickBot="1" x14ac:dyDescent="0.4">
      <c r="C51" s="195"/>
      <c r="D51" s="196"/>
    </row>
    <row r="52" spans="2:19" ht="30" customHeight="1" thickBot="1" x14ac:dyDescent="0.4">
      <c r="D52" s="750" t="s">
        <v>318</v>
      </c>
      <c r="E52" s="751"/>
      <c r="F52" s="751"/>
      <c r="G52" s="752"/>
      <c r="H52" s="750" t="s">
        <v>319</v>
      </c>
      <c r="I52" s="751"/>
      <c r="J52" s="751"/>
      <c r="K52" s="752"/>
      <c r="L52" s="750" t="s">
        <v>320</v>
      </c>
      <c r="M52" s="751"/>
      <c r="N52" s="751"/>
      <c r="O52" s="752"/>
      <c r="P52" s="750" t="s">
        <v>321</v>
      </c>
      <c r="Q52" s="751"/>
      <c r="R52" s="751"/>
      <c r="S52" s="752"/>
    </row>
    <row r="53" spans="2:19" ht="30" customHeight="1" x14ac:dyDescent="0.35">
      <c r="B53" s="753" t="s">
        <v>348</v>
      </c>
      <c r="C53" s="753" t="s">
        <v>349</v>
      </c>
      <c r="D53" s="755" t="s">
        <v>350</v>
      </c>
      <c r="E53" s="784"/>
      <c r="F53" s="197" t="s">
        <v>317</v>
      </c>
      <c r="G53" s="198" t="s">
        <v>351</v>
      </c>
      <c r="H53" s="755" t="s">
        <v>350</v>
      </c>
      <c r="I53" s="784"/>
      <c r="J53" s="197" t="s">
        <v>317</v>
      </c>
      <c r="K53" s="198" t="s">
        <v>351</v>
      </c>
      <c r="L53" s="755" t="s">
        <v>350</v>
      </c>
      <c r="M53" s="784"/>
      <c r="N53" s="197" t="s">
        <v>317</v>
      </c>
      <c r="O53" s="198" t="s">
        <v>351</v>
      </c>
      <c r="P53" s="755" t="s">
        <v>350</v>
      </c>
      <c r="Q53" s="784"/>
      <c r="R53" s="197" t="s">
        <v>317</v>
      </c>
      <c r="S53" s="198" t="s">
        <v>351</v>
      </c>
    </row>
    <row r="54" spans="2:19" ht="45" customHeight="1" x14ac:dyDescent="0.35">
      <c r="B54" s="800"/>
      <c r="C54" s="800"/>
      <c r="D54" s="177" t="s">
        <v>327</v>
      </c>
      <c r="E54" s="178"/>
      <c r="F54" s="825"/>
      <c r="G54" s="827"/>
      <c r="H54" s="177" t="s">
        <v>327</v>
      </c>
      <c r="I54" s="179"/>
      <c r="J54" s="821"/>
      <c r="K54" s="823"/>
      <c r="L54" s="177" t="s">
        <v>327</v>
      </c>
      <c r="M54" s="179"/>
      <c r="N54" s="821"/>
      <c r="O54" s="823"/>
      <c r="P54" s="177" t="s">
        <v>327</v>
      </c>
      <c r="Q54" s="179"/>
      <c r="R54" s="821"/>
      <c r="S54" s="823"/>
    </row>
    <row r="55" spans="2:19" ht="45" customHeight="1" x14ac:dyDescent="0.35">
      <c r="B55" s="754"/>
      <c r="C55" s="754"/>
      <c r="D55" s="180" t="s">
        <v>335</v>
      </c>
      <c r="E55" s="181"/>
      <c r="F55" s="826"/>
      <c r="G55" s="828"/>
      <c r="H55" s="180" t="s">
        <v>335</v>
      </c>
      <c r="I55" s="182"/>
      <c r="J55" s="822"/>
      <c r="K55" s="824"/>
      <c r="L55" s="180" t="s">
        <v>335</v>
      </c>
      <c r="M55" s="182"/>
      <c r="N55" s="822"/>
      <c r="O55" s="824"/>
      <c r="P55" s="180" t="s">
        <v>335</v>
      </c>
      <c r="Q55" s="182"/>
      <c r="R55" s="822"/>
      <c r="S55" s="824"/>
    </row>
    <row r="56" spans="2:19" ht="30" customHeight="1" x14ac:dyDescent="0.35">
      <c r="B56" s="747" t="s">
        <v>352</v>
      </c>
      <c r="C56" s="747" t="s">
        <v>353</v>
      </c>
      <c r="D56" s="183" t="s">
        <v>354</v>
      </c>
      <c r="E56" s="370" t="s">
        <v>355</v>
      </c>
      <c r="F56" s="735" t="s">
        <v>356</v>
      </c>
      <c r="G56" s="805"/>
      <c r="H56" s="183" t="s">
        <v>354</v>
      </c>
      <c r="I56" s="370" t="s">
        <v>355</v>
      </c>
      <c r="J56" s="735" t="s">
        <v>356</v>
      </c>
      <c r="K56" s="805"/>
      <c r="L56" s="183" t="s">
        <v>354</v>
      </c>
      <c r="M56" s="370" t="s">
        <v>355</v>
      </c>
      <c r="N56" s="735" t="s">
        <v>356</v>
      </c>
      <c r="O56" s="805"/>
      <c r="P56" s="183" t="s">
        <v>354</v>
      </c>
      <c r="Q56" s="370" t="s">
        <v>355</v>
      </c>
      <c r="R56" s="735" t="s">
        <v>356</v>
      </c>
      <c r="S56" s="805"/>
    </row>
    <row r="57" spans="2:19" ht="30" customHeight="1" x14ac:dyDescent="0.35">
      <c r="B57" s="748"/>
      <c r="C57" s="749"/>
      <c r="D57" s="199"/>
      <c r="E57" s="200"/>
      <c r="F57" s="829"/>
      <c r="G57" s="830"/>
      <c r="H57" s="201"/>
      <c r="I57" s="202"/>
      <c r="J57" s="831"/>
      <c r="K57" s="832"/>
      <c r="L57" s="201"/>
      <c r="M57" s="202"/>
      <c r="N57" s="831"/>
      <c r="O57" s="832"/>
      <c r="P57" s="201"/>
      <c r="Q57" s="202"/>
      <c r="R57" s="831"/>
      <c r="S57" s="832"/>
    </row>
    <row r="58" spans="2:19" ht="30" customHeight="1" x14ac:dyDescent="0.35">
      <c r="B58" s="748"/>
      <c r="C58" s="747" t="s">
        <v>357</v>
      </c>
      <c r="D58" s="203" t="s">
        <v>356</v>
      </c>
      <c r="E58" s="362" t="s">
        <v>339</v>
      </c>
      <c r="F58" s="183" t="s">
        <v>317</v>
      </c>
      <c r="G58" s="363" t="s">
        <v>351</v>
      </c>
      <c r="H58" s="203" t="s">
        <v>356</v>
      </c>
      <c r="I58" s="362" t="s">
        <v>339</v>
      </c>
      <c r="J58" s="183" t="s">
        <v>317</v>
      </c>
      <c r="K58" s="363" t="s">
        <v>351</v>
      </c>
      <c r="L58" s="203" t="s">
        <v>356</v>
      </c>
      <c r="M58" s="362" t="s">
        <v>339</v>
      </c>
      <c r="N58" s="183" t="s">
        <v>317</v>
      </c>
      <c r="O58" s="363" t="s">
        <v>351</v>
      </c>
      <c r="P58" s="203" t="s">
        <v>356</v>
      </c>
      <c r="Q58" s="362" t="s">
        <v>339</v>
      </c>
      <c r="R58" s="183" t="s">
        <v>317</v>
      </c>
      <c r="S58" s="363" t="s">
        <v>351</v>
      </c>
    </row>
    <row r="59" spans="2:19" ht="30" customHeight="1" x14ac:dyDescent="0.35">
      <c r="B59" s="749"/>
      <c r="C59" s="820"/>
      <c r="D59" s="204"/>
      <c r="E59" s="205"/>
      <c r="F59" s="186"/>
      <c r="G59" s="206"/>
      <c r="H59" s="207"/>
      <c r="I59" s="208"/>
      <c r="J59" s="188"/>
      <c r="K59" s="209"/>
      <c r="L59" s="207"/>
      <c r="M59" s="208"/>
      <c r="N59" s="188"/>
      <c r="O59" s="209"/>
      <c r="P59" s="207"/>
      <c r="Q59" s="208"/>
      <c r="R59" s="188"/>
      <c r="S59" s="209"/>
    </row>
    <row r="60" spans="2:19" ht="30" customHeight="1" thickBot="1" x14ac:dyDescent="0.4">
      <c r="B60" s="173"/>
      <c r="C60" s="210"/>
      <c r="D60" s="196"/>
    </row>
    <row r="61" spans="2:19" ht="30" customHeight="1" thickBot="1" x14ac:dyDescent="0.4">
      <c r="B61" s="173"/>
      <c r="C61" s="173"/>
      <c r="D61" s="750" t="s">
        <v>318</v>
      </c>
      <c r="E61" s="751"/>
      <c r="F61" s="751"/>
      <c r="G61" s="751"/>
      <c r="H61" s="750" t="s">
        <v>319</v>
      </c>
      <c r="I61" s="751"/>
      <c r="J61" s="751"/>
      <c r="K61" s="752"/>
      <c r="L61" s="751" t="s">
        <v>320</v>
      </c>
      <c r="M61" s="751"/>
      <c r="N61" s="751"/>
      <c r="O61" s="751"/>
      <c r="P61" s="750" t="s">
        <v>321</v>
      </c>
      <c r="Q61" s="751"/>
      <c r="R61" s="751"/>
      <c r="S61" s="752"/>
    </row>
    <row r="62" spans="2:19" ht="30" customHeight="1" x14ac:dyDescent="0.35">
      <c r="B62" s="753" t="s">
        <v>358</v>
      </c>
      <c r="C62" s="753" t="s">
        <v>359</v>
      </c>
      <c r="D62" s="817" t="s">
        <v>360</v>
      </c>
      <c r="E62" s="818"/>
      <c r="F62" s="755" t="s">
        <v>317</v>
      </c>
      <c r="G62" s="756"/>
      <c r="H62" s="819" t="s">
        <v>360</v>
      </c>
      <c r="I62" s="818"/>
      <c r="J62" s="755" t="s">
        <v>317</v>
      </c>
      <c r="K62" s="757"/>
      <c r="L62" s="819" t="s">
        <v>360</v>
      </c>
      <c r="M62" s="818"/>
      <c r="N62" s="755" t="s">
        <v>317</v>
      </c>
      <c r="O62" s="757"/>
      <c r="P62" s="819" t="s">
        <v>360</v>
      </c>
      <c r="Q62" s="818"/>
      <c r="R62" s="755" t="s">
        <v>317</v>
      </c>
      <c r="S62" s="757"/>
    </row>
    <row r="63" spans="2:19" ht="36.75" customHeight="1" x14ac:dyDescent="0.35">
      <c r="B63" s="754"/>
      <c r="C63" s="754"/>
      <c r="D63" s="811">
        <v>0</v>
      </c>
      <c r="E63" s="812"/>
      <c r="F63" s="766" t="s">
        <v>499</v>
      </c>
      <c r="G63" s="813"/>
      <c r="H63" s="814">
        <v>0.61</v>
      </c>
      <c r="I63" s="792"/>
      <c r="J63" s="797" t="s">
        <v>499</v>
      </c>
      <c r="K63" s="798"/>
      <c r="L63" s="815">
        <v>0.73</v>
      </c>
      <c r="M63" s="816"/>
      <c r="N63" s="797" t="s">
        <v>499</v>
      </c>
      <c r="O63" s="798"/>
      <c r="P63" s="808">
        <v>0.83779999999999999</v>
      </c>
      <c r="Q63" s="792"/>
      <c r="R63" s="797" t="s">
        <v>499</v>
      </c>
      <c r="S63" s="798"/>
    </row>
    <row r="64" spans="2:19" ht="45" customHeight="1" x14ac:dyDescent="0.35">
      <c r="B64" s="747" t="s">
        <v>361</v>
      </c>
      <c r="C64" s="747" t="s">
        <v>672</v>
      </c>
      <c r="D64" s="183" t="s">
        <v>362</v>
      </c>
      <c r="E64" s="183" t="s">
        <v>363</v>
      </c>
      <c r="F64" s="735" t="s">
        <v>364</v>
      </c>
      <c r="G64" s="805"/>
      <c r="H64" s="211" t="s">
        <v>362</v>
      </c>
      <c r="I64" s="183" t="s">
        <v>363</v>
      </c>
      <c r="J64" s="809" t="s">
        <v>364</v>
      </c>
      <c r="K64" s="805"/>
      <c r="L64" s="211" t="s">
        <v>362</v>
      </c>
      <c r="M64" s="183" t="s">
        <v>363</v>
      </c>
      <c r="N64" s="809" t="s">
        <v>364</v>
      </c>
      <c r="O64" s="805"/>
      <c r="P64" s="211" t="s">
        <v>362</v>
      </c>
      <c r="Q64" s="183" t="s">
        <v>363</v>
      </c>
      <c r="R64" s="809" t="s">
        <v>364</v>
      </c>
      <c r="S64" s="805"/>
    </row>
    <row r="65" spans="2:19" ht="27" customHeight="1" x14ac:dyDescent="0.35">
      <c r="B65" s="749"/>
      <c r="C65" s="749"/>
      <c r="D65" s="199">
        <v>0</v>
      </c>
      <c r="E65" s="200">
        <v>0</v>
      </c>
      <c r="F65" s="810" t="s">
        <v>525</v>
      </c>
      <c r="G65" s="810"/>
      <c r="H65" s="201">
        <v>24498</v>
      </c>
      <c r="I65" s="202">
        <v>0.43</v>
      </c>
      <c r="J65" s="806" t="s">
        <v>511</v>
      </c>
      <c r="K65" s="807"/>
      <c r="L65" s="201">
        <v>29671</v>
      </c>
      <c r="M65" s="375">
        <v>0.21</v>
      </c>
      <c r="N65" s="806" t="s">
        <v>519</v>
      </c>
      <c r="O65" s="807"/>
      <c r="P65" s="164">
        <v>42429</v>
      </c>
      <c r="Q65" s="373">
        <v>0.2737</v>
      </c>
      <c r="R65" s="806" t="s">
        <v>511</v>
      </c>
      <c r="S65" s="807"/>
    </row>
    <row r="66" spans="2:19" ht="33.75" customHeight="1" thickBot="1" x14ac:dyDescent="0.4">
      <c r="B66" s="173"/>
      <c r="C66" s="173"/>
    </row>
    <row r="67" spans="2:19" ht="37.5" customHeight="1" thickBot="1" x14ac:dyDescent="0.4">
      <c r="B67" s="173"/>
      <c r="C67" s="173"/>
      <c r="D67" s="750" t="s">
        <v>318</v>
      </c>
      <c r="E67" s="751"/>
      <c r="F67" s="751"/>
      <c r="G67" s="752"/>
      <c r="H67" s="751" t="s">
        <v>319</v>
      </c>
      <c r="I67" s="751"/>
      <c r="J67" s="751"/>
      <c r="K67" s="752"/>
      <c r="L67" s="751" t="s">
        <v>320</v>
      </c>
      <c r="M67" s="751"/>
      <c r="N67" s="751"/>
      <c r="O67" s="751"/>
      <c r="P67" s="751" t="s">
        <v>319</v>
      </c>
      <c r="Q67" s="751"/>
      <c r="R67" s="751"/>
      <c r="S67" s="752"/>
    </row>
    <row r="68" spans="2:19" ht="37.5" customHeight="1" x14ac:dyDescent="0.35">
      <c r="B68" s="753" t="s">
        <v>365</v>
      </c>
      <c r="C68" s="753" t="s">
        <v>366</v>
      </c>
      <c r="D68" s="212" t="s">
        <v>367</v>
      </c>
      <c r="E68" s="197" t="s">
        <v>368</v>
      </c>
      <c r="F68" s="755" t="s">
        <v>369</v>
      </c>
      <c r="G68" s="757"/>
      <c r="H68" s="212" t="s">
        <v>367</v>
      </c>
      <c r="I68" s="197" t="s">
        <v>368</v>
      </c>
      <c r="J68" s="755" t="s">
        <v>369</v>
      </c>
      <c r="K68" s="757"/>
      <c r="L68" s="212" t="s">
        <v>367</v>
      </c>
      <c r="M68" s="197" t="s">
        <v>368</v>
      </c>
      <c r="N68" s="755" t="s">
        <v>369</v>
      </c>
      <c r="O68" s="757"/>
      <c r="P68" s="212" t="s">
        <v>367</v>
      </c>
      <c r="Q68" s="197" t="s">
        <v>368</v>
      </c>
      <c r="R68" s="755" t="s">
        <v>369</v>
      </c>
      <c r="S68" s="757"/>
    </row>
    <row r="69" spans="2:19" ht="44.25" customHeight="1" x14ac:dyDescent="0.35">
      <c r="B69" s="800"/>
      <c r="C69" s="754"/>
      <c r="D69" s="213" t="s">
        <v>496</v>
      </c>
      <c r="E69" s="214" t="s">
        <v>494</v>
      </c>
      <c r="F69" s="801" t="s">
        <v>526</v>
      </c>
      <c r="G69" s="802"/>
      <c r="H69" s="215" t="s">
        <v>496</v>
      </c>
      <c r="I69" s="216" t="s">
        <v>494</v>
      </c>
      <c r="J69" s="803" t="s">
        <v>512</v>
      </c>
      <c r="K69" s="804"/>
      <c r="L69" s="215" t="s">
        <v>496</v>
      </c>
      <c r="M69" s="216" t="s">
        <v>494</v>
      </c>
      <c r="N69" s="803" t="s">
        <v>520</v>
      </c>
      <c r="O69" s="804"/>
      <c r="P69" s="215" t="s">
        <v>496</v>
      </c>
      <c r="Q69" s="216" t="s">
        <v>494</v>
      </c>
      <c r="R69" s="803" t="s">
        <v>512</v>
      </c>
      <c r="S69" s="804"/>
    </row>
    <row r="70" spans="2:19" ht="36.75" customHeight="1" x14ac:dyDescent="0.35">
      <c r="B70" s="800"/>
      <c r="C70" s="753" t="s">
        <v>670</v>
      </c>
      <c r="D70" s="183" t="s">
        <v>317</v>
      </c>
      <c r="E70" s="367" t="s">
        <v>370</v>
      </c>
      <c r="F70" s="735" t="s">
        <v>371</v>
      </c>
      <c r="G70" s="805"/>
      <c r="H70" s="183" t="s">
        <v>317</v>
      </c>
      <c r="I70" s="367" t="s">
        <v>370</v>
      </c>
      <c r="J70" s="735" t="s">
        <v>371</v>
      </c>
      <c r="K70" s="805"/>
      <c r="L70" s="183" t="s">
        <v>317</v>
      </c>
      <c r="M70" s="367" t="s">
        <v>370</v>
      </c>
      <c r="N70" s="735" t="s">
        <v>371</v>
      </c>
      <c r="O70" s="805"/>
      <c r="P70" s="183" t="s">
        <v>317</v>
      </c>
      <c r="Q70" s="367" t="s">
        <v>370</v>
      </c>
      <c r="R70" s="735" t="s">
        <v>371</v>
      </c>
      <c r="S70" s="805"/>
    </row>
    <row r="71" spans="2:19" ht="30" customHeight="1" x14ac:dyDescent="0.35">
      <c r="B71" s="800"/>
      <c r="C71" s="800"/>
      <c r="D71" s="186" t="s">
        <v>496</v>
      </c>
      <c r="E71" s="214" t="s">
        <v>794</v>
      </c>
      <c r="F71" s="766" t="s">
        <v>527</v>
      </c>
      <c r="G71" s="767"/>
      <c r="H71" s="188" t="s">
        <v>496</v>
      </c>
      <c r="I71" s="216" t="s">
        <v>794</v>
      </c>
      <c r="J71" s="797" t="s">
        <v>513</v>
      </c>
      <c r="K71" s="798"/>
      <c r="L71" s="188" t="s">
        <v>496</v>
      </c>
      <c r="M71" s="216" t="s">
        <v>794</v>
      </c>
      <c r="N71" s="797" t="s">
        <v>521</v>
      </c>
      <c r="O71" s="798"/>
      <c r="P71" s="188" t="s">
        <v>496</v>
      </c>
      <c r="Q71" s="216" t="s">
        <v>794</v>
      </c>
      <c r="R71" s="797" t="s">
        <v>513</v>
      </c>
      <c r="S71" s="798"/>
    </row>
    <row r="72" spans="2:19" ht="30" customHeight="1" outlineLevel="1" x14ac:dyDescent="0.35">
      <c r="B72" s="800"/>
      <c r="C72" s="800"/>
      <c r="D72" s="186" t="s">
        <v>483</v>
      </c>
      <c r="E72" s="214" t="s">
        <v>794</v>
      </c>
      <c r="F72" s="766" t="s">
        <v>527</v>
      </c>
      <c r="G72" s="767"/>
      <c r="H72" s="188" t="s">
        <v>483</v>
      </c>
      <c r="I72" s="216" t="s">
        <v>794</v>
      </c>
      <c r="J72" s="797" t="s">
        <v>513</v>
      </c>
      <c r="K72" s="798"/>
      <c r="L72" s="188" t="s">
        <v>483</v>
      </c>
      <c r="M72" s="216" t="s">
        <v>794</v>
      </c>
      <c r="N72" s="797" t="s">
        <v>521</v>
      </c>
      <c r="O72" s="798"/>
      <c r="P72" s="188" t="s">
        <v>483</v>
      </c>
      <c r="Q72" s="216" t="s">
        <v>794</v>
      </c>
      <c r="R72" s="797" t="s">
        <v>513</v>
      </c>
      <c r="S72" s="798"/>
    </row>
    <row r="73" spans="2:19" ht="30" customHeight="1" outlineLevel="1" x14ac:dyDescent="0.35">
      <c r="B73" s="800"/>
      <c r="C73" s="800"/>
      <c r="D73" s="186" t="s">
        <v>479</v>
      </c>
      <c r="E73" s="214" t="s">
        <v>794</v>
      </c>
      <c r="F73" s="766" t="s">
        <v>527</v>
      </c>
      <c r="G73" s="767"/>
      <c r="H73" s="188" t="s">
        <v>479</v>
      </c>
      <c r="I73" s="216" t="s">
        <v>794</v>
      </c>
      <c r="J73" s="797" t="s">
        <v>513</v>
      </c>
      <c r="K73" s="798"/>
      <c r="L73" s="188" t="s">
        <v>479</v>
      </c>
      <c r="M73" s="216" t="s">
        <v>794</v>
      </c>
      <c r="N73" s="797" t="s">
        <v>521</v>
      </c>
      <c r="O73" s="798"/>
      <c r="P73" s="188" t="s">
        <v>479</v>
      </c>
      <c r="Q73" s="216" t="s">
        <v>794</v>
      </c>
      <c r="R73" s="797" t="s">
        <v>513</v>
      </c>
      <c r="S73" s="798"/>
    </row>
    <row r="74" spans="2:19" ht="30" customHeight="1" outlineLevel="1" x14ac:dyDescent="0.35">
      <c r="B74" s="800"/>
      <c r="C74" s="800"/>
      <c r="D74" s="186" t="s">
        <v>444</v>
      </c>
      <c r="E74" s="214" t="s">
        <v>794</v>
      </c>
      <c r="F74" s="766" t="s">
        <v>527</v>
      </c>
      <c r="G74" s="767"/>
      <c r="H74" s="188" t="s">
        <v>444</v>
      </c>
      <c r="I74" s="216" t="s">
        <v>794</v>
      </c>
      <c r="J74" s="797" t="s">
        <v>513</v>
      </c>
      <c r="K74" s="798"/>
      <c r="L74" s="188" t="s">
        <v>444</v>
      </c>
      <c r="M74" s="216" t="s">
        <v>794</v>
      </c>
      <c r="N74" s="797" t="s">
        <v>521</v>
      </c>
      <c r="O74" s="798"/>
      <c r="P74" s="188" t="s">
        <v>444</v>
      </c>
      <c r="Q74" s="216" t="s">
        <v>794</v>
      </c>
      <c r="R74" s="797" t="s">
        <v>513</v>
      </c>
      <c r="S74" s="798"/>
    </row>
    <row r="75" spans="2:19" ht="30" customHeight="1" outlineLevel="1" x14ac:dyDescent="0.35">
      <c r="B75" s="800"/>
      <c r="C75" s="800"/>
      <c r="D75" s="186"/>
      <c r="E75" s="214"/>
      <c r="F75" s="766"/>
      <c r="G75" s="767"/>
      <c r="H75" s="188"/>
      <c r="I75" s="216"/>
      <c r="J75" s="797"/>
      <c r="K75" s="798"/>
      <c r="L75" s="188"/>
      <c r="M75" s="216"/>
      <c r="N75" s="797"/>
      <c r="O75" s="798"/>
      <c r="P75" s="188"/>
      <c r="Q75" s="216"/>
      <c r="R75" s="797"/>
      <c r="S75" s="798"/>
    </row>
    <row r="76" spans="2:19" ht="30" customHeight="1" outlineLevel="1" x14ac:dyDescent="0.35">
      <c r="B76" s="754"/>
      <c r="C76" s="754"/>
      <c r="D76" s="186"/>
      <c r="E76" s="214"/>
      <c r="F76" s="766"/>
      <c r="G76" s="767"/>
      <c r="H76" s="188"/>
      <c r="I76" s="216"/>
      <c r="J76" s="797"/>
      <c r="K76" s="798"/>
      <c r="L76" s="188"/>
      <c r="M76" s="216"/>
      <c r="N76" s="797"/>
      <c r="O76" s="798"/>
      <c r="P76" s="188"/>
      <c r="Q76" s="216"/>
      <c r="R76" s="797"/>
      <c r="S76" s="798"/>
    </row>
    <row r="77" spans="2:19" ht="35.25" customHeight="1" x14ac:dyDescent="0.35">
      <c r="B77" s="747" t="s">
        <v>372</v>
      </c>
      <c r="C77" s="799" t="s">
        <v>671</v>
      </c>
      <c r="D77" s="370" t="s">
        <v>373</v>
      </c>
      <c r="E77" s="735" t="s">
        <v>356</v>
      </c>
      <c r="F77" s="736"/>
      <c r="G77" s="184" t="s">
        <v>317</v>
      </c>
      <c r="H77" s="370" t="s">
        <v>373</v>
      </c>
      <c r="I77" s="735" t="s">
        <v>356</v>
      </c>
      <c r="J77" s="736"/>
      <c r="K77" s="184" t="s">
        <v>317</v>
      </c>
      <c r="L77" s="370" t="s">
        <v>373</v>
      </c>
      <c r="M77" s="735" t="s">
        <v>356</v>
      </c>
      <c r="N77" s="736"/>
      <c r="O77" s="184" t="s">
        <v>317</v>
      </c>
      <c r="P77" s="370" t="s">
        <v>373</v>
      </c>
      <c r="Q77" s="735" t="s">
        <v>356</v>
      </c>
      <c r="R77" s="736"/>
      <c r="S77" s="184" t="s">
        <v>317</v>
      </c>
    </row>
    <row r="78" spans="2:19" ht="35.25" customHeight="1" x14ac:dyDescent="0.35">
      <c r="B78" s="748"/>
      <c r="C78" s="799"/>
      <c r="D78" s="369">
        <v>0</v>
      </c>
      <c r="E78" s="793" t="s">
        <v>462</v>
      </c>
      <c r="F78" s="794"/>
      <c r="G78" s="217" t="s">
        <v>496</v>
      </c>
      <c r="H78" s="368">
        <v>45</v>
      </c>
      <c r="I78" s="795" t="s">
        <v>462</v>
      </c>
      <c r="J78" s="796"/>
      <c r="K78" s="218" t="s">
        <v>496</v>
      </c>
      <c r="L78" s="368">
        <v>45</v>
      </c>
      <c r="M78" s="795" t="s">
        <v>462</v>
      </c>
      <c r="N78" s="796"/>
      <c r="O78" s="218" t="s">
        <v>496</v>
      </c>
      <c r="P78" s="368">
        <v>45</v>
      </c>
      <c r="Q78" s="795" t="s">
        <v>462</v>
      </c>
      <c r="R78" s="796"/>
      <c r="S78" s="218" t="s">
        <v>496</v>
      </c>
    </row>
    <row r="79" spans="2:19" ht="35.25" customHeight="1" outlineLevel="1" x14ac:dyDescent="0.35">
      <c r="B79" s="748"/>
      <c r="C79" s="799"/>
      <c r="D79" s="369">
        <v>0</v>
      </c>
      <c r="E79" s="793" t="s">
        <v>462</v>
      </c>
      <c r="F79" s="794"/>
      <c r="G79" s="217" t="s">
        <v>496</v>
      </c>
      <c r="H79" s="368">
        <v>70</v>
      </c>
      <c r="I79" s="795" t="s">
        <v>462</v>
      </c>
      <c r="J79" s="796"/>
      <c r="K79" s="218" t="s">
        <v>496</v>
      </c>
      <c r="L79" s="368">
        <v>0</v>
      </c>
      <c r="M79" s="795" t="s">
        <v>462</v>
      </c>
      <c r="N79" s="796"/>
      <c r="O79" s="218" t="s">
        <v>496</v>
      </c>
      <c r="P79" s="368">
        <v>70</v>
      </c>
      <c r="Q79" s="795" t="s">
        <v>462</v>
      </c>
      <c r="R79" s="796"/>
      <c r="S79" s="218" t="s">
        <v>496</v>
      </c>
    </row>
    <row r="80" spans="2:19" ht="35.25" customHeight="1" outlineLevel="1" x14ac:dyDescent="0.35">
      <c r="B80" s="748"/>
      <c r="C80" s="799"/>
      <c r="D80" s="369">
        <v>0</v>
      </c>
      <c r="E80" s="793" t="s">
        <v>462</v>
      </c>
      <c r="F80" s="794"/>
      <c r="G80" s="217" t="s">
        <v>496</v>
      </c>
      <c r="H80" s="368">
        <v>56</v>
      </c>
      <c r="I80" s="795" t="s">
        <v>462</v>
      </c>
      <c r="J80" s="796"/>
      <c r="K80" s="218" t="s">
        <v>496</v>
      </c>
      <c r="L80" s="368">
        <v>0</v>
      </c>
      <c r="M80" s="795" t="s">
        <v>462</v>
      </c>
      <c r="N80" s="796"/>
      <c r="O80" s="218" t="s">
        <v>496</v>
      </c>
      <c r="P80" s="368">
        <v>56</v>
      </c>
      <c r="Q80" s="795" t="s">
        <v>462</v>
      </c>
      <c r="R80" s="796"/>
      <c r="S80" s="218" t="s">
        <v>496</v>
      </c>
    </row>
    <row r="81" spans="2:19" ht="35.25" customHeight="1" outlineLevel="1" x14ac:dyDescent="0.35">
      <c r="B81" s="748"/>
      <c r="C81" s="799"/>
      <c r="D81" s="369">
        <v>0</v>
      </c>
      <c r="E81" s="793" t="s">
        <v>462</v>
      </c>
      <c r="F81" s="794"/>
      <c r="G81" s="217" t="s">
        <v>496</v>
      </c>
      <c r="H81" s="368">
        <v>150</v>
      </c>
      <c r="I81" s="795" t="s">
        <v>462</v>
      </c>
      <c r="J81" s="796"/>
      <c r="K81" s="218" t="s">
        <v>496</v>
      </c>
      <c r="L81" s="368">
        <v>75</v>
      </c>
      <c r="M81" s="795" t="s">
        <v>462</v>
      </c>
      <c r="N81" s="796"/>
      <c r="O81" s="218" t="s">
        <v>496</v>
      </c>
      <c r="P81" s="368">
        <v>136</v>
      </c>
      <c r="Q81" s="795" t="s">
        <v>462</v>
      </c>
      <c r="R81" s="796"/>
      <c r="S81" s="218" t="s">
        <v>496</v>
      </c>
    </row>
    <row r="82" spans="2:19" ht="35.25" customHeight="1" outlineLevel="1" x14ac:dyDescent="0.35">
      <c r="B82" s="748"/>
      <c r="C82" s="799"/>
      <c r="D82" s="369">
        <v>0</v>
      </c>
      <c r="E82" s="793" t="s">
        <v>462</v>
      </c>
      <c r="F82" s="794"/>
      <c r="G82" s="217" t="s">
        <v>496</v>
      </c>
      <c r="H82" s="368">
        <v>50</v>
      </c>
      <c r="I82" s="795" t="s">
        <v>462</v>
      </c>
      <c r="J82" s="796"/>
      <c r="K82" s="218" t="s">
        <v>496</v>
      </c>
      <c r="L82" s="368">
        <v>0</v>
      </c>
      <c r="M82" s="795" t="s">
        <v>462</v>
      </c>
      <c r="N82" s="796"/>
      <c r="O82" s="218" t="s">
        <v>496</v>
      </c>
      <c r="P82" s="368">
        <v>32</v>
      </c>
      <c r="Q82" s="795" t="s">
        <v>795</v>
      </c>
      <c r="R82" s="796"/>
      <c r="S82" s="218" t="s">
        <v>496</v>
      </c>
    </row>
    <row r="83" spans="2:19" ht="33" customHeight="1" outlineLevel="1" x14ac:dyDescent="0.35">
      <c r="B83" s="749"/>
      <c r="C83" s="799"/>
      <c r="D83" s="369">
        <v>0</v>
      </c>
      <c r="E83" s="793" t="s">
        <v>462</v>
      </c>
      <c r="F83" s="794"/>
      <c r="G83" s="217" t="s">
        <v>496</v>
      </c>
      <c r="H83" s="368">
        <v>1156</v>
      </c>
      <c r="I83" s="795" t="s">
        <v>462</v>
      </c>
      <c r="J83" s="796"/>
      <c r="K83" s="218" t="s">
        <v>496</v>
      </c>
      <c r="L83" s="368">
        <v>852</v>
      </c>
      <c r="M83" s="795" t="s">
        <v>462</v>
      </c>
      <c r="N83" s="796"/>
      <c r="O83" s="218" t="s">
        <v>496</v>
      </c>
      <c r="P83" s="368">
        <v>1629</v>
      </c>
      <c r="Q83" s="795" t="s">
        <v>462</v>
      </c>
      <c r="R83" s="796"/>
      <c r="S83" s="218" t="s">
        <v>496</v>
      </c>
    </row>
    <row r="84" spans="2:19" ht="31.5" customHeight="1" thickBot="1" x14ac:dyDescent="0.4">
      <c r="B84" s="173"/>
      <c r="C84" s="219"/>
      <c r="D84" s="196"/>
    </row>
    <row r="85" spans="2:19" ht="30.75" customHeight="1" thickBot="1" x14ac:dyDescent="0.4">
      <c r="B85" s="173"/>
      <c r="C85" s="173"/>
      <c r="D85" s="750" t="s">
        <v>318</v>
      </c>
      <c r="E85" s="751"/>
      <c r="F85" s="751"/>
      <c r="G85" s="752"/>
      <c r="H85" s="774" t="s">
        <v>318</v>
      </c>
      <c r="I85" s="775"/>
      <c r="J85" s="775"/>
      <c r="K85" s="776"/>
      <c r="L85" s="751" t="s">
        <v>320</v>
      </c>
      <c r="M85" s="751"/>
      <c r="N85" s="751"/>
      <c r="O85" s="751"/>
      <c r="P85" s="751" t="s">
        <v>319</v>
      </c>
      <c r="Q85" s="751"/>
      <c r="R85" s="751"/>
      <c r="S85" s="752"/>
    </row>
    <row r="86" spans="2:19" ht="30.75" customHeight="1" thickBot="1" x14ac:dyDescent="0.4">
      <c r="B86" s="753" t="s">
        <v>374</v>
      </c>
      <c r="C86" s="753" t="s">
        <v>375</v>
      </c>
      <c r="D86" s="755" t="s">
        <v>376</v>
      </c>
      <c r="E86" s="784"/>
      <c r="F86" s="197" t="s">
        <v>317</v>
      </c>
      <c r="G86" s="220" t="s">
        <v>356</v>
      </c>
      <c r="H86" s="785" t="s">
        <v>376</v>
      </c>
      <c r="I86" s="786"/>
      <c r="J86" s="197" t="s">
        <v>317</v>
      </c>
      <c r="K86" s="220" t="s">
        <v>356</v>
      </c>
      <c r="L86" s="787" t="s">
        <v>376</v>
      </c>
      <c r="M86" s="784"/>
      <c r="N86" s="197" t="s">
        <v>317</v>
      </c>
      <c r="O86" s="220" t="s">
        <v>356</v>
      </c>
      <c r="P86" s="787" t="s">
        <v>376</v>
      </c>
      <c r="Q86" s="784"/>
      <c r="R86" s="197" t="s">
        <v>317</v>
      </c>
      <c r="S86" s="220" t="s">
        <v>356</v>
      </c>
    </row>
    <row r="87" spans="2:19" ht="29.25" customHeight="1" thickBot="1" x14ac:dyDescent="0.4">
      <c r="B87" s="754"/>
      <c r="C87" s="754"/>
      <c r="D87" s="766" t="s">
        <v>529</v>
      </c>
      <c r="E87" s="788"/>
      <c r="F87" s="213" t="s">
        <v>284</v>
      </c>
      <c r="G87" s="221" t="s">
        <v>419</v>
      </c>
      <c r="H87" s="789" t="s">
        <v>523</v>
      </c>
      <c r="I87" s="790"/>
      <c r="J87" s="376" t="s">
        <v>284</v>
      </c>
      <c r="K87" s="222" t="s">
        <v>419</v>
      </c>
      <c r="L87" s="791" t="s">
        <v>529</v>
      </c>
      <c r="M87" s="792"/>
      <c r="N87" s="215" t="s">
        <v>284</v>
      </c>
      <c r="O87" s="222" t="s">
        <v>419</v>
      </c>
      <c r="P87" s="485" t="s">
        <v>523</v>
      </c>
      <c r="Q87" s="366"/>
      <c r="R87" s="215" t="s">
        <v>499</v>
      </c>
      <c r="S87" s="222" t="s">
        <v>419</v>
      </c>
    </row>
    <row r="88" spans="2:19" ht="45" customHeight="1" x14ac:dyDescent="0.35">
      <c r="B88" s="783" t="s">
        <v>377</v>
      </c>
      <c r="C88" s="747" t="s">
        <v>378</v>
      </c>
      <c r="D88" s="183" t="s">
        <v>379</v>
      </c>
      <c r="E88" s="183" t="s">
        <v>380</v>
      </c>
      <c r="F88" s="370" t="s">
        <v>381</v>
      </c>
      <c r="G88" s="184" t="s">
        <v>382</v>
      </c>
      <c r="H88" s="175" t="s">
        <v>379</v>
      </c>
      <c r="I88" s="175" t="s">
        <v>380</v>
      </c>
      <c r="J88" s="370" t="s">
        <v>381</v>
      </c>
      <c r="K88" s="184" t="s">
        <v>382</v>
      </c>
      <c r="L88" s="183" t="s">
        <v>379</v>
      </c>
      <c r="M88" s="183" t="s">
        <v>380</v>
      </c>
      <c r="N88" s="370" t="s">
        <v>381</v>
      </c>
      <c r="O88" s="184" t="s">
        <v>382</v>
      </c>
      <c r="P88" s="183" t="s">
        <v>379</v>
      </c>
      <c r="Q88" s="183" t="s">
        <v>380</v>
      </c>
      <c r="R88" s="370" t="s">
        <v>381</v>
      </c>
      <c r="S88" s="184" t="s">
        <v>382</v>
      </c>
    </row>
    <row r="89" spans="2:19" ht="29.25" customHeight="1" x14ac:dyDescent="0.35">
      <c r="B89" s="783"/>
      <c r="C89" s="748"/>
      <c r="D89" s="777" t="s">
        <v>572</v>
      </c>
      <c r="E89" s="779">
        <v>1500</v>
      </c>
      <c r="F89" s="777" t="s">
        <v>535</v>
      </c>
      <c r="G89" s="781" t="s">
        <v>529</v>
      </c>
      <c r="H89" s="772" t="s">
        <v>572</v>
      </c>
      <c r="I89" s="772">
        <v>6141</v>
      </c>
      <c r="J89" s="772" t="s">
        <v>535</v>
      </c>
      <c r="K89" s="770" t="s">
        <v>515</v>
      </c>
      <c r="L89" s="772" t="s">
        <v>572</v>
      </c>
      <c r="M89" s="772">
        <v>4008</v>
      </c>
      <c r="N89" s="772" t="s">
        <v>535</v>
      </c>
      <c r="O89" s="770" t="s">
        <v>523</v>
      </c>
      <c r="P89" s="772" t="s">
        <v>572</v>
      </c>
      <c r="Q89" s="772">
        <v>5467</v>
      </c>
      <c r="R89" s="772" t="s">
        <v>535</v>
      </c>
      <c r="S89" s="770"/>
    </row>
    <row r="90" spans="2:19" ht="29.25" customHeight="1" x14ac:dyDescent="0.35">
      <c r="B90" s="783"/>
      <c r="C90" s="748"/>
      <c r="D90" s="778"/>
      <c r="E90" s="780"/>
      <c r="F90" s="778"/>
      <c r="G90" s="782"/>
      <c r="H90" s="773"/>
      <c r="I90" s="773"/>
      <c r="J90" s="773"/>
      <c r="K90" s="771"/>
      <c r="L90" s="773"/>
      <c r="M90" s="773"/>
      <c r="N90" s="773"/>
      <c r="O90" s="771"/>
      <c r="P90" s="773"/>
      <c r="Q90" s="773"/>
      <c r="R90" s="773"/>
      <c r="S90" s="771"/>
    </row>
    <row r="91" spans="2:19" ht="24" outlineLevel="1" x14ac:dyDescent="0.35">
      <c r="B91" s="783"/>
      <c r="C91" s="748"/>
      <c r="D91" s="183" t="s">
        <v>379</v>
      </c>
      <c r="E91" s="183" t="s">
        <v>380</v>
      </c>
      <c r="F91" s="370" t="s">
        <v>381</v>
      </c>
      <c r="G91" s="184" t="s">
        <v>382</v>
      </c>
      <c r="H91" s="183" t="s">
        <v>379</v>
      </c>
      <c r="I91" s="183" t="s">
        <v>380</v>
      </c>
      <c r="J91" s="370" t="s">
        <v>381</v>
      </c>
      <c r="K91" s="184" t="s">
        <v>382</v>
      </c>
      <c r="L91" s="183" t="s">
        <v>379</v>
      </c>
      <c r="M91" s="183" t="s">
        <v>380</v>
      </c>
      <c r="N91" s="370" t="s">
        <v>381</v>
      </c>
      <c r="O91" s="184" t="s">
        <v>382</v>
      </c>
      <c r="P91" s="183" t="s">
        <v>379</v>
      </c>
      <c r="Q91" s="183" t="s">
        <v>380</v>
      </c>
      <c r="R91" s="370" t="s">
        <v>381</v>
      </c>
      <c r="S91" s="184" t="s">
        <v>382</v>
      </c>
    </row>
    <row r="92" spans="2:19" ht="29.25" customHeight="1" outlineLevel="1" x14ac:dyDescent="0.35">
      <c r="B92" s="783"/>
      <c r="C92" s="748"/>
      <c r="D92" s="777" t="s">
        <v>554</v>
      </c>
      <c r="E92" s="779">
        <v>160</v>
      </c>
      <c r="F92" s="777" t="s">
        <v>535</v>
      </c>
      <c r="G92" s="781" t="s">
        <v>529</v>
      </c>
      <c r="H92" s="772" t="s">
        <v>554</v>
      </c>
      <c r="I92" s="772">
        <v>2483</v>
      </c>
      <c r="J92" s="772" t="s">
        <v>535</v>
      </c>
      <c r="K92" s="770" t="s">
        <v>515</v>
      </c>
      <c r="L92" s="772" t="s">
        <v>554</v>
      </c>
      <c r="M92" s="772">
        <v>668</v>
      </c>
      <c r="N92" s="772" t="s">
        <v>535</v>
      </c>
      <c r="O92" s="770" t="s">
        <v>523</v>
      </c>
      <c r="P92" s="772" t="s">
        <v>554</v>
      </c>
      <c r="Q92" s="772">
        <v>1692</v>
      </c>
      <c r="R92" s="772" t="s">
        <v>535</v>
      </c>
      <c r="S92" s="770"/>
    </row>
    <row r="93" spans="2:19" ht="29.25" customHeight="1" outlineLevel="1" x14ac:dyDescent="0.35">
      <c r="B93" s="783"/>
      <c r="C93" s="748"/>
      <c r="D93" s="778"/>
      <c r="E93" s="780"/>
      <c r="F93" s="778"/>
      <c r="G93" s="782"/>
      <c r="H93" s="773"/>
      <c r="I93" s="773"/>
      <c r="J93" s="773"/>
      <c r="K93" s="771"/>
      <c r="L93" s="773"/>
      <c r="M93" s="773"/>
      <c r="N93" s="773"/>
      <c r="O93" s="771"/>
      <c r="P93" s="773"/>
      <c r="Q93" s="773"/>
      <c r="R93" s="773"/>
      <c r="S93" s="771"/>
    </row>
    <row r="94" spans="2:19" ht="24" outlineLevel="1" x14ac:dyDescent="0.35">
      <c r="B94" s="783"/>
      <c r="C94" s="748"/>
      <c r="D94" s="183" t="s">
        <v>379</v>
      </c>
      <c r="E94" s="183" t="s">
        <v>380</v>
      </c>
      <c r="F94" s="370" t="s">
        <v>381</v>
      </c>
      <c r="G94" s="184" t="s">
        <v>382</v>
      </c>
      <c r="H94" s="183" t="s">
        <v>379</v>
      </c>
      <c r="I94" s="183" t="s">
        <v>380</v>
      </c>
      <c r="J94" s="370" t="s">
        <v>381</v>
      </c>
      <c r="K94" s="184" t="s">
        <v>382</v>
      </c>
      <c r="L94" s="183" t="s">
        <v>379</v>
      </c>
      <c r="M94" s="183" t="s">
        <v>380</v>
      </c>
      <c r="N94" s="370" t="s">
        <v>381</v>
      </c>
      <c r="O94" s="184" t="s">
        <v>382</v>
      </c>
      <c r="P94" s="183" t="s">
        <v>379</v>
      </c>
      <c r="Q94" s="183" t="s">
        <v>380</v>
      </c>
      <c r="R94" s="370" t="s">
        <v>381</v>
      </c>
      <c r="S94" s="184" t="s">
        <v>382</v>
      </c>
    </row>
    <row r="95" spans="2:19" ht="29.25" customHeight="1" outlineLevel="1" x14ac:dyDescent="0.35">
      <c r="B95" s="783"/>
      <c r="C95" s="748"/>
      <c r="D95" s="777" t="s">
        <v>796</v>
      </c>
      <c r="E95" s="779">
        <v>430</v>
      </c>
      <c r="F95" s="777" t="s">
        <v>535</v>
      </c>
      <c r="G95" s="781" t="s">
        <v>529</v>
      </c>
      <c r="H95" s="772" t="s">
        <v>554</v>
      </c>
      <c r="I95" s="772">
        <v>1500</v>
      </c>
      <c r="J95" s="772" t="s">
        <v>535</v>
      </c>
      <c r="K95" s="770" t="s">
        <v>515</v>
      </c>
      <c r="L95" s="772" t="s">
        <v>554</v>
      </c>
      <c r="M95" s="772">
        <v>710</v>
      </c>
      <c r="N95" s="772" t="s">
        <v>535</v>
      </c>
      <c r="O95" s="770" t="s">
        <v>523</v>
      </c>
      <c r="P95" s="772" t="s">
        <v>554</v>
      </c>
      <c r="Q95" s="772">
        <v>902</v>
      </c>
      <c r="R95" s="772" t="s">
        <v>535</v>
      </c>
      <c r="S95" s="770"/>
    </row>
    <row r="96" spans="2:19" ht="29.25" customHeight="1" outlineLevel="1" x14ac:dyDescent="0.35">
      <c r="B96" s="783"/>
      <c r="C96" s="748"/>
      <c r="D96" s="778"/>
      <c r="E96" s="780"/>
      <c r="F96" s="778"/>
      <c r="G96" s="782"/>
      <c r="H96" s="773"/>
      <c r="I96" s="773"/>
      <c r="J96" s="773"/>
      <c r="K96" s="771"/>
      <c r="L96" s="773"/>
      <c r="M96" s="773"/>
      <c r="N96" s="773"/>
      <c r="O96" s="771"/>
      <c r="P96" s="773"/>
      <c r="Q96" s="773"/>
      <c r="R96" s="773"/>
      <c r="S96" s="771"/>
    </row>
    <row r="97" spans="2:19" ht="24" outlineLevel="1" x14ac:dyDescent="0.35">
      <c r="B97" s="783"/>
      <c r="C97" s="748"/>
      <c r="D97" s="183" t="s">
        <v>379</v>
      </c>
      <c r="E97" s="183" t="s">
        <v>380</v>
      </c>
      <c r="F97" s="370" t="s">
        <v>381</v>
      </c>
      <c r="G97" s="184" t="s">
        <v>382</v>
      </c>
      <c r="H97" s="183" t="s">
        <v>379</v>
      </c>
      <c r="I97" s="183" t="s">
        <v>380</v>
      </c>
      <c r="J97" s="370" t="s">
        <v>381</v>
      </c>
      <c r="K97" s="184" t="s">
        <v>382</v>
      </c>
      <c r="L97" s="183" t="s">
        <v>379</v>
      </c>
      <c r="M97" s="183" t="s">
        <v>380</v>
      </c>
      <c r="N97" s="370" t="s">
        <v>381</v>
      </c>
      <c r="O97" s="184" t="s">
        <v>382</v>
      </c>
      <c r="P97" s="183" t="s">
        <v>379</v>
      </c>
      <c r="Q97" s="183" t="s">
        <v>380</v>
      </c>
      <c r="R97" s="370" t="s">
        <v>381</v>
      </c>
      <c r="S97" s="184" t="s">
        <v>382</v>
      </c>
    </row>
    <row r="98" spans="2:19" ht="29.25" customHeight="1" outlineLevel="1" x14ac:dyDescent="0.35">
      <c r="B98" s="783"/>
      <c r="C98" s="748"/>
      <c r="D98" s="777"/>
      <c r="E98" s="779"/>
      <c r="F98" s="777"/>
      <c r="G98" s="781"/>
      <c r="H98" s="772"/>
      <c r="I98" s="772"/>
      <c r="J98" s="772"/>
      <c r="K98" s="770"/>
      <c r="L98" s="772"/>
      <c r="M98" s="772"/>
      <c r="N98" s="772"/>
      <c r="O98" s="770"/>
      <c r="P98" s="772"/>
      <c r="Q98" s="772"/>
      <c r="R98" s="772"/>
      <c r="S98" s="770"/>
    </row>
    <row r="99" spans="2:19" ht="29.25" customHeight="1" outlineLevel="1" x14ac:dyDescent="0.35">
      <c r="B99" s="783"/>
      <c r="C99" s="749"/>
      <c r="D99" s="778"/>
      <c r="E99" s="780"/>
      <c r="F99" s="778"/>
      <c r="G99" s="782"/>
      <c r="H99" s="773"/>
      <c r="I99" s="773"/>
      <c r="J99" s="773"/>
      <c r="K99" s="771"/>
      <c r="L99" s="773"/>
      <c r="M99" s="773"/>
      <c r="N99" s="773"/>
      <c r="O99" s="771"/>
      <c r="P99" s="773"/>
      <c r="Q99" s="773"/>
      <c r="R99" s="773"/>
      <c r="S99" s="771"/>
    </row>
    <row r="100" spans="2:19" ht="15" thickBot="1" x14ac:dyDescent="0.4">
      <c r="B100" s="173"/>
      <c r="C100" s="173"/>
    </row>
    <row r="101" spans="2:19" ht="15" thickBot="1" x14ac:dyDescent="0.4">
      <c r="B101" s="173"/>
      <c r="C101" s="173"/>
      <c r="D101" s="750" t="s">
        <v>318</v>
      </c>
      <c r="E101" s="751"/>
      <c r="F101" s="751"/>
      <c r="G101" s="752"/>
      <c r="H101" s="774" t="s">
        <v>383</v>
      </c>
      <c r="I101" s="775"/>
      <c r="J101" s="775"/>
      <c r="K101" s="776"/>
      <c r="L101" s="774" t="s">
        <v>320</v>
      </c>
      <c r="M101" s="775"/>
      <c r="N101" s="775"/>
      <c r="O101" s="776"/>
      <c r="P101" s="774" t="s">
        <v>321</v>
      </c>
      <c r="Q101" s="775"/>
      <c r="R101" s="775"/>
      <c r="S101" s="776"/>
    </row>
    <row r="102" spans="2:19" ht="33.75" customHeight="1" x14ac:dyDescent="0.35">
      <c r="B102" s="758" t="s">
        <v>384</v>
      </c>
      <c r="C102" s="753" t="s">
        <v>385</v>
      </c>
      <c r="D102" s="364" t="s">
        <v>386</v>
      </c>
      <c r="E102" s="223" t="s">
        <v>387</v>
      </c>
      <c r="F102" s="755" t="s">
        <v>388</v>
      </c>
      <c r="G102" s="757"/>
      <c r="H102" s="364" t="s">
        <v>386</v>
      </c>
      <c r="I102" s="223" t="s">
        <v>387</v>
      </c>
      <c r="J102" s="755" t="s">
        <v>388</v>
      </c>
      <c r="K102" s="757"/>
      <c r="L102" s="364" t="s">
        <v>386</v>
      </c>
      <c r="M102" s="223" t="s">
        <v>387</v>
      </c>
      <c r="N102" s="755" t="s">
        <v>388</v>
      </c>
      <c r="O102" s="757"/>
      <c r="P102" s="364" t="s">
        <v>386</v>
      </c>
      <c r="Q102" s="223" t="s">
        <v>387</v>
      </c>
      <c r="R102" s="755" t="s">
        <v>388</v>
      </c>
      <c r="S102" s="757"/>
    </row>
    <row r="103" spans="2:19" ht="30" customHeight="1" x14ac:dyDescent="0.35">
      <c r="B103" s="759"/>
      <c r="C103" s="754"/>
      <c r="D103" s="224"/>
      <c r="E103" s="225"/>
      <c r="F103" s="766"/>
      <c r="G103" s="767"/>
      <c r="H103" s="226"/>
      <c r="I103" s="227"/>
      <c r="J103" s="768"/>
      <c r="K103" s="769"/>
      <c r="L103" s="226"/>
      <c r="M103" s="227"/>
      <c r="N103" s="768"/>
      <c r="O103" s="769"/>
      <c r="P103" s="226"/>
      <c r="Q103" s="227"/>
      <c r="R103" s="768"/>
      <c r="S103" s="769"/>
    </row>
    <row r="104" spans="2:19" ht="32.25" customHeight="1" x14ac:dyDescent="0.35">
      <c r="B104" s="759"/>
      <c r="C104" s="758" t="s">
        <v>389</v>
      </c>
      <c r="D104" s="228" t="s">
        <v>386</v>
      </c>
      <c r="E104" s="183" t="s">
        <v>387</v>
      </c>
      <c r="F104" s="183" t="s">
        <v>390</v>
      </c>
      <c r="G104" s="363" t="s">
        <v>391</v>
      </c>
      <c r="H104" s="228" t="s">
        <v>386</v>
      </c>
      <c r="I104" s="183" t="s">
        <v>387</v>
      </c>
      <c r="J104" s="183" t="s">
        <v>390</v>
      </c>
      <c r="K104" s="363" t="s">
        <v>391</v>
      </c>
      <c r="L104" s="228" t="s">
        <v>386</v>
      </c>
      <c r="M104" s="183" t="s">
        <v>387</v>
      </c>
      <c r="N104" s="183" t="s">
        <v>390</v>
      </c>
      <c r="O104" s="363" t="s">
        <v>391</v>
      </c>
      <c r="P104" s="228" t="s">
        <v>386</v>
      </c>
      <c r="Q104" s="183" t="s">
        <v>387</v>
      </c>
      <c r="R104" s="183" t="s">
        <v>390</v>
      </c>
      <c r="S104" s="363" t="s">
        <v>391</v>
      </c>
    </row>
    <row r="105" spans="2:19" ht="27.75" customHeight="1" x14ac:dyDescent="0.35">
      <c r="B105" s="759"/>
      <c r="C105" s="759"/>
      <c r="D105" s="224"/>
      <c r="E105" s="200"/>
      <c r="F105" s="214"/>
      <c r="G105" s="221"/>
      <c r="H105" s="226"/>
      <c r="I105" s="202"/>
      <c r="J105" s="216"/>
      <c r="K105" s="222"/>
      <c r="L105" s="226"/>
      <c r="M105" s="202"/>
      <c r="N105" s="216"/>
      <c r="O105" s="222"/>
      <c r="P105" s="226"/>
      <c r="Q105" s="202"/>
      <c r="R105" s="216"/>
      <c r="S105" s="222"/>
    </row>
    <row r="106" spans="2:19" ht="27.75" customHeight="1" outlineLevel="1" x14ac:dyDescent="0.35">
      <c r="B106" s="759"/>
      <c r="C106" s="759"/>
      <c r="D106" s="228" t="s">
        <v>386</v>
      </c>
      <c r="E106" s="183" t="s">
        <v>387</v>
      </c>
      <c r="F106" s="183" t="s">
        <v>390</v>
      </c>
      <c r="G106" s="363" t="s">
        <v>391</v>
      </c>
      <c r="H106" s="228" t="s">
        <v>386</v>
      </c>
      <c r="I106" s="183" t="s">
        <v>387</v>
      </c>
      <c r="J106" s="183" t="s">
        <v>390</v>
      </c>
      <c r="K106" s="363" t="s">
        <v>391</v>
      </c>
      <c r="L106" s="228" t="s">
        <v>386</v>
      </c>
      <c r="M106" s="183" t="s">
        <v>387</v>
      </c>
      <c r="N106" s="183" t="s">
        <v>390</v>
      </c>
      <c r="O106" s="363" t="s">
        <v>391</v>
      </c>
      <c r="P106" s="228" t="s">
        <v>386</v>
      </c>
      <c r="Q106" s="183" t="s">
        <v>387</v>
      </c>
      <c r="R106" s="183" t="s">
        <v>390</v>
      </c>
      <c r="S106" s="363" t="s">
        <v>391</v>
      </c>
    </row>
    <row r="107" spans="2:19" ht="27.75" customHeight="1" outlineLevel="1" x14ac:dyDescent="0.35">
      <c r="B107" s="759"/>
      <c r="C107" s="759"/>
      <c r="D107" s="224"/>
      <c r="E107" s="200"/>
      <c r="F107" s="214"/>
      <c r="G107" s="221"/>
      <c r="H107" s="226"/>
      <c r="I107" s="202"/>
      <c r="J107" s="216"/>
      <c r="K107" s="222"/>
      <c r="L107" s="226"/>
      <c r="M107" s="202"/>
      <c r="N107" s="216"/>
      <c r="O107" s="222"/>
      <c r="P107" s="226"/>
      <c r="Q107" s="202"/>
      <c r="R107" s="216"/>
      <c r="S107" s="222"/>
    </row>
    <row r="108" spans="2:19" ht="27.75" customHeight="1" outlineLevel="1" x14ac:dyDescent="0.35">
      <c r="B108" s="759"/>
      <c r="C108" s="759"/>
      <c r="D108" s="228" t="s">
        <v>386</v>
      </c>
      <c r="E108" s="183" t="s">
        <v>387</v>
      </c>
      <c r="F108" s="183" t="s">
        <v>390</v>
      </c>
      <c r="G108" s="363" t="s">
        <v>391</v>
      </c>
      <c r="H108" s="228" t="s">
        <v>386</v>
      </c>
      <c r="I108" s="183" t="s">
        <v>387</v>
      </c>
      <c r="J108" s="183" t="s">
        <v>390</v>
      </c>
      <c r="K108" s="363" t="s">
        <v>391</v>
      </c>
      <c r="L108" s="228" t="s">
        <v>386</v>
      </c>
      <c r="M108" s="183" t="s">
        <v>387</v>
      </c>
      <c r="N108" s="183" t="s">
        <v>390</v>
      </c>
      <c r="O108" s="363" t="s">
        <v>391</v>
      </c>
      <c r="P108" s="228" t="s">
        <v>386</v>
      </c>
      <c r="Q108" s="183" t="s">
        <v>387</v>
      </c>
      <c r="R108" s="183" t="s">
        <v>390</v>
      </c>
      <c r="S108" s="363" t="s">
        <v>391</v>
      </c>
    </row>
    <row r="109" spans="2:19" ht="27.75" customHeight="1" outlineLevel="1" x14ac:dyDescent="0.35">
      <c r="B109" s="759"/>
      <c r="C109" s="759"/>
      <c r="D109" s="224"/>
      <c r="E109" s="200"/>
      <c r="F109" s="214"/>
      <c r="G109" s="221"/>
      <c r="H109" s="226"/>
      <c r="I109" s="202"/>
      <c r="J109" s="216"/>
      <c r="K109" s="222"/>
      <c r="L109" s="226"/>
      <c r="M109" s="202"/>
      <c r="N109" s="216"/>
      <c r="O109" s="222"/>
      <c r="P109" s="226"/>
      <c r="Q109" s="202"/>
      <c r="R109" s="216"/>
      <c r="S109" s="222"/>
    </row>
    <row r="110" spans="2:19" ht="27.75" customHeight="1" outlineLevel="1" x14ac:dyDescent="0.35">
      <c r="B110" s="759"/>
      <c r="C110" s="759"/>
      <c r="D110" s="228" t="s">
        <v>386</v>
      </c>
      <c r="E110" s="183" t="s">
        <v>387</v>
      </c>
      <c r="F110" s="183" t="s">
        <v>390</v>
      </c>
      <c r="G110" s="363" t="s">
        <v>391</v>
      </c>
      <c r="H110" s="228" t="s">
        <v>386</v>
      </c>
      <c r="I110" s="183" t="s">
        <v>387</v>
      </c>
      <c r="J110" s="183" t="s">
        <v>390</v>
      </c>
      <c r="K110" s="363" t="s">
        <v>391</v>
      </c>
      <c r="L110" s="228" t="s">
        <v>386</v>
      </c>
      <c r="M110" s="183" t="s">
        <v>387</v>
      </c>
      <c r="N110" s="183" t="s">
        <v>390</v>
      </c>
      <c r="O110" s="363" t="s">
        <v>391</v>
      </c>
      <c r="P110" s="228" t="s">
        <v>386</v>
      </c>
      <c r="Q110" s="183" t="s">
        <v>387</v>
      </c>
      <c r="R110" s="183" t="s">
        <v>390</v>
      </c>
      <c r="S110" s="363" t="s">
        <v>391</v>
      </c>
    </row>
    <row r="111" spans="2:19" ht="27.75" customHeight="1" outlineLevel="1" x14ac:dyDescent="0.35">
      <c r="B111" s="760"/>
      <c r="C111" s="760"/>
      <c r="D111" s="224"/>
      <c r="E111" s="200"/>
      <c r="F111" s="214"/>
      <c r="G111" s="221"/>
      <c r="H111" s="226"/>
      <c r="I111" s="202"/>
      <c r="J111" s="216"/>
      <c r="K111" s="222"/>
      <c r="L111" s="226"/>
      <c r="M111" s="202"/>
      <c r="N111" s="216"/>
      <c r="O111" s="222"/>
      <c r="P111" s="226"/>
      <c r="Q111" s="202"/>
      <c r="R111" s="216"/>
      <c r="S111" s="222"/>
    </row>
    <row r="112" spans="2:19" ht="26.25" customHeight="1" x14ac:dyDescent="0.35">
      <c r="B112" s="761" t="s">
        <v>392</v>
      </c>
      <c r="C112" s="764" t="s">
        <v>393</v>
      </c>
      <c r="D112" s="229" t="s">
        <v>394</v>
      </c>
      <c r="E112" s="229" t="s">
        <v>395</v>
      </c>
      <c r="F112" s="229" t="s">
        <v>317</v>
      </c>
      <c r="G112" s="230" t="s">
        <v>396</v>
      </c>
      <c r="H112" s="231" t="s">
        <v>394</v>
      </c>
      <c r="I112" s="229" t="s">
        <v>395</v>
      </c>
      <c r="J112" s="229" t="s">
        <v>317</v>
      </c>
      <c r="K112" s="230" t="s">
        <v>396</v>
      </c>
      <c r="L112" s="229" t="s">
        <v>394</v>
      </c>
      <c r="M112" s="229" t="s">
        <v>395</v>
      </c>
      <c r="N112" s="229" t="s">
        <v>317</v>
      </c>
      <c r="O112" s="230" t="s">
        <v>396</v>
      </c>
      <c r="P112" s="229" t="s">
        <v>394</v>
      </c>
      <c r="Q112" s="229" t="s">
        <v>395</v>
      </c>
      <c r="R112" s="229" t="s">
        <v>317</v>
      </c>
      <c r="S112" s="230" t="s">
        <v>396</v>
      </c>
    </row>
    <row r="113" spans="2:19" ht="32.25" customHeight="1" x14ac:dyDescent="0.35">
      <c r="B113" s="762"/>
      <c r="C113" s="765"/>
      <c r="D113" s="199"/>
      <c r="E113" s="199"/>
      <c r="F113" s="199"/>
      <c r="G113" s="199"/>
      <c r="H113" s="368"/>
      <c r="I113" s="201"/>
      <c r="J113" s="201"/>
      <c r="K113" s="218"/>
      <c r="L113" s="201"/>
      <c r="M113" s="201"/>
      <c r="N113" s="201"/>
      <c r="O113" s="218"/>
      <c r="P113" s="201"/>
      <c r="Q113" s="201"/>
      <c r="R113" s="201"/>
      <c r="S113" s="218"/>
    </row>
    <row r="114" spans="2:19" ht="32.25" customHeight="1" x14ac:dyDescent="0.35">
      <c r="B114" s="762"/>
      <c r="C114" s="761" t="s">
        <v>397</v>
      </c>
      <c r="D114" s="183" t="s">
        <v>398</v>
      </c>
      <c r="E114" s="735" t="s">
        <v>399</v>
      </c>
      <c r="F114" s="736"/>
      <c r="G114" s="184" t="s">
        <v>400</v>
      </c>
      <c r="H114" s="183" t="s">
        <v>398</v>
      </c>
      <c r="I114" s="735" t="s">
        <v>399</v>
      </c>
      <c r="J114" s="736"/>
      <c r="K114" s="184" t="s">
        <v>400</v>
      </c>
      <c r="L114" s="183" t="s">
        <v>398</v>
      </c>
      <c r="M114" s="735" t="s">
        <v>399</v>
      </c>
      <c r="N114" s="736"/>
      <c r="O114" s="184" t="s">
        <v>400</v>
      </c>
      <c r="P114" s="183" t="s">
        <v>398</v>
      </c>
      <c r="Q114" s="183" t="s">
        <v>399</v>
      </c>
      <c r="R114" s="735" t="s">
        <v>399</v>
      </c>
      <c r="S114" s="736"/>
    </row>
    <row r="115" spans="2:19" ht="23.25" customHeight="1" x14ac:dyDescent="0.35">
      <c r="B115" s="762"/>
      <c r="C115" s="762"/>
      <c r="D115" s="232"/>
      <c r="E115" s="737"/>
      <c r="F115" s="738"/>
      <c r="G115" s="187"/>
      <c r="H115" s="233"/>
      <c r="I115" s="739"/>
      <c r="J115" s="740"/>
      <c r="K115" s="209"/>
      <c r="L115" s="233"/>
      <c r="M115" s="739"/>
      <c r="N115" s="740"/>
      <c r="O115" s="190"/>
      <c r="P115" s="233"/>
      <c r="Q115" s="188"/>
      <c r="R115" s="739"/>
      <c r="S115" s="740"/>
    </row>
    <row r="116" spans="2:19" ht="23.25" customHeight="1" outlineLevel="1" x14ac:dyDescent="0.35">
      <c r="B116" s="762"/>
      <c r="C116" s="762"/>
      <c r="D116" s="183" t="s">
        <v>398</v>
      </c>
      <c r="E116" s="735" t="s">
        <v>399</v>
      </c>
      <c r="F116" s="736"/>
      <c r="G116" s="184" t="s">
        <v>400</v>
      </c>
      <c r="H116" s="183" t="s">
        <v>398</v>
      </c>
      <c r="I116" s="735" t="s">
        <v>399</v>
      </c>
      <c r="J116" s="736"/>
      <c r="K116" s="184" t="s">
        <v>400</v>
      </c>
      <c r="L116" s="183" t="s">
        <v>398</v>
      </c>
      <c r="M116" s="735" t="s">
        <v>399</v>
      </c>
      <c r="N116" s="736"/>
      <c r="O116" s="184" t="s">
        <v>400</v>
      </c>
      <c r="P116" s="183" t="s">
        <v>398</v>
      </c>
      <c r="Q116" s="183" t="s">
        <v>399</v>
      </c>
      <c r="R116" s="735" t="s">
        <v>399</v>
      </c>
      <c r="S116" s="736"/>
    </row>
    <row r="117" spans="2:19" ht="23.25" customHeight="1" outlineLevel="1" x14ac:dyDescent="0.35">
      <c r="B117" s="762"/>
      <c r="C117" s="762"/>
      <c r="D117" s="232"/>
      <c r="E117" s="737"/>
      <c r="F117" s="738"/>
      <c r="G117" s="187"/>
      <c r="H117" s="233"/>
      <c r="I117" s="739"/>
      <c r="J117" s="740"/>
      <c r="K117" s="190"/>
      <c r="L117" s="233"/>
      <c r="M117" s="739"/>
      <c r="N117" s="740"/>
      <c r="O117" s="190"/>
      <c r="P117" s="233"/>
      <c r="Q117" s="188"/>
      <c r="R117" s="739"/>
      <c r="S117" s="740"/>
    </row>
    <row r="118" spans="2:19" ht="23.25" customHeight="1" outlineLevel="1" x14ac:dyDescent="0.35">
      <c r="B118" s="762"/>
      <c r="C118" s="762"/>
      <c r="D118" s="183" t="s">
        <v>398</v>
      </c>
      <c r="E118" s="735" t="s">
        <v>399</v>
      </c>
      <c r="F118" s="736"/>
      <c r="G118" s="184" t="s">
        <v>400</v>
      </c>
      <c r="H118" s="183" t="s">
        <v>398</v>
      </c>
      <c r="I118" s="735" t="s">
        <v>399</v>
      </c>
      <c r="J118" s="736"/>
      <c r="K118" s="184" t="s">
        <v>400</v>
      </c>
      <c r="L118" s="183" t="s">
        <v>398</v>
      </c>
      <c r="M118" s="735" t="s">
        <v>399</v>
      </c>
      <c r="N118" s="736"/>
      <c r="O118" s="184" t="s">
        <v>400</v>
      </c>
      <c r="P118" s="183" t="s">
        <v>398</v>
      </c>
      <c r="Q118" s="183" t="s">
        <v>399</v>
      </c>
      <c r="R118" s="735" t="s">
        <v>399</v>
      </c>
      <c r="S118" s="736"/>
    </row>
    <row r="119" spans="2:19" ht="23.25" customHeight="1" outlineLevel="1" x14ac:dyDescent="0.35">
      <c r="B119" s="762"/>
      <c r="C119" s="762"/>
      <c r="D119" s="232"/>
      <c r="E119" s="737"/>
      <c r="F119" s="738"/>
      <c r="G119" s="187"/>
      <c r="H119" s="233"/>
      <c r="I119" s="739"/>
      <c r="J119" s="740"/>
      <c r="K119" s="190"/>
      <c r="L119" s="233"/>
      <c r="M119" s="739"/>
      <c r="N119" s="740"/>
      <c r="O119" s="190"/>
      <c r="P119" s="233"/>
      <c r="Q119" s="188"/>
      <c r="R119" s="739"/>
      <c r="S119" s="740"/>
    </row>
    <row r="120" spans="2:19" ht="23.25" customHeight="1" outlineLevel="1" x14ac:dyDescent="0.35">
      <c r="B120" s="762"/>
      <c r="C120" s="762"/>
      <c r="D120" s="183" t="s">
        <v>398</v>
      </c>
      <c r="E120" s="735" t="s">
        <v>399</v>
      </c>
      <c r="F120" s="736"/>
      <c r="G120" s="184" t="s">
        <v>400</v>
      </c>
      <c r="H120" s="183" t="s">
        <v>398</v>
      </c>
      <c r="I120" s="735" t="s">
        <v>399</v>
      </c>
      <c r="J120" s="736"/>
      <c r="K120" s="184" t="s">
        <v>400</v>
      </c>
      <c r="L120" s="183" t="s">
        <v>398</v>
      </c>
      <c r="M120" s="735" t="s">
        <v>399</v>
      </c>
      <c r="N120" s="736"/>
      <c r="O120" s="184" t="s">
        <v>400</v>
      </c>
      <c r="P120" s="183" t="s">
        <v>398</v>
      </c>
      <c r="Q120" s="183" t="s">
        <v>399</v>
      </c>
      <c r="R120" s="735" t="s">
        <v>399</v>
      </c>
      <c r="S120" s="736"/>
    </row>
    <row r="121" spans="2:19" ht="23.25" customHeight="1" outlineLevel="1" x14ac:dyDescent="0.35">
      <c r="B121" s="763"/>
      <c r="C121" s="763"/>
      <c r="D121" s="232"/>
      <c r="E121" s="737"/>
      <c r="F121" s="738"/>
      <c r="G121" s="187"/>
      <c r="H121" s="233"/>
      <c r="I121" s="739"/>
      <c r="J121" s="740"/>
      <c r="K121" s="190"/>
      <c r="L121" s="233"/>
      <c r="M121" s="739"/>
      <c r="N121" s="740"/>
      <c r="O121" s="190"/>
      <c r="P121" s="233"/>
      <c r="Q121" s="188"/>
      <c r="R121" s="739"/>
      <c r="S121" s="740"/>
    </row>
    <row r="122" spans="2:19" ht="15" thickBot="1" x14ac:dyDescent="0.4">
      <c r="B122" s="173"/>
      <c r="C122" s="173"/>
    </row>
    <row r="123" spans="2:19" ht="15" thickBot="1" x14ac:dyDescent="0.4">
      <c r="B123" s="173"/>
      <c r="C123" s="173"/>
      <c r="D123" s="750" t="s">
        <v>318</v>
      </c>
      <c r="E123" s="751"/>
      <c r="F123" s="751"/>
      <c r="G123" s="752"/>
      <c r="H123" s="750" t="s">
        <v>319</v>
      </c>
      <c r="I123" s="751"/>
      <c r="J123" s="751"/>
      <c r="K123" s="752"/>
      <c r="L123" s="751" t="s">
        <v>320</v>
      </c>
      <c r="M123" s="751"/>
      <c r="N123" s="751"/>
      <c r="O123" s="751"/>
      <c r="P123" s="750" t="s">
        <v>321</v>
      </c>
      <c r="Q123" s="751"/>
      <c r="R123" s="751"/>
      <c r="S123" s="752"/>
    </row>
    <row r="124" spans="2:19" x14ac:dyDescent="0.35">
      <c r="B124" s="753" t="s">
        <v>401</v>
      </c>
      <c r="C124" s="753" t="s">
        <v>402</v>
      </c>
      <c r="D124" s="755" t="s">
        <v>403</v>
      </c>
      <c r="E124" s="756"/>
      <c r="F124" s="756"/>
      <c r="G124" s="757"/>
      <c r="H124" s="755" t="s">
        <v>403</v>
      </c>
      <c r="I124" s="756"/>
      <c r="J124" s="756"/>
      <c r="K124" s="757"/>
      <c r="L124" s="755" t="s">
        <v>403</v>
      </c>
      <c r="M124" s="756"/>
      <c r="N124" s="756"/>
      <c r="O124" s="757"/>
      <c r="P124" s="755" t="s">
        <v>403</v>
      </c>
      <c r="Q124" s="756"/>
      <c r="R124" s="756"/>
      <c r="S124" s="757"/>
    </row>
    <row r="125" spans="2:19" ht="45" customHeight="1" x14ac:dyDescent="0.35">
      <c r="B125" s="754"/>
      <c r="C125" s="754"/>
      <c r="D125" s="741"/>
      <c r="E125" s="742"/>
      <c r="F125" s="742"/>
      <c r="G125" s="743"/>
      <c r="H125" s="744"/>
      <c r="I125" s="745"/>
      <c r="J125" s="745"/>
      <c r="K125" s="746"/>
      <c r="L125" s="744"/>
      <c r="M125" s="745"/>
      <c r="N125" s="745"/>
      <c r="O125" s="746"/>
      <c r="P125" s="744"/>
      <c r="Q125" s="745"/>
      <c r="R125" s="745"/>
      <c r="S125" s="746"/>
    </row>
    <row r="126" spans="2:19" ht="32.25" customHeight="1" x14ac:dyDescent="0.35">
      <c r="B126" s="747" t="s">
        <v>404</v>
      </c>
      <c r="C126" s="747" t="s">
        <v>405</v>
      </c>
      <c r="D126" s="229" t="s">
        <v>406</v>
      </c>
      <c r="E126" s="362" t="s">
        <v>317</v>
      </c>
      <c r="F126" s="183" t="s">
        <v>339</v>
      </c>
      <c r="G126" s="184" t="s">
        <v>356</v>
      </c>
      <c r="H126" s="229" t="s">
        <v>406</v>
      </c>
      <c r="I126" s="362" t="s">
        <v>317</v>
      </c>
      <c r="J126" s="183" t="s">
        <v>339</v>
      </c>
      <c r="K126" s="184" t="s">
        <v>356</v>
      </c>
      <c r="L126" s="229" t="s">
        <v>406</v>
      </c>
      <c r="M126" s="362" t="s">
        <v>317</v>
      </c>
      <c r="N126" s="183" t="s">
        <v>339</v>
      </c>
      <c r="O126" s="184" t="s">
        <v>356</v>
      </c>
      <c r="P126" s="229" t="s">
        <v>406</v>
      </c>
      <c r="Q126" s="362" t="s">
        <v>317</v>
      </c>
      <c r="R126" s="183" t="s">
        <v>339</v>
      </c>
      <c r="S126" s="184" t="s">
        <v>356</v>
      </c>
    </row>
    <row r="127" spans="2:19" ht="23.25" customHeight="1" x14ac:dyDescent="0.35">
      <c r="B127" s="748"/>
      <c r="C127" s="749"/>
      <c r="D127" s="199"/>
      <c r="E127" s="234"/>
      <c r="F127" s="186"/>
      <c r="G127" s="217"/>
      <c r="H127" s="201"/>
      <c r="I127" s="244"/>
      <c r="J127" s="201"/>
      <c r="K127" s="365"/>
      <c r="L127" s="201"/>
      <c r="M127" s="244"/>
      <c r="N127" s="201"/>
      <c r="O127" s="365"/>
      <c r="P127" s="201"/>
      <c r="Q127" s="244"/>
      <c r="R127" s="201"/>
      <c r="S127" s="365"/>
    </row>
    <row r="128" spans="2:19" ht="29.25" customHeight="1" x14ac:dyDescent="0.35">
      <c r="B128" s="748"/>
      <c r="C128" s="747" t="s">
        <v>407</v>
      </c>
      <c r="D128" s="183" t="s">
        <v>408</v>
      </c>
      <c r="E128" s="735" t="s">
        <v>409</v>
      </c>
      <c r="F128" s="736"/>
      <c r="G128" s="184" t="s">
        <v>410</v>
      </c>
      <c r="H128" s="183" t="s">
        <v>408</v>
      </c>
      <c r="I128" s="735" t="s">
        <v>409</v>
      </c>
      <c r="J128" s="736"/>
      <c r="K128" s="184" t="s">
        <v>410</v>
      </c>
      <c r="L128" s="183" t="s">
        <v>408</v>
      </c>
      <c r="M128" s="735" t="s">
        <v>409</v>
      </c>
      <c r="N128" s="736"/>
      <c r="O128" s="184" t="s">
        <v>410</v>
      </c>
      <c r="P128" s="183" t="s">
        <v>408</v>
      </c>
      <c r="Q128" s="735" t="s">
        <v>409</v>
      </c>
      <c r="R128" s="736"/>
      <c r="S128" s="184" t="s">
        <v>410</v>
      </c>
    </row>
    <row r="129" spans="2:19" ht="39" customHeight="1" x14ac:dyDescent="0.35">
      <c r="B129" s="749"/>
      <c r="C129" s="749"/>
      <c r="D129" s="232"/>
      <c r="E129" s="737"/>
      <c r="F129" s="738"/>
      <c r="G129" s="187"/>
      <c r="H129" s="233"/>
      <c r="I129" s="739"/>
      <c r="J129" s="740"/>
      <c r="K129" s="190"/>
      <c r="L129" s="233"/>
      <c r="M129" s="739"/>
      <c r="N129" s="740"/>
      <c r="O129" s="190"/>
      <c r="P129" s="233"/>
      <c r="Q129" s="739"/>
      <c r="R129" s="740"/>
      <c r="S129" s="190"/>
    </row>
    <row r="133" spans="2:19" hidden="1" x14ac:dyDescent="0.35"/>
    <row r="134" spans="2:19" hidden="1" x14ac:dyDescent="0.35"/>
    <row r="135" spans="2:19" hidden="1" x14ac:dyDescent="0.35">
      <c r="D135" s="153" t="s">
        <v>411</v>
      </c>
    </row>
    <row r="136" spans="2:19" hidden="1" x14ac:dyDescent="0.35">
      <c r="D136" s="153" t="s">
        <v>412</v>
      </c>
      <c r="E136" s="153" t="s">
        <v>413</v>
      </c>
      <c r="F136" s="153" t="s">
        <v>414</v>
      </c>
      <c r="H136" s="153" t="s">
        <v>415</v>
      </c>
      <c r="I136" s="153" t="s">
        <v>416</v>
      </c>
    </row>
    <row r="137" spans="2:19" hidden="1" x14ac:dyDescent="0.35">
      <c r="D137" s="153" t="s">
        <v>417</v>
      </c>
      <c r="E137" s="153" t="s">
        <v>418</v>
      </c>
      <c r="F137" s="153" t="s">
        <v>419</v>
      </c>
      <c r="H137" s="153" t="s">
        <v>420</v>
      </c>
      <c r="I137" s="153" t="s">
        <v>421</v>
      </c>
    </row>
    <row r="138" spans="2:19" hidden="1" x14ac:dyDescent="0.35">
      <c r="D138" s="153" t="s">
        <v>422</v>
      </c>
      <c r="E138" s="153" t="s">
        <v>423</v>
      </c>
      <c r="F138" s="153" t="s">
        <v>424</v>
      </c>
      <c r="H138" s="153" t="s">
        <v>425</v>
      </c>
      <c r="I138" s="153" t="s">
        <v>426</v>
      </c>
    </row>
    <row r="139" spans="2:19" hidden="1" x14ac:dyDescent="0.35">
      <c r="D139" s="153" t="s">
        <v>427</v>
      </c>
      <c r="F139" s="153" t="s">
        <v>428</v>
      </c>
      <c r="G139" s="153" t="s">
        <v>429</v>
      </c>
      <c r="H139" s="153" t="s">
        <v>430</v>
      </c>
      <c r="I139" s="153" t="s">
        <v>431</v>
      </c>
      <c r="K139" s="153" t="s">
        <v>432</v>
      </c>
    </row>
    <row r="140" spans="2:19" hidden="1" x14ac:dyDescent="0.35">
      <c r="D140" s="153" t="s">
        <v>433</v>
      </c>
      <c r="F140" s="153" t="s">
        <v>434</v>
      </c>
      <c r="G140" s="153" t="s">
        <v>435</v>
      </c>
      <c r="H140" s="153" t="s">
        <v>436</v>
      </c>
      <c r="I140" s="153" t="s">
        <v>437</v>
      </c>
      <c r="K140" s="153" t="s">
        <v>438</v>
      </c>
      <c r="L140" s="153" t="s">
        <v>439</v>
      </c>
    </row>
    <row r="141" spans="2:19" hidden="1" x14ac:dyDescent="0.35">
      <c r="D141" s="153" t="s">
        <v>440</v>
      </c>
      <c r="E141" s="235" t="s">
        <v>441</v>
      </c>
      <c r="G141" s="153" t="s">
        <v>442</v>
      </c>
      <c r="H141" s="153" t="s">
        <v>443</v>
      </c>
      <c r="K141" s="153" t="s">
        <v>444</v>
      </c>
      <c r="L141" s="153" t="s">
        <v>445</v>
      </c>
    </row>
    <row r="142" spans="2:19" hidden="1" x14ac:dyDescent="0.35">
      <c r="D142" s="153" t="s">
        <v>446</v>
      </c>
      <c r="E142" s="236" t="s">
        <v>447</v>
      </c>
      <c r="K142" s="153" t="s">
        <v>448</v>
      </c>
      <c r="L142" s="153" t="s">
        <v>449</v>
      </c>
    </row>
    <row r="143" spans="2:19" hidden="1" x14ac:dyDescent="0.35">
      <c r="E143" s="237" t="s">
        <v>450</v>
      </c>
      <c r="H143" s="153" t="s">
        <v>451</v>
      </c>
      <c r="K143" s="153" t="s">
        <v>452</v>
      </c>
      <c r="L143" s="153" t="s">
        <v>453</v>
      </c>
    </row>
    <row r="144" spans="2:19" hidden="1" x14ac:dyDescent="0.35">
      <c r="H144" s="153" t="s">
        <v>454</v>
      </c>
      <c r="K144" s="153" t="s">
        <v>455</v>
      </c>
      <c r="L144" s="153" t="s">
        <v>456</v>
      </c>
    </row>
    <row r="145" spans="2:12" hidden="1" x14ac:dyDescent="0.35">
      <c r="H145" s="153" t="s">
        <v>457</v>
      </c>
      <c r="K145" s="153" t="s">
        <v>458</v>
      </c>
      <c r="L145" s="153" t="s">
        <v>459</v>
      </c>
    </row>
    <row r="146" spans="2:12" hidden="1" x14ac:dyDescent="0.35">
      <c r="B146" s="153" t="s">
        <v>460</v>
      </c>
      <c r="C146" s="153" t="s">
        <v>461</v>
      </c>
      <c r="D146" s="153" t="s">
        <v>460</v>
      </c>
      <c r="G146" s="153" t="s">
        <v>462</v>
      </c>
      <c r="H146" s="153" t="s">
        <v>463</v>
      </c>
      <c r="J146" s="153" t="s">
        <v>284</v>
      </c>
      <c r="K146" s="153" t="s">
        <v>464</v>
      </c>
      <c r="L146" s="153" t="s">
        <v>465</v>
      </c>
    </row>
    <row r="147" spans="2:12" hidden="1" x14ac:dyDescent="0.35">
      <c r="B147" s="153">
        <v>1</v>
      </c>
      <c r="C147" s="153" t="s">
        <v>466</v>
      </c>
      <c r="D147" s="153" t="s">
        <v>467</v>
      </c>
      <c r="E147" s="153" t="s">
        <v>356</v>
      </c>
      <c r="F147" s="153" t="s">
        <v>11</v>
      </c>
      <c r="G147" s="153" t="s">
        <v>468</v>
      </c>
      <c r="H147" s="153" t="s">
        <v>469</v>
      </c>
      <c r="J147" s="153" t="s">
        <v>444</v>
      </c>
      <c r="K147" s="153" t="s">
        <v>470</v>
      </c>
    </row>
    <row r="148" spans="2:12" hidden="1" x14ac:dyDescent="0.35">
      <c r="B148" s="153">
        <v>2</v>
      </c>
      <c r="C148" s="153" t="s">
        <v>471</v>
      </c>
      <c r="D148" s="153" t="s">
        <v>472</v>
      </c>
      <c r="E148" s="153" t="s">
        <v>339</v>
      </c>
      <c r="F148" s="153" t="s">
        <v>18</v>
      </c>
      <c r="G148" s="153" t="s">
        <v>473</v>
      </c>
      <c r="J148" s="153" t="s">
        <v>474</v>
      </c>
      <c r="K148" s="153" t="s">
        <v>475</v>
      </c>
    </row>
    <row r="149" spans="2:12" hidden="1" x14ac:dyDescent="0.35">
      <c r="B149" s="153">
        <v>3</v>
      </c>
      <c r="C149" s="153" t="s">
        <v>476</v>
      </c>
      <c r="D149" s="153" t="s">
        <v>477</v>
      </c>
      <c r="E149" s="153" t="s">
        <v>317</v>
      </c>
      <c r="G149" s="153" t="s">
        <v>478</v>
      </c>
      <c r="J149" s="153" t="s">
        <v>479</v>
      </c>
      <c r="K149" s="153" t="s">
        <v>480</v>
      </c>
    </row>
    <row r="150" spans="2:12" hidden="1" x14ac:dyDescent="0.35">
      <c r="B150" s="153">
        <v>4</v>
      </c>
      <c r="C150" s="153" t="s">
        <v>469</v>
      </c>
      <c r="H150" s="153" t="s">
        <v>481</v>
      </c>
      <c r="I150" s="153" t="s">
        <v>482</v>
      </c>
      <c r="J150" s="153" t="s">
        <v>483</v>
      </c>
      <c r="K150" s="153" t="s">
        <v>484</v>
      </c>
    </row>
    <row r="151" spans="2:12" hidden="1" x14ac:dyDescent="0.35">
      <c r="D151" s="153" t="s">
        <v>478</v>
      </c>
      <c r="H151" s="153" t="s">
        <v>485</v>
      </c>
      <c r="I151" s="153" t="s">
        <v>486</v>
      </c>
      <c r="J151" s="153" t="s">
        <v>487</v>
      </c>
      <c r="K151" s="153" t="s">
        <v>488</v>
      </c>
    </row>
    <row r="152" spans="2:12" hidden="1" x14ac:dyDescent="0.35">
      <c r="D152" s="153" t="s">
        <v>489</v>
      </c>
      <c r="H152" s="153" t="s">
        <v>490</v>
      </c>
      <c r="I152" s="153" t="s">
        <v>491</v>
      </c>
      <c r="J152" s="153" t="s">
        <v>492</v>
      </c>
      <c r="K152" s="153" t="s">
        <v>493</v>
      </c>
    </row>
    <row r="153" spans="2:12" hidden="1" x14ac:dyDescent="0.35">
      <c r="D153" s="153" t="s">
        <v>494</v>
      </c>
      <c r="H153" s="153" t="s">
        <v>495</v>
      </c>
      <c r="J153" s="153" t="s">
        <v>496</v>
      </c>
      <c r="K153" s="153" t="s">
        <v>497</v>
      </c>
    </row>
    <row r="154" spans="2:12" hidden="1" x14ac:dyDescent="0.35">
      <c r="H154" s="153" t="s">
        <v>498</v>
      </c>
      <c r="J154" s="153" t="s">
        <v>499</v>
      </c>
    </row>
    <row r="155" spans="2:12" ht="58" hidden="1" x14ac:dyDescent="0.35">
      <c r="D155" s="238" t="s">
        <v>500</v>
      </c>
      <c r="E155" s="153" t="s">
        <v>501</v>
      </c>
      <c r="F155" s="153" t="s">
        <v>502</v>
      </c>
      <c r="G155" s="153" t="s">
        <v>503</v>
      </c>
      <c r="H155" s="153" t="s">
        <v>504</v>
      </c>
      <c r="I155" s="153" t="s">
        <v>505</v>
      </c>
      <c r="J155" s="153" t="s">
        <v>506</v>
      </c>
      <c r="K155" s="153" t="s">
        <v>507</v>
      </c>
    </row>
    <row r="156" spans="2:12" ht="72.5" hidden="1" x14ac:dyDescent="0.35">
      <c r="B156" s="153" t="s">
        <v>610</v>
      </c>
      <c r="C156" s="153" t="s">
        <v>609</v>
      </c>
      <c r="D156" s="238" t="s">
        <v>508</v>
      </c>
      <c r="E156" s="153" t="s">
        <v>509</v>
      </c>
      <c r="F156" s="153" t="s">
        <v>510</v>
      </c>
      <c r="G156" s="153" t="s">
        <v>511</v>
      </c>
      <c r="H156" s="153" t="s">
        <v>512</v>
      </c>
      <c r="I156" s="153" t="s">
        <v>513</v>
      </c>
      <c r="J156" s="153" t="s">
        <v>514</v>
      </c>
      <c r="K156" s="153" t="s">
        <v>515</v>
      </c>
    </row>
    <row r="157" spans="2:12" ht="43.5" hidden="1" x14ac:dyDescent="0.35">
      <c r="B157" s="153" t="s">
        <v>611</v>
      </c>
      <c r="C157" s="153" t="s">
        <v>608</v>
      </c>
      <c r="D157" s="238" t="s">
        <v>516</v>
      </c>
      <c r="E157" s="153" t="s">
        <v>517</v>
      </c>
      <c r="F157" s="153" t="s">
        <v>518</v>
      </c>
      <c r="G157" s="153" t="s">
        <v>519</v>
      </c>
      <c r="H157" s="153" t="s">
        <v>520</v>
      </c>
      <c r="I157" s="153" t="s">
        <v>521</v>
      </c>
      <c r="J157" s="153" t="s">
        <v>522</v>
      </c>
      <c r="K157" s="153" t="s">
        <v>523</v>
      </c>
    </row>
    <row r="158" spans="2:12" hidden="1" x14ac:dyDescent="0.35">
      <c r="B158" s="153" t="s">
        <v>612</v>
      </c>
      <c r="C158" s="153" t="s">
        <v>607</v>
      </c>
      <c r="F158" s="153" t="s">
        <v>524</v>
      </c>
      <c r="G158" s="153" t="s">
        <v>525</v>
      </c>
      <c r="H158" s="153" t="s">
        <v>526</v>
      </c>
      <c r="I158" s="153" t="s">
        <v>527</v>
      </c>
      <c r="J158" s="153" t="s">
        <v>528</v>
      </c>
      <c r="K158" s="153" t="s">
        <v>529</v>
      </c>
    </row>
    <row r="159" spans="2:12" hidden="1" x14ac:dyDescent="0.35">
      <c r="B159" s="153" t="s">
        <v>613</v>
      </c>
      <c r="G159" s="153" t="s">
        <v>530</v>
      </c>
      <c r="H159" s="153" t="s">
        <v>531</v>
      </c>
      <c r="I159" s="153" t="s">
        <v>532</v>
      </c>
      <c r="J159" s="153" t="s">
        <v>533</v>
      </c>
      <c r="K159" s="153" t="s">
        <v>534</v>
      </c>
    </row>
    <row r="160" spans="2:12" hidden="1" x14ac:dyDescent="0.35">
      <c r="C160" s="153" t="s">
        <v>535</v>
      </c>
      <c r="J160" s="153" t="s">
        <v>536</v>
      </c>
    </row>
    <row r="161" spans="2:10" hidden="1" x14ac:dyDescent="0.35">
      <c r="C161" s="153" t="s">
        <v>537</v>
      </c>
      <c r="I161" s="153" t="s">
        <v>538</v>
      </c>
      <c r="J161" s="153" t="s">
        <v>539</v>
      </c>
    </row>
    <row r="162" spans="2:10" hidden="1" x14ac:dyDescent="0.35">
      <c r="B162" s="245" t="s">
        <v>614</v>
      </c>
      <c r="C162" s="153" t="s">
        <v>540</v>
      </c>
      <c r="I162" s="153" t="s">
        <v>541</v>
      </c>
      <c r="J162" s="153" t="s">
        <v>542</v>
      </c>
    </row>
    <row r="163" spans="2:10" hidden="1" x14ac:dyDescent="0.35">
      <c r="B163" s="245" t="s">
        <v>29</v>
      </c>
      <c r="C163" s="153" t="s">
        <v>543</v>
      </c>
      <c r="D163" s="153" t="s">
        <v>544</v>
      </c>
      <c r="E163" s="153" t="s">
        <v>545</v>
      </c>
      <c r="I163" s="153" t="s">
        <v>546</v>
      </c>
      <c r="J163" s="153" t="s">
        <v>284</v>
      </c>
    </row>
    <row r="164" spans="2:10" hidden="1" x14ac:dyDescent="0.35">
      <c r="B164" s="245" t="s">
        <v>16</v>
      </c>
      <c r="D164" s="153" t="s">
        <v>547</v>
      </c>
      <c r="E164" s="153" t="s">
        <v>548</v>
      </c>
      <c r="H164" s="153" t="s">
        <v>420</v>
      </c>
      <c r="I164" s="153" t="s">
        <v>549</v>
      </c>
    </row>
    <row r="165" spans="2:10" hidden="1" x14ac:dyDescent="0.35">
      <c r="B165" s="245" t="s">
        <v>34</v>
      </c>
      <c r="D165" s="153" t="s">
        <v>550</v>
      </c>
      <c r="E165" s="153" t="s">
        <v>551</v>
      </c>
      <c r="H165" s="153" t="s">
        <v>430</v>
      </c>
      <c r="I165" s="153" t="s">
        <v>552</v>
      </c>
      <c r="J165" s="153" t="s">
        <v>553</v>
      </c>
    </row>
    <row r="166" spans="2:10" hidden="1" x14ac:dyDescent="0.35">
      <c r="B166" s="245" t="s">
        <v>615</v>
      </c>
      <c r="C166" s="153" t="s">
        <v>554</v>
      </c>
      <c r="D166" s="153" t="s">
        <v>555</v>
      </c>
      <c r="H166" s="153" t="s">
        <v>436</v>
      </c>
      <c r="I166" s="153" t="s">
        <v>556</v>
      </c>
      <c r="J166" s="153" t="s">
        <v>557</v>
      </c>
    </row>
    <row r="167" spans="2:10" hidden="1" x14ac:dyDescent="0.35">
      <c r="B167" s="245" t="s">
        <v>616</v>
      </c>
      <c r="C167" s="153" t="s">
        <v>558</v>
      </c>
      <c r="H167" s="153" t="s">
        <v>443</v>
      </c>
      <c r="I167" s="153" t="s">
        <v>559</v>
      </c>
    </row>
    <row r="168" spans="2:10" hidden="1" x14ac:dyDescent="0.35">
      <c r="B168" s="245" t="s">
        <v>617</v>
      </c>
      <c r="C168" s="153" t="s">
        <v>560</v>
      </c>
      <c r="E168" s="153" t="s">
        <v>561</v>
      </c>
      <c r="H168" s="153" t="s">
        <v>562</v>
      </c>
      <c r="I168" s="153" t="s">
        <v>563</v>
      </c>
    </row>
    <row r="169" spans="2:10" hidden="1" x14ac:dyDescent="0.35">
      <c r="B169" s="245" t="s">
        <v>618</v>
      </c>
      <c r="C169" s="153" t="s">
        <v>564</v>
      </c>
      <c r="E169" s="153" t="s">
        <v>565</v>
      </c>
      <c r="H169" s="153" t="s">
        <v>566</v>
      </c>
      <c r="I169" s="153" t="s">
        <v>567</v>
      </c>
    </row>
    <row r="170" spans="2:10" hidden="1" x14ac:dyDescent="0.35">
      <c r="B170" s="245" t="s">
        <v>619</v>
      </c>
      <c r="C170" s="153" t="s">
        <v>568</v>
      </c>
      <c r="E170" s="153" t="s">
        <v>569</v>
      </c>
      <c r="H170" s="153" t="s">
        <v>570</v>
      </c>
      <c r="I170" s="153" t="s">
        <v>571</v>
      </c>
    </row>
    <row r="171" spans="2:10" hidden="1" x14ac:dyDescent="0.35">
      <c r="B171" s="245" t="s">
        <v>620</v>
      </c>
      <c r="C171" s="153" t="s">
        <v>572</v>
      </c>
      <c r="E171" s="153" t="s">
        <v>573</v>
      </c>
      <c r="H171" s="153" t="s">
        <v>574</v>
      </c>
      <c r="I171" s="153" t="s">
        <v>575</v>
      </c>
    </row>
    <row r="172" spans="2:10" hidden="1" x14ac:dyDescent="0.35">
      <c r="B172" s="245" t="s">
        <v>621</v>
      </c>
      <c r="C172" s="153" t="s">
        <v>576</v>
      </c>
      <c r="E172" s="153" t="s">
        <v>577</v>
      </c>
      <c r="H172" s="153" t="s">
        <v>578</v>
      </c>
      <c r="I172" s="153" t="s">
        <v>579</v>
      </c>
    </row>
    <row r="173" spans="2:10" hidden="1" x14ac:dyDescent="0.35">
      <c r="B173" s="245" t="s">
        <v>622</v>
      </c>
      <c r="C173" s="153" t="s">
        <v>284</v>
      </c>
      <c r="E173" s="153" t="s">
        <v>580</v>
      </c>
      <c r="H173" s="153" t="s">
        <v>581</v>
      </c>
      <c r="I173" s="153" t="s">
        <v>582</v>
      </c>
    </row>
    <row r="174" spans="2:10" hidden="1" x14ac:dyDescent="0.35">
      <c r="B174" s="245" t="s">
        <v>623</v>
      </c>
      <c r="E174" s="153" t="s">
        <v>583</v>
      </c>
      <c r="H174" s="153" t="s">
        <v>584</v>
      </c>
      <c r="I174" s="153" t="s">
        <v>585</v>
      </c>
    </row>
    <row r="175" spans="2:10" hidden="1" x14ac:dyDescent="0.35">
      <c r="B175" s="245" t="s">
        <v>624</v>
      </c>
      <c r="E175" s="153" t="s">
        <v>586</v>
      </c>
      <c r="H175" s="153" t="s">
        <v>587</v>
      </c>
      <c r="I175" s="153" t="s">
        <v>588</v>
      </c>
    </row>
    <row r="176" spans="2:10" hidden="1" x14ac:dyDescent="0.35">
      <c r="B176" s="245" t="s">
        <v>625</v>
      </c>
      <c r="E176" s="153" t="s">
        <v>589</v>
      </c>
      <c r="H176" s="153" t="s">
        <v>590</v>
      </c>
      <c r="I176" s="153" t="s">
        <v>591</v>
      </c>
    </row>
    <row r="177" spans="2:9" hidden="1" x14ac:dyDescent="0.35">
      <c r="B177" s="245" t="s">
        <v>626</v>
      </c>
      <c r="H177" s="153" t="s">
        <v>592</v>
      </c>
      <c r="I177" s="153" t="s">
        <v>593</v>
      </c>
    </row>
    <row r="178" spans="2:9" hidden="1" x14ac:dyDescent="0.35">
      <c r="B178" s="245" t="s">
        <v>627</v>
      </c>
      <c r="H178" s="153" t="s">
        <v>594</v>
      </c>
    </row>
    <row r="179" spans="2:9" hidden="1" x14ac:dyDescent="0.35">
      <c r="B179" s="245" t="s">
        <v>628</v>
      </c>
      <c r="H179" s="153" t="s">
        <v>595</v>
      </c>
    </row>
    <row r="180" spans="2:9" hidden="1" x14ac:dyDescent="0.35">
      <c r="B180" s="245" t="s">
        <v>629</v>
      </c>
      <c r="H180" s="153" t="s">
        <v>596</v>
      </c>
    </row>
    <row r="181" spans="2:9" hidden="1" x14ac:dyDescent="0.35">
      <c r="B181" s="245" t="s">
        <v>630</v>
      </c>
      <c r="H181" s="153" t="s">
        <v>597</v>
      </c>
    </row>
    <row r="182" spans="2:9" hidden="1" x14ac:dyDescent="0.35">
      <c r="B182" s="245" t="s">
        <v>631</v>
      </c>
      <c r="D182" t="s">
        <v>598</v>
      </c>
      <c r="H182" s="153" t="s">
        <v>599</v>
      </c>
    </row>
    <row r="183" spans="2:9" hidden="1" x14ac:dyDescent="0.35">
      <c r="B183" s="245" t="s">
        <v>632</v>
      </c>
      <c r="D183" t="s">
        <v>600</v>
      </c>
      <c r="H183" s="153" t="s">
        <v>601</v>
      </c>
    </row>
    <row r="184" spans="2:9" hidden="1" x14ac:dyDescent="0.35">
      <c r="B184" s="245" t="s">
        <v>633</v>
      </c>
      <c r="D184" t="s">
        <v>602</v>
      </c>
      <c r="H184" s="153" t="s">
        <v>603</v>
      </c>
    </row>
    <row r="185" spans="2:9" hidden="1" x14ac:dyDescent="0.35">
      <c r="B185" s="245" t="s">
        <v>634</v>
      </c>
      <c r="D185" t="s">
        <v>600</v>
      </c>
      <c r="H185" s="153" t="s">
        <v>604</v>
      </c>
    </row>
    <row r="186" spans="2:9" hidden="1" x14ac:dyDescent="0.35">
      <c r="B186" s="245" t="s">
        <v>635</v>
      </c>
      <c r="D186" t="s">
        <v>605</v>
      </c>
    </row>
    <row r="187" spans="2:9" hidden="1" x14ac:dyDescent="0.35">
      <c r="B187" s="245" t="s">
        <v>636</v>
      </c>
      <c r="D187" t="s">
        <v>600</v>
      </c>
    </row>
    <row r="188" spans="2:9" hidden="1" x14ac:dyDescent="0.35">
      <c r="B188" s="245" t="s">
        <v>637</v>
      </c>
    </row>
    <row r="189" spans="2:9" hidden="1" x14ac:dyDescent="0.35">
      <c r="B189" s="245" t="s">
        <v>638</v>
      </c>
    </row>
    <row r="190" spans="2:9" hidden="1" x14ac:dyDescent="0.35">
      <c r="B190" s="245" t="s">
        <v>639</v>
      </c>
    </row>
    <row r="191" spans="2:9" hidden="1" x14ac:dyDescent="0.35">
      <c r="B191" s="245" t="s">
        <v>640</v>
      </c>
    </row>
    <row r="192" spans="2:9" hidden="1" x14ac:dyDescent="0.35">
      <c r="B192" s="245" t="s">
        <v>641</v>
      </c>
    </row>
    <row r="193" spans="2:2" hidden="1" x14ac:dyDescent="0.35">
      <c r="B193" s="245" t="s">
        <v>642</v>
      </c>
    </row>
    <row r="194" spans="2:2" hidden="1" x14ac:dyDescent="0.35">
      <c r="B194" s="245" t="s">
        <v>643</v>
      </c>
    </row>
    <row r="195" spans="2:2" hidden="1" x14ac:dyDescent="0.35">
      <c r="B195" s="245" t="s">
        <v>644</v>
      </c>
    </row>
    <row r="196" spans="2:2" hidden="1" x14ac:dyDescent="0.35">
      <c r="B196" s="245" t="s">
        <v>645</v>
      </c>
    </row>
    <row r="197" spans="2:2" hidden="1" x14ac:dyDescent="0.35">
      <c r="B197" s="245" t="s">
        <v>51</v>
      </c>
    </row>
    <row r="198" spans="2:2" hidden="1" x14ac:dyDescent="0.35">
      <c r="B198" s="245" t="s">
        <v>57</v>
      </c>
    </row>
    <row r="199" spans="2:2" hidden="1" x14ac:dyDescent="0.35">
      <c r="B199" s="245" t="s">
        <v>59</v>
      </c>
    </row>
    <row r="200" spans="2:2" hidden="1" x14ac:dyDescent="0.35">
      <c r="B200" s="245" t="s">
        <v>61</v>
      </c>
    </row>
    <row r="201" spans="2:2" hidden="1" x14ac:dyDescent="0.35">
      <c r="B201" s="245" t="s">
        <v>23</v>
      </c>
    </row>
    <row r="202" spans="2:2" hidden="1" x14ac:dyDescent="0.35">
      <c r="B202" s="245" t="s">
        <v>63</v>
      </c>
    </row>
    <row r="203" spans="2:2" hidden="1" x14ac:dyDescent="0.35">
      <c r="B203" s="245" t="s">
        <v>65</v>
      </c>
    </row>
    <row r="204" spans="2:2" hidden="1" x14ac:dyDescent="0.35">
      <c r="B204" s="245" t="s">
        <v>68</v>
      </c>
    </row>
    <row r="205" spans="2:2" hidden="1" x14ac:dyDescent="0.35">
      <c r="B205" s="245" t="s">
        <v>69</v>
      </c>
    </row>
    <row r="206" spans="2:2" hidden="1" x14ac:dyDescent="0.35">
      <c r="B206" s="245" t="s">
        <v>70</v>
      </c>
    </row>
    <row r="207" spans="2:2" hidden="1" x14ac:dyDescent="0.35">
      <c r="B207" s="245" t="s">
        <v>71</v>
      </c>
    </row>
    <row r="208" spans="2:2" hidden="1" x14ac:dyDescent="0.35">
      <c r="B208" s="245" t="s">
        <v>646</v>
      </c>
    </row>
    <row r="209" spans="2:2" hidden="1" x14ac:dyDescent="0.35">
      <c r="B209" s="245" t="s">
        <v>647</v>
      </c>
    </row>
    <row r="210" spans="2:2" hidden="1" x14ac:dyDescent="0.35">
      <c r="B210" s="245" t="s">
        <v>75</v>
      </c>
    </row>
    <row r="211" spans="2:2" hidden="1" x14ac:dyDescent="0.35">
      <c r="B211" s="245" t="s">
        <v>77</v>
      </c>
    </row>
    <row r="212" spans="2:2" hidden="1" x14ac:dyDescent="0.35">
      <c r="B212" s="245" t="s">
        <v>81</v>
      </c>
    </row>
    <row r="213" spans="2:2" hidden="1" x14ac:dyDescent="0.35">
      <c r="B213" s="245" t="s">
        <v>648</v>
      </c>
    </row>
    <row r="214" spans="2:2" hidden="1" x14ac:dyDescent="0.35">
      <c r="B214" s="245" t="s">
        <v>649</v>
      </c>
    </row>
    <row r="215" spans="2:2" hidden="1" x14ac:dyDescent="0.35">
      <c r="B215" s="245" t="s">
        <v>650</v>
      </c>
    </row>
    <row r="216" spans="2:2" hidden="1" x14ac:dyDescent="0.35">
      <c r="B216" s="245" t="s">
        <v>79</v>
      </c>
    </row>
    <row r="217" spans="2:2" hidden="1" x14ac:dyDescent="0.35">
      <c r="B217" s="245" t="s">
        <v>80</v>
      </c>
    </row>
    <row r="218" spans="2:2" hidden="1" x14ac:dyDescent="0.35">
      <c r="B218" s="245" t="s">
        <v>83</v>
      </c>
    </row>
    <row r="219" spans="2:2" hidden="1" x14ac:dyDescent="0.35">
      <c r="B219" s="245" t="s">
        <v>85</v>
      </c>
    </row>
    <row r="220" spans="2:2" hidden="1" x14ac:dyDescent="0.35">
      <c r="B220" s="245" t="s">
        <v>651</v>
      </c>
    </row>
    <row r="221" spans="2:2" hidden="1" x14ac:dyDescent="0.35">
      <c r="B221" s="245" t="s">
        <v>84</v>
      </c>
    </row>
    <row r="222" spans="2:2" hidden="1" x14ac:dyDescent="0.35">
      <c r="B222" s="245" t="s">
        <v>86</v>
      </c>
    </row>
    <row r="223" spans="2:2" hidden="1" x14ac:dyDescent="0.35">
      <c r="B223" s="245" t="s">
        <v>89</v>
      </c>
    </row>
    <row r="224" spans="2:2" hidden="1" x14ac:dyDescent="0.35">
      <c r="B224" s="245" t="s">
        <v>88</v>
      </c>
    </row>
    <row r="225" spans="2:2" hidden="1" x14ac:dyDescent="0.35">
      <c r="B225" s="245" t="s">
        <v>652</v>
      </c>
    </row>
    <row r="226" spans="2:2" hidden="1" x14ac:dyDescent="0.35">
      <c r="B226" s="245" t="s">
        <v>95</v>
      </c>
    </row>
    <row r="227" spans="2:2" hidden="1" x14ac:dyDescent="0.35">
      <c r="B227" s="245" t="s">
        <v>97</v>
      </c>
    </row>
    <row r="228" spans="2:2" hidden="1" x14ac:dyDescent="0.35">
      <c r="B228" s="245" t="s">
        <v>98</v>
      </c>
    </row>
    <row r="229" spans="2:2" hidden="1" x14ac:dyDescent="0.35">
      <c r="B229" s="245" t="s">
        <v>99</v>
      </c>
    </row>
    <row r="230" spans="2:2" hidden="1" x14ac:dyDescent="0.35">
      <c r="B230" s="245" t="s">
        <v>653</v>
      </c>
    </row>
    <row r="231" spans="2:2" hidden="1" x14ac:dyDescent="0.35">
      <c r="B231" s="245" t="s">
        <v>654</v>
      </c>
    </row>
    <row r="232" spans="2:2" hidden="1" x14ac:dyDescent="0.35">
      <c r="B232" s="245" t="s">
        <v>100</v>
      </c>
    </row>
    <row r="233" spans="2:2" hidden="1" x14ac:dyDescent="0.35">
      <c r="B233" s="245" t="s">
        <v>154</v>
      </c>
    </row>
    <row r="234" spans="2:2" hidden="1" x14ac:dyDescent="0.35">
      <c r="B234" s="245" t="s">
        <v>655</v>
      </c>
    </row>
    <row r="235" spans="2:2" ht="29" hidden="1" x14ac:dyDescent="0.35">
      <c r="B235" s="245" t="s">
        <v>656</v>
      </c>
    </row>
    <row r="236" spans="2:2" hidden="1" x14ac:dyDescent="0.35">
      <c r="B236" s="245" t="s">
        <v>105</v>
      </c>
    </row>
    <row r="237" spans="2:2" hidden="1" x14ac:dyDescent="0.35">
      <c r="B237" s="245" t="s">
        <v>107</v>
      </c>
    </row>
    <row r="238" spans="2:2" hidden="1" x14ac:dyDescent="0.35">
      <c r="B238" s="245" t="s">
        <v>657</v>
      </c>
    </row>
    <row r="239" spans="2:2" hidden="1" x14ac:dyDescent="0.35">
      <c r="B239" s="245" t="s">
        <v>155</v>
      </c>
    </row>
    <row r="240" spans="2:2" hidden="1" x14ac:dyDescent="0.35">
      <c r="B240" s="245" t="s">
        <v>172</v>
      </c>
    </row>
    <row r="241" spans="2:2" hidden="1" x14ac:dyDescent="0.35">
      <c r="B241" s="245" t="s">
        <v>106</v>
      </c>
    </row>
    <row r="242" spans="2:2" hidden="1" x14ac:dyDescent="0.35">
      <c r="B242" s="245" t="s">
        <v>110</v>
      </c>
    </row>
    <row r="243" spans="2:2" hidden="1" x14ac:dyDescent="0.35">
      <c r="B243" s="245" t="s">
        <v>104</v>
      </c>
    </row>
    <row r="244" spans="2:2" hidden="1" x14ac:dyDescent="0.35">
      <c r="B244" s="245" t="s">
        <v>126</v>
      </c>
    </row>
    <row r="245" spans="2:2" hidden="1" x14ac:dyDescent="0.35">
      <c r="B245" s="245" t="s">
        <v>658</v>
      </c>
    </row>
    <row r="246" spans="2:2" hidden="1" x14ac:dyDescent="0.35">
      <c r="B246" s="245" t="s">
        <v>112</v>
      </c>
    </row>
    <row r="247" spans="2:2" hidden="1" x14ac:dyDescent="0.35">
      <c r="B247" s="245" t="s">
        <v>115</v>
      </c>
    </row>
    <row r="248" spans="2:2" hidden="1" x14ac:dyDescent="0.35">
      <c r="B248" s="245" t="s">
        <v>121</v>
      </c>
    </row>
    <row r="249" spans="2:2" hidden="1" x14ac:dyDescent="0.35">
      <c r="B249" s="245" t="s">
        <v>118</v>
      </c>
    </row>
    <row r="250" spans="2:2" ht="29" hidden="1" x14ac:dyDescent="0.35">
      <c r="B250" s="245" t="s">
        <v>659</v>
      </c>
    </row>
    <row r="251" spans="2:2" hidden="1" x14ac:dyDescent="0.35">
      <c r="B251" s="245" t="s">
        <v>116</v>
      </c>
    </row>
    <row r="252" spans="2:2" hidden="1" x14ac:dyDescent="0.35">
      <c r="B252" s="245" t="s">
        <v>117</v>
      </c>
    </row>
    <row r="253" spans="2:2" hidden="1" x14ac:dyDescent="0.35">
      <c r="B253" s="245" t="s">
        <v>128</v>
      </c>
    </row>
    <row r="254" spans="2:2" hidden="1" x14ac:dyDescent="0.35">
      <c r="B254" s="245" t="s">
        <v>125</v>
      </c>
    </row>
    <row r="255" spans="2:2" hidden="1" x14ac:dyDescent="0.35">
      <c r="B255" s="245" t="s">
        <v>124</v>
      </c>
    </row>
    <row r="256" spans="2:2" hidden="1" x14ac:dyDescent="0.35">
      <c r="B256" s="245" t="s">
        <v>127</v>
      </c>
    </row>
    <row r="257" spans="2:2" hidden="1" x14ac:dyDescent="0.35">
      <c r="B257" s="245" t="s">
        <v>119</v>
      </c>
    </row>
    <row r="258" spans="2:2" hidden="1" x14ac:dyDescent="0.35">
      <c r="B258" s="245" t="s">
        <v>120</v>
      </c>
    </row>
    <row r="259" spans="2:2" hidden="1" x14ac:dyDescent="0.35">
      <c r="B259" s="245" t="s">
        <v>113</v>
      </c>
    </row>
    <row r="260" spans="2:2" hidden="1" x14ac:dyDescent="0.35">
      <c r="B260" s="245" t="s">
        <v>114</v>
      </c>
    </row>
    <row r="261" spans="2:2" hidden="1" x14ac:dyDescent="0.35">
      <c r="B261" s="245" t="s">
        <v>129</v>
      </c>
    </row>
    <row r="262" spans="2:2" hidden="1" x14ac:dyDescent="0.35">
      <c r="B262" s="245" t="s">
        <v>135</v>
      </c>
    </row>
    <row r="263" spans="2:2" hidden="1" x14ac:dyDescent="0.35">
      <c r="B263" s="245" t="s">
        <v>136</v>
      </c>
    </row>
    <row r="264" spans="2:2" hidden="1" x14ac:dyDescent="0.35">
      <c r="B264" s="245" t="s">
        <v>134</v>
      </c>
    </row>
    <row r="265" spans="2:2" hidden="1" x14ac:dyDescent="0.35">
      <c r="B265" s="245" t="s">
        <v>660</v>
      </c>
    </row>
    <row r="266" spans="2:2" hidden="1" x14ac:dyDescent="0.35">
      <c r="B266" s="245" t="s">
        <v>131</v>
      </c>
    </row>
    <row r="267" spans="2:2" hidden="1" x14ac:dyDescent="0.35">
      <c r="B267" s="245" t="s">
        <v>130</v>
      </c>
    </row>
    <row r="268" spans="2:2" hidden="1" x14ac:dyDescent="0.35">
      <c r="B268" s="245" t="s">
        <v>138</v>
      </c>
    </row>
    <row r="269" spans="2:2" hidden="1" x14ac:dyDescent="0.35">
      <c r="B269" s="245" t="s">
        <v>139</v>
      </c>
    </row>
    <row r="270" spans="2:2" hidden="1" x14ac:dyDescent="0.35">
      <c r="B270" s="245" t="s">
        <v>141</v>
      </c>
    </row>
    <row r="271" spans="2:2" hidden="1" x14ac:dyDescent="0.35">
      <c r="B271" s="245" t="s">
        <v>144</v>
      </c>
    </row>
    <row r="272" spans="2:2" hidden="1" x14ac:dyDescent="0.35">
      <c r="B272" s="245" t="s">
        <v>145</v>
      </c>
    </row>
    <row r="273" spans="2:2" hidden="1" x14ac:dyDescent="0.35">
      <c r="B273" s="245" t="s">
        <v>140</v>
      </c>
    </row>
    <row r="274" spans="2:2" hidden="1" x14ac:dyDescent="0.35">
      <c r="B274" s="245" t="s">
        <v>142</v>
      </c>
    </row>
    <row r="275" spans="2:2" hidden="1" x14ac:dyDescent="0.35">
      <c r="B275" s="245" t="s">
        <v>146</v>
      </c>
    </row>
    <row r="276" spans="2:2" hidden="1" x14ac:dyDescent="0.35">
      <c r="B276" s="245" t="s">
        <v>661</v>
      </c>
    </row>
    <row r="277" spans="2:2" hidden="1" x14ac:dyDescent="0.35">
      <c r="B277" s="245" t="s">
        <v>143</v>
      </c>
    </row>
    <row r="278" spans="2:2" hidden="1" x14ac:dyDescent="0.35">
      <c r="B278" s="245" t="s">
        <v>151</v>
      </c>
    </row>
    <row r="279" spans="2:2" hidden="1" x14ac:dyDescent="0.35">
      <c r="B279" s="245" t="s">
        <v>152</v>
      </c>
    </row>
    <row r="280" spans="2:2" hidden="1" x14ac:dyDescent="0.35">
      <c r="B280" s="245" t="s">
        <v>153</v>
      </c>
    </row>
    <row r="281" spans="2:2" hidden="1" x14ac:dyDescent="0.35">
      <c r="B281" s="245" t="s">
        <v>160</v>
      </c>
    </row>
    <row r="282" spans="2:2" hidden="1" x14ac:dyDescent="0.35">
      <c r="B282" s="245" t="s">
        <v>173</v>
      </c>
    </row>
    <row r="283" spans="2:2" hidden="1" x14ac:dyDescent="0.35">
      <c r="B283" s="245" t="s">
        <v>161</v>
      </c>
    </row>
    <row r="284" spans="2:2" hidden="1" x14ac:dyDescent="0.35">
      <c r="B284" s="245" t="s">
        <v>168</v>
      </c>
    </row>
    <row r="285" spans="2:2" hidden="1" x14ac:dyDescent="0.35">
      <c r="B285" s="245" t="s">
        <v>164</v>
      </c>
    </row>
    <row r="286" spans="2:2" hidden="1" x14ac:dyDescent="0.35">
      <c r="B286" s="245" t="s">
        <v>66</v>
      </c>
    </row>
    <row r="287" spans="2:2" hidden="1" x14ac:dyDescent="0.35">
      <c r="B287" s="245" t="s">
        <v>158</v>
      </c>
    </row>
    <row r="288" spans="2:2" hidden="1" x14ac:dyDescent="0.35">
      <c r="B288" s="245" t="s">
        <v>162</v>
      </c>
    </row>
    <row r="289" spans="2:2" hidden="1" x14ac:dyDescent="0.35">
      <c r="B289" s="245" t="s">
        <v>159</v>
      </c>
    </row>
    <row r="290" spans="2:2" hidden="1" x14ac:dyDescent="0.35">
      <c r="B290" s="245" t="s">
        <v>174</v>
      </c>
    </row>
    <row r="291" spans="2:2" hidden="1" x14ac:dyDescent="0.35">
      <c r="B291" s="245" t="s">
        <v>662</v>
      </c>
    </row>
    <row r="292" spans="2:2" hidden="1" x14ac:dyDescent="0.35">
      <c r="B292" s="245" t="s">
        <v>167</v>
      </c>
    </row>
    <row r="293" spans="2:2" hidden="1" x14ac:dyDescent="0.35">
      <c r="B293" s="245" t="s">
        <v>175</v>
      </c>
    </row>
    <row r="294" spans="2:2" hidden="1" x14ac:dyDescent="0.35">
      <c r="B294" s="245" t="s">
        <v>163</v>
      </c>
    </row>
    <row r="295" spans="2:2" hidden="1" x14ac:dyDescent="0.35">
      <c r="B295" s="245" t="s">
        <v>178</v>
      </c>
    </row>
    <row r="296" spans="2:2" hidden="1" x14ac:dyDescent="0.35">
      <c r="B296" s="245" t="s">
        <v>663</v>
      </c>
    </row>
    <row r="297" spans="2:2" hidden="1" x14ac:dyDescent="0.35">
      <c r="B297" s="245" t="s">
        <v>183</v>
      </c>
    </row>
    <row r="298" spans="2:2" hidden="1" x14ac:dyDescent="0.35">
      <c r="B298" s="245" t="s">
        <v>180</v>
      </c>
    </row>
    <row r="299" spans="2:2" hidden="1" x14ac:dyDescent="0.35">
      <c r="B299" s="245" t="s">
        <v>179</v>
      </c>
    </row>
    <row r="300" spans="2:2" hidden="1" x14ac:dyDescent="0.35">
      <c r="B300" s="245" t="s">
        <v>188</v>
      </c>
    </row>
    <row r="301" spans="2:2" hidden="1" x14ac:dyDescent="0.35">
      <c r="B301" s="245" t="s">
        <v>184</v>
      </c>
    </row>
    <row r="302" spans="2:2" hidden="1" x14ac:dyDescent="0.35">
      <c r="B302" s="245" t="s">
        <v>185</v>
      </c>
    </row>
    <row r="303" spans="2:2" hidden="1" x14ac:dyDescent="0.35">
      <c r="B303" s="245" t="s">
        <v>186</v>
      </c>
    </row>
    <row r="304" spans="2:2" hidden="1" x14ac:dyDescent="0.35">
      <c r="B304" s="245" t="s">
        <v>187</v>
      </c>
    </row>
    <row r="305" spans="2:2" hidden="1" x14ac:dyDescent="0.35">
      <c r="B305" s="245" t="s">
        <v>189</v>
      </c>
    </row>
    <row r="306" spans="2:2" hidden="1" x14ac:dyDescent="0.35">
      <c r="B306" s="245" t="s">
        <v>664</v>
      </c>
    </row>
    <row r="307" spans="2:2" hidden="1" x14ac:dyDescent="0.35">
      <c r="B307" s="245" t="s">
        <v>190</v>
      </c>
    </row>
    <row r="308" spans="2:2" hidden="1" x14ac:dyDescent="0.35">
      <c r="B308" s="245" t="s">
        <v>191</v>
      </c>
    </row>
    <row r="309" spans="2:2" hidden="1" x14ac:dyDescent="0.35">
      <c r="B309" s="245" t="s">
        <v>196</v>
      </c>
    </row>
    <row r="310" spans="2:2" hidden="1" x14ac:dyDescent="0.35">
      <c r="B310" s="245" t="s">
        <v>197</v>
      </c>
    </row>
    <row r="311" spans="2:2" ht="29" hidden="1" x14ac:dyDescent="0.35">
      <c r="B311" s="245" t="s">
        <v>156</v>
      </c>
    </row>
    <row r="312" spans="2:2" hidden="1" x14ac:dyDescent="0.35">
      <c r="B312" s="245" t="s">
        <v>665</v>
      </c>
    </row>
    <row r="313" spans="2:2" hidden="1" x14ac:dyDescent="0.35">
      <c r="B313" s="245" t="s">
        <v>666</v>
      </c>
    </row>
    <row r="314" spans="2:2" hidden="1" x14ac:dyDescent="0.35">
      <c r="B314" s="245" t="s">
        <v>198</v>
      </c>
    </row>
    <row r="315" spans="2:2" hidden="1" x14ac:dyDescent="0.35">
      <c r="B315" s="245" t="s">
        <v>157</v>
      </c>
    </row>
    <row r="316" spans="2:2" hidden="1" x14ac:dyDescent="0.35">
      <c r="B316" s="245" t="s">
        <v>667</v>
      </c>
    </row>
    <row r="317" spans="2:2" hidden="1" x14ac:dyDescent="0.35">
      <c r="B317" s="245" t="s">
        <v>170</v>
      </c>
    </row>
    <row r="318" spans="2:2" hidden="1" x14ac:dyDescent="0.35">
      <c r="B318" s="245" t="s">
        <v>202</v>
      </c>
    </row>
    <row r="319" spans="2:2" hidden="1" x14ac:dyDescent="0.35">
      <c r="B319" s="245" t="s">
        <v>203</v>
      </c>
    </row>
    <row r="320" spans="2:2" hidden="1" x14ac:dyDescent="0.35">
      <c r="B320" s="245" t="s">
        <v>182</v>
      </c>
    </row>
    <row r="321" hidden="1" x14ac:dyDescent="0.35"/>
  </sheetData>
  <dataConsolidate/>
  <mergeCells count="354">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2:K72"/>
    <mergeCell ref="N72:O72"/>
    <mergeCell ref="R72:S72"/>
    <mergeCell ref="F73:G73"/>
    <mergeCell ref="J73:K73"/>
    <mergeCell ref="N73:O73"/>
    <mergeCell ref="R73:S73"/>
    <mergeCell ref="C70:C76"/>
    <mergeCell ref="F70:G70"/>
    <mergeCell ref="J70:K70"/>
    <mergeCell ref="N70:O70"/>
    <mergeCell ref="R70:S70"/>
    <mergeCell ref="F71:G71"/>
    <mergeCell ref="J71:K71"/>
    <mergeCell ref="N71:O71"/>
    <mergeCell ref="R71:S71"/>
    <mergeCell ref="F72:G72"/>
    <mergeCell ref="B77:B83"/>
    <mergeCell ref="C77:C83"/>
    <mergeCell ref="E77:F77"/>
    <mergeCell ref="I77:J77"/>
    <mergeCell ref="M77:N77"/>
    <mergeCell ref="Q77:R77"/>
    <mergeCell ref="F74:G74"/>
    <mergeCell ref="J74:K74"/>
    <mergeCell ref="N74:O74"/>
    <mergeCell ref="R74:S74"/>
    <mergeCell ref="F75:G75"/>
    <mergeCell ref="J75:K75"/>
    <mergeCell ref="N75:O75"/>
    <mergeCell ref="R75:S75"/>
    <mergeCell ref="B68:B76"/>
    <mergeCell ref="C68:C69"/>
    <mergeCell ref="F68:G68"/>
    <mergeCell ref="J68:K68"/>
    <mergeCell ref="N68:O68"/>
    <mergeCell ref="R68:S68"/>
    <mergeCell ref="F69:G69"/>
    <mergeCell ref="J69:K69"/>
    <mergeCell ref="N69:O69"/>
    <mergeCell ref="R69:S69"/>
    <mergeCell ref="E78:F78"/>
    <mergeCell ref="I78:J78"/>
    <mergeCell ref="M78:N78"/>
    <mergeCell ref="Q78:R78"/>
    <mergeCell ref="E79:F79"/>
    <mergeCell ref="I79:J79"/>
    <mergeCell ref="M79:N79"/>
    <mergeCell ref="Q79:R79"/>
    <mergeCell ref="F76:G76"/>
    <mergeCell ref="J76:K76"/>
    <mergeCell ref="N76:O76"/>
    <mergeCell ref="R76:S76"/>
    <mergeCell ref="E82:F82"/>
    <mergeCell ref="I82:J82"/>
    <mergeCell ref="M82:N82"/>
    <mergeCell ref="Q82:R82"/>
    <mergeCell ref="E83:F83"/>
    <mergeCell ref="I83:J83"/>
    <mergeCell ref="M83:N83"/>
    <mergeCell ref="Q83:R83"/>
    <mergeCell ref="E80:F80"/>
    <mergeCell ref="I80:J80"/>
    <mergeCell ref="M80:N80"/>
    <mergeCell ref="Q80:R80"/>
    <mergeCell ref="E81:F81"/>
    <mergeCell ref="I81:J81"/>
    <mergeCell ref="M81:N81"/>
    <mergeCell ref="Q81:R81"/>
    <mergeCell ref="D85:G85"/>
    <mergeCell ref="H85:K85"/>
    <mergeCell ref="L85:O85"/>
    <mergeCell ref="P85:S85"/>
    <mergeCell ref="B86:B87"/>
    <mergeCell ref="C86:C87"/>
    <mergeCell ref="D86:E86"/>
    <mergeCell ref="H86:I86"/>
    <mergeCell ref="L86:M86"/>
    <mergeCell ref="P86:Q86"/>
    <mergeCell ref="D87:E87"/>
    <mergeCell ref="H87:I87"/>
    <mergeCell ref="L87:M87"/>
    <mergeCell ref="B88:B99"/>
    <mergeCell ref="C88:C99"/>
    <mergeCell ref="D89:D90"/>
    <mergeCell ref="E89:E90"/>
    <mergeCell ref="F89:F90"/>
    <mergeCell ref="G89:G90"/>
    <mergeCell ref="H89:H90"/>
    <mergeCell ref="O89:O90"/>
    <mergeCell ref="P89:P90"/>
    <mergeCell ref="D95:D96"/>
    <mergeCell ref="E95:E96"/>
    <mergeCell ref="F95:F96"/>
    <mergeCell ref="G95:G96"/>
    <mergeCell ref="H95:H96"/>
    <mergeCell ref="N92:N93"/>
    <mergeCell ref="O95:O96"/>
    <mergeCell ref="P95:P96"/>
    <mergeCell ref="Q89:Q90"/>
    <mergeCell ref="R89:R90"/>
    <mergeCell ref="S89:S90"/>
    <mergeCell ref="D92:D93"/>
    <mergeCell ref="E92:E93"/>
    <mergeCell ref="F92:F93"/>
    <mergeCell ref="G92:G93"/>
    <mergeCell ref="H92:H93"/>
    <mergeCell ref="I89:I90"/>
    <mergeCell ref="J89:J90"/>
    <mergeCell ref="K89:K90"/>
    <mergeCell ref="L89:L90"/>
    <mergeCell ref="M89:M90"/>
    <mergeCell ref="N89:N90"/>
    <mergeCell ref="O92:O93"/>
    <mergeCell ref="P92:P93"/>
    <mergeCell ref="Q92:Q93"/>
    <mergeCell ref="R92:R93"/>
    <mergeCell ref="S92:S93"/>
    <mergeCell ref="I92:I93"/>
    <mergeCell ref="J92:J93"/>
    <mergeCell ref="K92:K93"/>
    <mergeCell ref="L92:L93"/>
    <mergeCell ref="M92:M93"/>
    <mergeCell ref="Q95:Q96"/>
    <mergeCell ref="R95:R96"/>
    <mergeCell ref="S95:S96"/>
    <mergeCell ref="D98:D99"/>
    <mergeCell ref="E98:E99"/>
    <mergeCell ref="F98:F99"/>
    <mergeCell ref="G98:G99"/>
    <mergeCell ref="H98:H99"/>
    <mergeCell ref="I95:I96"/>
    <mergeCell ref="J95:J96"/>
    <mergeCell ref="K95:K96"/>
    <mergeCell ref="L95:L96"/>
    <mergeCell ref="M95:M96"/>
    <mergeCell ref="N95:N96"/>
    <mergeCell ref="N103:O103"/>
    <mergeCell ref="R103:S103"/>
    <mergeCell ref="O98:O99"/>
    <mergeCell ref="P98:P99"/>
    <mergeCell ref="Q98:Q99"/>
    <mergeCell ref="R98:R99"/>
    <mergeCell ref="S98:S99"/>
    <mergeCell ref="D101:G101"/>
    <mergeCell ref="H101:K101"/>
    <mergeCell ref="L101:O101"/>
    <mergeCell ref="P101:S101"/>
    <mergeCell ref="I98:I99"/>
    <mergeCell ref="J98:J99"/>
    <mergeCell ref="K98:K99"/>
    <mergeCell ref="L98:L99"/>
    <mergeCell ref="M98:M99"/>
    <mergeCell ref="N98:N99"/>
    <mergeCell ref="M114:N114"/>
    <mergeCell ref="R114:S114"/>
    <mergeCell ref="E115:F115"/>
    <mergeCell ref="I115:J115"/>
    <mergeCell ref="M115:N115"/>
    <mergeCell ref="R115:S115"/>
    <mergeCell ref="C104:C111"/>
    <mergeCell ref="B112:B121"/>
    <mergeCell ref="C112:C113"/>
    <mergeCell ref="C114:C121"/>
    <mergeCell ref="E114:F114"/>
    <mergeCell ref="I114:J114"/>
    <mergeCell ref="E116:F116"/>
    <mergeCell ref="I116:J116"/>
    <mergeCell ref="E118:F118"/>
    <mergeCell ref="I118:J118"/>
    <mergeCell ref="B102:B111"/>
    <mergeCell ref="C102:C103"/>
    <mergeCell ref="F102:G102"/>
    <mergeCell ref="J102:K102"/>
    <mergeCell ref="N102:O102"/>
    <mergeCell ref="R102:S102"/>
    <mergeCell ref="F103:G103"/>
    <mergeCell ref="J103:K103"/>
    <mergeCell ref="M118:N118"/>
    <mergeCell ref="R118:S118"/>
    <mergeCell ref="E119:F119"/>
    <mergeCell ref="I119:J119"/>
    <mergeCell ref="M119:N119"/>
    <mergeCell ref="R119:S119"/>
    <mergeCell ref="M116:N116"/>
    <mergeCell ref="R116:S116"/>
    <mergeCell ref="E117:F117"/>
    <mergeCell ref="I117:J117"/>
    <mergeCell ref="M117:N117"/>
    <mergeCell ref="R117:S117"/>
    <mergeCell ref="P123:S123"/>
    <mergeCell ref="B124:B125"/>
    <mergeCell ref="C124:C125"/>
    <mergeCell ref="D124:G124"/>
    <mergeCell ref="H124:K124"/>
    <mergeCell ref="L124:O124"/>
    <mergeCell ref="P124:S124"/>
    <mergeCell ref="E120:F120"/>
    <mergeCell ref="I120:J120"/>
    <mergeCell ref="M120:N120"/>
    <mergeCell ref="R120:S120"/>
    <mergeCell ref="E121:F121"/>
    <mergeCell ref="I121:J121"/>
    <mergeCell ref="M121:N121"/>
    <mergeCell ref="R121:S121"/>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6D005706-92A3-4A33-A614-545164C9D5BD}">
      <formula1>$K$155:$K$159</formula1>
    </dataValidation>
    <dataValidation allowBlank="1" showInputMessage="1" showErrorMessage="1" prompt="Enter the name of the Implementing Entity_x000a_" sqref="C13" xr:uid="{59CAAA09-2DBB-43C9-9423-C36D03D32608}"/>
    <dataValidation allowBlank="1" showInputMessage="1" showErrorMessage="1" prompt="Please enter your project ID" sqref="C12" xr:uid="{65EAB821-05BE-4EBD-856B-99803AB544A0}"/>
    <dataValidation type="list" allowBlank="1" showInputMessage="1" showErrorMessage="1" error="Select from the drop-down list" prompt="Select from the drop-down list" sqref="C15" xr:uid="{4EB6E88D-8A7C-45FA-9B08-547C98EC1CAC}">
      <formula1>$B$162:$B$320</formula1>
    </dataValidation>
    <dataValidation type="list" allowBlank="1" showInputMessage="1" showErrorMessage="1" error="Select from the drop-down list" prompt="Select from the drop-down list" sqref="C16" xr:uid="{CB9A06DE-DDF4-4459-AE5B-221E9419D31D}">
      <formula1>$B$156:$B$159</formula1>
    </dataValidation>
    <dataValidation type="list" allowBlank="1" showInputMessage="1" showErrorMessage="1" error="Please select from the drop-down list" prompt="Please select from the drop-down list" sqref="C14" xr:uid="{D78B9EB4-3378-4C5A-8B75-45F717BF09A9}">
      <formula1>$C$156:$C$158</formula1>
    </dataValidation>
    <dataValidation type="list" allowBlank="1" showInputMessage="1" showErrorMessage="1" error="Please select the from the drop-down list_x000a_" prompt="Please select from the drop-down list" sqref="C17" xr:uid="{6315F711-F65B-4915-A184-48FF83CFFFDD}">
      <formula1>$J$147:$J$154</formula1>
    </dataValidation>
    <dataValidation type="list" allowBlank="1" showInputMessage="1" showErrorMessage="1" prompt="Select state of enforcement" sqref="E129:F129 Q129:R129 M129:N129 I129:J129" xr:uid="{8A227C9D-5C1F-458A-A059-3A996E616EBA}">
      <formula1>$I$136:$I$140</formula1>
    </dataValidation>
    <dataValidation type="list" allowBlank="1" showInputMessage="1" showErrorMessage="1" prompt="Select integration level" sqref="D125:S125" xr:uid="{0AEF37B9-A59A-4EEB-B914-76194400DA91}">
      <formula1>$H$143:$H$147</formula1>
    </dataValidation>
    <dataValidation type="list" allowBlank="1" showInputMessage="1" showErrorMessage="1" prompt="Select adaptation strategy" sqref="G113 S113 O113 K113" xr:uid="{1C4183AD-1DFB-462D-B1A6-1D6DFE047CDC}">
      <formula1>$I$161:$I$177</formula1>
    </dataValidation>
    <dataValidation type="list" allowBlank="1" showInputMessage="1" showErrorMessage="1" error="Please select improvement level from the drop-down list" prompt="Select improvement level" sqref="F103:G103 R103:S103 N103:O103 J103:K103" xr:uid="{B4DE0BC6-BA3C-4089-B5C6-FBEAD7D987D8}">
      <formula1>$H$150:$H$154</formula1>
    </dataValidation>
    <dataValidation type="list" allowBlank="1" showInputMessage="1" showErrorMessage="1" error="Please select a level of effectiveness from the drop-down list" prompt="Select the level of effectiveness of protection/rehabilitation" sqref="G89:G90 G95:G96 G92:G93 G98:G99 R98:R99 O98:O99 O95:O96 O92:O93 O89:O90 K89:K90 K92:K93 K95:K96 K98:K99" xr:uid="{C6DAC86F-426F-43B6-97BC-015C0A90536D}">
      <formula1>$K$155:$K$159</formula1>
    </dataValidation>
    <dataValidation type="list" allowBlank="1" showInputMessage="1" showErrorMessage="1" prompt="Select type" sqref="G87 O87 S87 K87" xr:uid="{2FD87DA3-26BC-41D7-94A3-0B540D4B424D}">
      <formula1>$F$136:$F$140</formula1>
    </dataValidation>
    <dataValidation type="list" allowBlank="1" showInputMessage="1" showErrorMessage="1" prompt="Select level of improvements" sqref="D87:E87 P87 L87 H87" xr:uid="{C3B33BE7-1053-4F66-B5C7-1BDE8484BFC8}">
      <formula1>$K$155:$K$159</formula1>
    </dataValidation>
    <dataValidation type="list" allowBlank="1" showInputMessage="1" showErrorMessage="1" sqref="Q78:R83 E78:F83 I78:J83 M78:N83" xr:uid="{3D95E68B-3C42-4C85-B25E-084878608C6E}">
      <formula1>type1</formula1>
    </dataValidation>
    <dataValidation type="list" allowBlank="1" showInputMessage="1" showErrorMessage="1" prompt="Select type" sqref="F57:G57 P59 L59 H59 D59 R57:S57 N57:O57 J57:K57" xr:uid="{F349238E-1335-40AB-96EC-C70F6F25B268}">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341B57AE-E01D-4062-836E-87E6679221DF}">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575601FA-7423-4458-A8CB-F816A6661915}">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9B69872C-AD73-4C8B-B832-F86D5B2E6EEE}">
      <formula1>$D$135:$D$142</formula1>
    </dataValidation>
    <dataValidation type="list" allowBlank="1" showInputMessage="1" showErrorMessage="1" sqref="B66" xr:uid="{6B8109DD-CEA3-4926-9C2D-26D0CD4322B1}">
      <formula1>selectyn</formula1>
    </dataValidation>
    <dataValidation type="list" allowBlank="1" showInputMessage="1" showErrorMessage="1" sqref="I126 O112 K77 I77 G77 K126 M126 Q77 S77 E126 O126 F112 G126 S112 O77 M77 K112 S126 Q126" xr:uid="{9D16E8E4-E180-4BA2-B5A4-B770C7F215D3}">
      <formula1>group</formula1>
    </dataValidation>
    <dataValidation type="list" allowBlank="1" showInputMessage="1" showErrorMessage="1" prompt="Select sector" sqref="F54 Q127 R54 R113 N113 J113 F113 R59 E127 S78:S83 P71:P76 K78:K83 L71:L76 G78:G83 H71:H76 F59 D71:D76 J59 N59 I127 J54 N54 M127 O78:O83" xr:uid="{6B9C97CD-64A5-4412-A63E-AF88E83A5A12}">
      <formula1>$J$146:$J$154</formula1>
    </dataValidation>
    <dataValidation type="list" allowBlank="1" showInputMessage="1" showErrorMessage="1" prompt="Select capacity level" sqref="G54 S54 K54 O54" xr:uid="{69A5AF5F-AB89-4248-953F-FDFF9E937FBA}">
      <formula1>$F$155:$F$158</formula1>
    </dataValidation>
    <dataValidation type="list" allowBlank="1" showInputMessage="1" showErrorMessage="1" prompt="Select scale" sqref="F127 Q59 M59 I59 E59 R38 R36 R34 R32 R30 N30 N32 N34 N36 N38 J38 J36 J34 J32 J30 F38 F36 F34 F32 F30 R127 N127 J127" xr:uid="{63D4DACD-E33E-40CB-9D78-AE1AFAC05BB6}">
      <formula1>$D$151:$D$153</formula1>
    </dataValidation>
    <dataValidation type="list" allowBlank="1" showInputMessage="1" showErrorMessage="1" prompt="Select scale" sqref="G59 S59 K59 O59" xr:uid="{42A579E9-C8F0-4ACF-BB2C-6CD4756FB59B}">
      <formula1>$F$155:$F$158</formula1>
    </dataValidation>
    <dataValidation type="list" allowBlank="1" showInputMessage="1" showErrorMessage="1" prompt="Select level of awarness" sqref="F65:G65 R65:S65 N65:O65 J65:K65" xr:uid="{23ED2C24-DDA3-45FF-B31B-72A821D31EEB}">
      <formula1>$G$155:$G$159</formula1>
    </dataValidation>
    <dataValidation type="list" allowBlank="1" showInputMessage="1" showErrorMessage="1" prompt="Select project/programme sector" sqref="D69 Q30 Q32 Q34 Q36 Q38 M38 M36 M34 M32 M30 I30 I32 I34 I36 I38 E38 E36 E34 E32 E30 P69 L69 H69" xr:uid="{8A1A5B47-6097-4771-8921-ADE72513F22C}">
      <formula1>$J$146:$J$154</formula1>
    </dataValidation>
    <dataValidation type="list" allowBlank="1" showInputMessage="1" showErrorMessage="1" prompt="Select geographical scale" sqref="E69 Q69 M69 I69" xr:uid="{D0CC3EE1-55DD-4972-AB0D-22D752AEE34B}">
      <formula1>$D$151:$D$153</formula1>
    </dataValidation>
    <dataValidation type="list" allowBlank="1" showInputMessage="1" showErrorMessage="1" prompt="Select response level" sqref="F69 R69 N69 J69" xr:uid="{15BC9D18-7567-4478-8F01-F13D6D18964B}">
      <formula1>$H$155:$H$159</formula1>
    </dataValidation>
    <dataValidation type="list" allowBlank="1" showInputMessage="1" showErrorMessage="1" prompt="Select changes in asset" sqref="F71:G76 R71:S76 N71:O76 J71:K76" xr:uid="{775C7136-89F0-45E4-9D73-8E4E294DCC57}">
      <formula1>$I$155:$I$159</formula1>
    </dataValidation>
    <dataValidation type="list" allowBlank="1" showInputMessage="1" showErrorMessage="1" prompt="Select level of improvements" sqref="Q87" xr:uid="{7EAD0CEB-0F19-4967-BB7D-714B1268F3B2}">
      <formula1>effectiveness</formula1>
    </dataValidation>
    <dataValidation type="list" allowBlank="1" showInputMessage="1" showErrorMessage="1" prompt="Select programme/sector" sqref="F87 R87 N87 J87" xr:uid="{F992052D-F577-42F9-9E8F-9A12D0D050B1}">
      <formula1>$J$146:$J$154</formula1>
    </dataValidation>
    <dataValidation type="list" allowBlank="1" showInputMessage="1" showErrorMessage="1" prompt="Select the effectiveness of protection/rehabilitation" sqref="S98 S92 S95 S89" xr:uid="{76FDDD10-6470-4369-B8E0-07B51E6CA98A}">
      <formula1>effectiveness</formula1>
    </dataValidation>
    <dataValidation type="list" allowBlank="1" showInputMessage="1" showErrorMessage="1" prompt="Select income source" sqref="Q115 Q119 Q121 Q117" xr:uid="{8757EDDB-EF02-400D-9A47-2026E76768BA}">
      <formula1>incomesource</formula1>
    </dataValidation>
    <dataValidation type="list" allowBlank="1" showInputMessage="1" showErrorMessage="1" prompt="Select type of policy" sqref="S127 K127 O127" xr:uid="{E41881AE-4944-4674-AD1B-35733BB981C7}">
      <formula1>policy</formula1>
    </dataValidation>
    <dataValidation type="decimal" allowBlank="1" showInputMessage="1" showErrorMessage="1" errorTitle="Invalid data" error="Please enter a number between 0 and 100" prompt="Enter a percentage between 0 and 100" sqref="E22:E23 E65 I22:I23 M22:M23 M28 I28 P63:Q63 E28 E55 E103 I55 M55 M57 I57 Q23 E57 Q57 I65 M65 L63:M63 Q103 M111 I111 M103 I103 E111 Q55 D63:E63 E105 E107 E109 I105 I107 I109 M105 M107 M109 Q105 Q107 Q109 Q111 H63:I63" xr:uid="{4D151EA1-9C9C-4EF4-AE65-20E5BA4F1293}">
      <formula1>0</formula1>
      <formula2>100</formula2>
    </dataValidation>
    <dataValidation type="decimal" allowBlank="1" showInputMessage="1" showErrorMessage="1" errorTitle="Invalid data" error="Enter a percentage between 0 and 100" prompt="Enter a percentage (between 0 and 100)" sqref="F22:G23 J22:K23 R22:S23 N22:O23" xr:uid="{46ADC1F0-A6E4-4BF3-8BFC-D8775C19CB7B}">
      <formula1>0</formula1>
      <formula2>100</formula2>
    </dataValidation>
    <dataValidation type="decimal" allowBlank="1" showInputMessage="1" showErrorMessage="1" errorTitle="Invalid data" error="Please enter a number between 0 and 9999999" prompt="Enter a number here" sqref="E21:G21 E27 I21:K21 Q21:S21 M27 I27 Q22 M21:O21 Q27:Q28 P65:Q65" xr:uid="{FCBAB888-E448-4A79-9659-96C4C26FEC5F}">
      <formula1>0</formula1>
      <formula2>99999999999</formula2>
    </dataValidation>
    <dataValidation type="list" allowBlank="1" showInputMessage="1" showErrorMessage="1" prompt="Select a sector" sqref="F63:G63 R63:S63 N63:O63 J63:K63" xr:uid="{98A96841-ABA7-4054-9BBA-DACEF5781944}">
      <formula1>$J$146:$J$154</formula1>
    </dataValidation>
    <dataValidation type="list" allowBlank="1" showInputMessage="1" showErrorMessage="1" prompt="Select effectiveness" sqref="G129 S129 O129 K129" xr:uid="{9B3CAD2F-ADB5-4EB0-A899-DFE905379A74}">
      <formula1>$K$155:$K$159</formula1>
    </dataValidation>
    <dataValidation type="list" allowBlank="1" showInputMessage="1" showErrorMessage="1" sqref="E142:E143" xr:uid="{A4C0893D-1268-4525-AA79-95E9BC559771}">
      <formula1>$D$16:$D$18</formula1>
    </dataValidation>
    <dataValidation type="list" allowBlank="1" showInputMessage="1" showErrorMessage="1" prompt="Select status" sqref="O38 S38 S36 S34 S32 S30 O36 O34 O32 O30 K36 K34 K32 K30 G38 G34 G32 G30 G36 K38" xr:uid="{061EE34A-402D-48E9-86B5-315A318BA9F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72104B1D-22F3-4EFA-8788-19D2701CA6A4}">
      <formula1>$D$163:$D$166</formula1>
    </dataValidation>
    <dataValidation type="list" allowBlank="1" showInputMessage="1" showErrorMessage="1" prompt="Select targeted asset" sqref="E71:E76 I71:I76 M71:M76 Q71:Q76" xr:uid="{D694F742-C21E-41EC-A9C6-A6677190D7AB}">
      <formula1>$J$165:$J$166</formula1>
    </dataValidation>
    <dataValidation type="list" allowBlank="1" showInputMessage="1" showErrorMessage="1" prompt="Enter the unit and type of the natural asset of ecosystem restored" sqref="F89:F90 J92:J93 J95:J96 J98:J99 N92:N93 N95:N96 N98:N99 F98:F99 F95:F96 F92:F93 J89:J90 N89:N90 R89:R90 R92:R93 R95:R96" xr:uid="{85993CBD-0054-444F-9FDF-C5BF7131273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ADACEC54-4988-47D9-B9DB-4EE16643D1C2}">
      <formula1>$C$166:$C$173</formula1>
    </dataValidation>
    <dataValidation type="list" allowBlank="1" showInputMessage="1" showErrorMessage="1" prompt="Select % increase in income level" sqref="F111 R111 R109 R107 R105 N109 N107 N105 J109 J107 J105 F109 F107 J111 F105 N111" xr:uid="{F587B72E-4229-4B33-BFB3-0D913F93E831}">
      <formula1>$E$168:$E$176</formula1>
    </dataValidation>
    <dataValidation type="list" allowBlank="1" showInputMessage="1" showErrorMessage="1" prompt="Please select the alternate source" sqref="G111 S111 S109 S107 S105 O109 O107 O105 K109 K107 K105 G109 G107 K111 G105 O111" xr:uid="{41A14704-5566-41A7-9924-C75568917B48}">
      <formula1>$K$139:$K$153</formula1>
    </dataValidation>
    <dataValidation type="list" allowBlank="1" showInputMessage="1" showErrorMessage="1" prompt="Select income source" sqref="E115:F115 R121 R119 R117 M121 M119 M117 I121 I119 I117 R115 M115 I115 E117:F117 E119:F119 E121:F121" xr:uid="{DAB397EA-775A-4ABE-A124-8BAAA8D0A487}">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1F3CB384-234F-44AE-A79A-482FDC31AA29}">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4D78EBB8-25D3-4320-B582-A3592B0A4AA1}">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88A163C5-193D-4911-AAB5-863A26314DCA}">
      <formula1>0</formula1>
      <formula2>9999999</formula2>
    </dataValidation>
    <dataValidation type="decimal" allowBlank="1" showInputMessage="1" showErrorMessage="1" errorTitle="Invalid data" error="Please enter a number" sqref="Q54 P57 L57 H57 M54" xr:uid="{FC467D23-DE76-4A65-AC61-3D8E12B8FF72}">
      <formula1>0</formula1>
      <formula2>9999999999</formula2>
    </dataValidation>
    <dataValidation type="decimal" allowBlank="1" showInputMessage="1" showErrorMessage="1" errorTitle="Invalid data" error="Please enter a number" prompt="Enter total number of staff trained" sqref="D57" xr:uid="{46F32C6A-930C-477E-A8F7-AAA65F2F0901}">
      <formula1>0</formula1>
      <formula2>9999999999</formula2>
    </dataValidation>
    <dataValidation type="decimal" allowBlank="1" showInputMessage="1" showErrorMessage="1" errorTitle="Invalid data" error="Please enter a number" prompt="Please enter a number here" sqref="E54 I54 D65 H65 L65" xr:uid="{746D4D26-57C8-4DFE-BD46-A7EAF97FDDBB}">
      <formula1>0</formula1>
      <formula2>9999999999</formula2>
    </dataValidation>
    <dataValidation type="whole" allowBlank="1" showInputMessage="1" showErrorMessage="1" error="Please enter a number here" prompt="Please enter a number" sqref="D78:D83 P78:P83 L78:L83 H78:H83" xr:uid="{A7F2ED98-F09E-4E24-80E3-40B49E22B7F1}">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Q98:Q99 E89:E90 E92:E93 E98:E99 E95:E96 M92:M93 I89:I90 I92:I93 I98:I99 M98:M99 M95:M96 M89:M90 Q89:Q90 Q92:Q93 Q95:Q96 I95:I96" xr:uid="{C7ABF301-5DD5-424E-84A8-2B6BD70A2CC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85E9232A-9E22-4301-8654-061889A5E8A6}">
      <formula1>0</formula1>
      <formula2>999999999999999</formula2>
    </dataValidation>
    <dataValidation type="whole" allowBlank="1" showInputMessage="1" showErrorMessage="1" prompt="Enter number of assets" sqref="D113 P113 L113 H113" xr:uid="{772FAF20-819F-4DB2-AEEF-D10FB36846CC}">
      <formula1>0</formula1>
      <formula2>9999999999999</formula2>
    </dataValidation>
    <dataValidation type="whole" allowBlank="1" showInputMessage="1" showErrorMessage="1" prompt="Enter number of households" sqref="L121 D121 H121 D115 D117 D119 H115 H117 H119 L115 L117 L119 P115 P117 P119 P121" xr:uid="{599C70EB-558E-41DA-B2F8-D35E150F2C99}">
      <formula1>0</formula1>
      <formula2>999999999999</formula2>
    </dataValidation>
    <dataValidation type="decimal" allowBlank="1" showInputMessage="1" showErrorMessage="1" error="Please enter a number" prompt="Enter income level of households" sqref="O121 G121 K121 G115 G117 G119 K115 K117 K119 O115 O117 O119" xr:uid="{BAE6B7B4-3E29-41F4-8A2E-B1E8B2E69DC8}">
      <formula1>0</formula1>
      <formula2>9999999999999</formula2>
    </dataValidation>
    <dataValidation type="whole" allowBlank="1" showInputMessage="1" showErrorMessage="1" error="Please enter a number" prompt="Enter No. of policy introduced or adjusted" sqref="D127 H127 L127 P127" xr:uid="{E66E75D9-2980-4EBB-A8AD-6FFB4C9DFA44}">
      <formula1>0</formula1>
      <formula2>999999999999</formula2>
    </dataValidation>
    <dataValidation type="whole" allowBlank="1" showInputMessage="1" showErrorMessage="1" error="Please enter a number here" prompt="Enter No. of development strategies" sqref="D129 H129 L129 P129" xr:uid="{4E3D562C-ED22-43F8-A294-414C796D91A6}">
      <formula1>0</formula1>
      <formula2>999999999</formula2>
    </dataValidation>
    <dataValidation type="list" allowBlank="1" showInputMessage="1" showErrorMessage="1" prompt="Select type of assets" sqref="E113 Q113 M113 I113" xr:uid="{0A8F53C0-A701-4ED5-A5BA-93E0F5FF8381}">
      <formula1>$L$140:$L$146</formula1>
    </dataValidation>
    <dataValidation type="list" allowBlank="1" showInputMessage="1" showErrorMessage="1" prompt="Select type of policy" sqref="G127" xr:uid="{11CA0E81-B544-4EE9-98D0-2310019E8826}">
      <formula1>$H$164:$H$185</formula1>
    </dataValidation>
  </dataValidations>
  <pageMargins left="0.7" right="0.7" top="0.75" bottom="0.75" header="0.3" footer="0.3"/>
  <pageSetup paperSize="8" scale="36" fitToHeight="0" orientation="landscape" cellComments="asDisplayed"/>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D2" sqref="D2"/>
    </sheetView>
  </sheetViews>
  <sheetFormatPr defaultColWidth="8.81640625" defaultRowHeight="14.5" x14ac:dyDescent="0.35"/>
  <cols>
    <col min="1" max="1" width="2.36328125" customWidth="1"/>
    <col min="2" max="2" width="109.36328125" customWidth="1"/>
    <col min="3" max="3" width="2.36328125" customWidth="1"/>
  </cols>
  <sheetData>
    <row r="1" spans="2:2" ht="15.5" thickBot="1" x14ac:dyDescent="0.4">
      <c r="B1" s="34" t="s">
        <v>238</v>
      </c>
    </row>
    <row r="2" spans="2:2" ht="273.5" thickBot="1" x14ac:dyDescent="0.4">
      <c r="B2" s="35" t="s">
        <v>239</v>
      </c>
    </row>
    <row r="3" spans="2:2" ht="15.5" thickBot="1" x14ac:dyDescent="0.4">
      <c r="B3" s="34" t="s">
        <v>240</v>
      </c>
    </row>
    <row r="4" spans="2:2" ht="247.5" thickBot="1" x14ac:dyDescent="0.4">
      <c r="B4" s="36"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83A3-68AE-479F-8089-13A46D627D23}">
  <dimension ref="B1:O62"/>
  <sheetViews>
    <sheetView topLeftCell="A3" zoomScale="70" zoomScaleNormal="70" workbookViewId="0">
      <selection activeCell="F17" sqref="F17"/>
    </sheetView>
  </sheetViews>
  <sheetFormatPr defaultColWidth="8.81640625" defaultRowHeight="14" x14ac:dyDescent="0.3"/>
  <cols>
    <col min="1" max="1" width="1.36328125" style="18" customWidth="1"/>
    <col min="2" max="2" width="1.36328125" style="17" customWidth="1"/>
    <col min="3" max="3" width="10.36328125" style="17" customWidth="1"/>
    <col min="4" max="4" width="21" style="17" customWidth="1"/>
    <col min="5" max="5" width="27.36328125" style="18" customWidth="1"/>
    <col min="6" max="6" width="43.08984375" style="18" customWidth="1"/>
    <col min="7" max="7" width="27.1796875" style="18" customWidth="1"/>
    <col min="8" max="8" width="19" style="18" customWidth="1"/>
    <col min="9" max="9" width="1.36328125" style="18" customWidth="1"/>
    <col min="10" max="10" width="17.81640625" style="466" customWidth="1"/>
    <col min="11" max="12" width="18.08984375" style="462" customWidth="1"/>
    <col min="13" max="13" width="18.08984375" style="18" customWidth="1"/>
    <col min="14" max="14" width="18.36328125" style="18" customWidth="1"/>
    <col min="15" max="15" width="9.36328125" style="18" customWidth="1"/>
    <col min="16" max="16384" width="8.81640625" style="18"/>
  </cols>
  <sheetData>
    <row r="1" spans="2:15" ht="14.5" thickBot="1" x14ac:dyDescent="0.35"/>
    <row r="2" spans="2:15" ht="14.5" thickBot="1" x14ac:dyDescent="0.35">
      <c r="B2" s="62"/>
      <c r="C2" s="63"/>
      <c r="D2" s="63"/>
      <c r="E2" s="64"/>
      <c r="F2" s="64"/>
      <c r="G2" s="64"/>
      <c r="H2" s="65"/>
    </row>
    <row r="3" spans="2:15" ht="20.5" thickBot="1" x14ac:dyDescent="0.45">
      <c r="B3" s="66"/>
      <c r="C3" s="503" t="s">
        <v>1010</v>
      </c>
      <c r="D3" s="504"/>
      <c r="E3" s="504"/>
      <c r="F3" s="504"/>
      <c r="G3" s="505"/>
      <c r="H3" s="67"/>
    </row>
    <row r="4" spans="2:15" x14ac:dyDescent="0.3">
      <c r="B4" s="512"/>
      <c r="C4" s="513"/>
      <c r="D4" s="513"/>
      <c r="E4" s="513"/>
      <c r="F4" s="513"/>
      <c r="G4" s="69"/>
      <c r="H4" s="67"/>
    </row>
    <row r="5" spans="2:15" x14ac:dyDescent="0.3">
      <c r="B5" s="68"/>
      <c r="C5" s="511"/>
      <c r="D5" s="511"/>
      <c r="E5" s="511"/>
      <c r="F5" s="511"/>
      <c r="G5" s="69"/>
      <c r="H5" s="67"/>
    </row>
    <row r="6" spans="2:15" x14ac:dyDescent="0.3">
      <c r="B6" s="68"/>
      <c r="C6" s="43"/>
      <c r="D6" s="48"/>
      <c r="E6" s="44"/>
      <c r="F6" s="69"/>
      <c r="G6" s="69"/>
      <c r="H6" s="67"/>
    </row>
    <row r="7" spans="2:15" x14ac:dyDescent="0.3">
      <c r="B7" s="68"/>
      <c r="C7" s="508" t="s">
        <v>236</v>
      </c>
      <c r="D7" s="508"/>
      <c r="E7" s="45"/>
      <c r="F7" s="69"/>
      <c r="G7" s="69"/>
      <c r="H7" s="67"/>
    </row>
    <row r="8" spans="2:15" ht="27.75" customHeight="1" thickBot="1" x14ac:dyDescent="0.35">
      <c r="B8" s="68"/>
      <c r="C8" s="516" t="s">
        <v>250</v>
      </c>
      <c r="D8" s="516"/>
      <c r="E8" s="516"/>
      <c r="F8" s="516"/>
      <c r="G8" s="69"/>
      <c r="H8" s="67"/>
    </row>
    <row r="9" spans="2:15" ht="50.15" customHeight="1" thickBot="1" x14ac:dyDescent="0.4">
      <c r="B9" s="68"/>
      <c r="C9" s="507" t="s">
        <v>1019</v>
      </c>
      <c r="D9" s="507"/>
      <c r="E9" s="521">
        <v>7231750</v>
      </c>
      <c r="F9" s="522"/>
      <c r="G9" s="69"/>
      <c r="H9" s="67"/>
      <c r="J9" s="465"/>
      <c r="K9" s="463"/>
    </row>
    <row r="10" spans="2:15" ht="100" customHeight="1" thickBot="1" x14ac:dyDescent="0.35">
      <c r="B10" s="68"/>
      <c r="C10" s="508" t="s">
        <v>237</v>
      </c>
      <c r="D10" s="508"/>
      <c r="E10" s="514" t="s">
        <v>1011</v>
      </c>
      <c r="F10" s="515"/>
      <c r="G10" s="69"/>
      <c r="H10" s="67"/>
    </row>
    <row r="11" spans="2:15" ht="14.5" thickBot="1" x14ac:dyDescent="0.35">
      <c r="B11" s="68"/>
      <c r="C11" s="48"/>
      <c r="D11" s="48"/>
      <c r="E11" s="69"/>
      <c r="F11" s="69"/>
      <c r="G11" s="69"/>
      <c r="H11" s="67"/>
    </row>
    <row r="12" spans="2:15" ht="18.75" customHeight="1" thickBot="1" x14ac:dyDescent="0.35">
      <c r="B12" s="68"/>
      <c r="C12" s="508" t="s">
        <v>312</v>
      </c>
      <c r="D12" s="508"/>
      <c r="E12" s="519" t="s">
        <v>827</v>
      </c>
      <c r="F12" s="520"/>
      <c r="G12" s="69"/>
      <c r="H12" s="67"/>
    </row>
    <row r="13" spans="2:15" ht="15" customHeight="1" x14ac:dyDescent="0.3">
      <c r="B13" s="68"/>
      <c r="C13" s="518" t="s">
        <v>311</v>
      </c>
      <c r="D13" s="518"/>
      <c r="E13" s="518"/>
      <c r="F13" s="518"/>
      <c r="G13" s="69"/>
      <c r="H13" s="67"/>
    </row>
    <row r="14" spans="2:15" ht="15" customHeight="1" x14ac:dyDescent="0.3">
      <c r="B14" s="68"/>
      <c r="C14" s="446"/>
      <c r="D14" s="446"/>
      <c r="E14" s="446"/>
      <c r="F14" s="446"/>
      <c r="G14" s="69"/>
      <c r="H14" s="67"/>
      <c r="J14" s="475"/>
    </row>
    <row r="15" spans="2:15" ht="14.5" thickBot="1" x14ac:dyDescent="0.35">
      <c r="B15" s="68"/>
      <c r="C15" s="508" t="s">
        <v>218</v>
      </c>
      <c r="D15" s="508"/>
      <c r="E15" s="69"/>
      <c r="F15" s="69"/>
      <c r="G15" s="69"/>
      <c r="H15" s="67"/>
      <c r="J15" s="472"/>
      <c r="K15" s="463"/>
      <c r="L15" s="463"/>
      <c r="M15" s="19"/>
      <c r="N15" s="19"/>
      <c r="O15" s="19"/>
    </row>
    <row r="16" spans="2:15" ht="59.4" customHeight="1" thickBot="1" x14ac:dyDescent="0.35">
      <c r="B16" s="68"/>
      <c r="C16" s="508" t="s">
        <v>1020</v>
      </c>
      <c r="D16" s="508"/>
      <c r="E16" s="492" t="s">
        <v>219</v>
      </c>
      <c r="F16" s="491" t="s">
        <v>220</v>
      </c>
      <c r="G16" s="69"/>
      <c r="H16" s="67"/>
      <c r="J16" s="474"/>
      <c r="K16" s="470"/>
      <c r="L16" s="470"/>
      <c r="M16" s="444"/>
      <c r="N16" s="444"/>
      <c r="O16" s="19"/>
    </row>
    <row r="17" spans="2:15" ht="70" x14ac:dyDescent="0.3">
      <c r="B17" s="68"/>
      <c r="C17" s="48"/>
      <c r="D17" s="48"/>
      <c r="E17" s="453" t="s">
        <v>803</v>
      </c>
      <c r="F17" s="490">
        <v>913247.33000000007</v>
      </c>
      <c r="G17" s="69"/>
      <c r="H17" s="67"/>
      <c r="J17" s="467"/>
      <c r="K17" s="479"/>
      <c r="L17" s="471"/>
      <c r="M17" s="20"/>
      <c r="N17" s="20"/>
      <c r="O17" s="19"/>
    </row>
    <row r="18" spans="2:15" ht="98" x14ac:dyDescent="0.35">
      <c r="B18" s="68"/>
      <c r="C18" s="48"/>
      <c r="D18" s="48"/>
      <c r="E18" s="388" t="s">
        <v>804</v>
      </c>
      <c r="F18" s="486">
        <v>569327.30000000005</v>
      </c>
      <c r="G18" s="69"/>
      <c r="H18" s="67"/>
      <c r="J18" s="469"/>
      <c r="K18" s="480"/>
      <c r="L18" s="471"/>
      <c r="M18" s="20"/>
      <c r="N18" s="20"/>
      <c r="O18" s="19"/>
    </row>
    <row r="19" spans="2:15" ht="70" x14ac:dyDescent="0.35">
      <c r="B19" s="68"/>
      <c r="C19" s="48"/>
      <c r="D19" s="48"/>
      <c r="E19" s="388" t="s">
        <v>805</v>
      </c>
      <c r="F19" s="486">
        <v>455195.65000000008</v>
      </c>
      <c r="G19" s="69"/>
      <c r="H19" s="67"/>
      <c r="J19" s="469"/>
      <c r="K19" s="480"/>
      <c r="L19" s="471"/>
      <c r="M19" s="20"/>
      <c r="N19" s="20"/>
      <c r="O19" s="19"/>
    </row>
    <row r="20" spans="2:15" ht="70" x14ac:dyDescent="0.35">
      <c r="B20" s="68"/>
      <c r="C20" s="48"/>
      <c r="D20" s="48"/>
      <c r="E20" s="389" t="s">
        <v>806</v>
      </c>
      <c r="F20" s="486">
        <v>213179.02999999997</v>
      </c>
      <c r="G20" s="69"/>
      <c r="H20" s="67"/>
      <c r="J20" s="469"/>
      <c r="K20" s="479"/>
      <c r="L20" s="471"/>
      <c r="M20" s="20"/>
      <c r="N20" s="20"/>
      <c r="O20" s="19"/>
    </row>
    <row r="21" spans="2:15" ht="70" x14ac:dyDescent="0.35">
      <c r="B21" s="68"/>
      <c r="C21" s="48"/>
      <c r="D21" s="48"/>
      <c r="E21" s="389" t="s">
        <v>934</v>
      </c>
      <c r="F21" s="486">
        <v>151484.54999999999</v>
      </c>
      <c r="G21" s="69"/>
      <c r="H21" s="67"/>
      <c r="J21" s="469"/>
      <c r="K21" s="480"/>
      <c r="L21" s="471"/>
      <c r="M21" s="20"/>
      <c r="N21" s="20"/>
      <c r="O21" s="19"/>
    </row>
    <row r="22" spans="2:15" ht="70" x14ac:dyDescent="0.35">
      <c r="B22" s="68"/>
      <c r="C22" s="48"/>
      <c r="D22" s="48"/>
      <c r="E22" s="389" t="s">
        <v>808</v>
      </c>
      <c r="F22" s="486">
        <v>72123.23000000001</v>
      </c>
      <c r="G22" s="69"/>
      <c r="H22" s="67"/>
      <c r="J22" s="469"/>
      <c r="K22" s="480"/>
      <c r="L22" s="471"/>
      <c r="M22" s="20"/>
      <c r="N22" s="20"/>
      <c r="O22" s="19"/>
    </row>
    <row r="23" spans="2:15" ht="84" x14ac:dyDescent="0.3">
      <c r="B23" s="68"/>
      <c r="C23" s="48"/>
      <c r="D23" s="48"/>
      <c r="E23" s="389" t="s">
        <v>809</v>
      </c>
      <c r="F23" s="486">
        <v>61350.430000000008</v>
      </c>
      <c r="G23" s="69"/>
      <c r="H23" s="67"/>
      <c r="J23" s="467"/>
      <c r="K23" s="479"/>
      <c r="L23" s="471"/>
      <c r="M23" s="20"/>
      <c r="N23" s="20"/>
      <c r="O23" s="19"/>
    </row>
    <row r="24" spans="2:15" ht="84" x14ac:dyDescent="0.3">
      <c r="B24" s="68"/>
      <c r="C24" s="48"/>
      <c r="D24" s="48"/>
      <c r="E24" s="389" t="s">
        <v>810</v>
      </c>
      <c r="F24" s="486">
        <v>273384.68</v>
      </c>
      <c r="G24" s="69"/>
      <c r="H24" s="67"/>
      <c r="J24" s="467"/>
      <c r="K24" s="480"/>
      <c r="L24" s="471"/>
      <c r="M24" s="20"/>
      <c r="N24" s="20"/>
      <c r="O24" s="19"/>
    </row>
    <row r="25" spans="2:15" x14ac:dyDescent="0.3">
      <c r="B25" s="68"/>
      <c r="C25" s="48"/>
      <c r="D25" s="48"/>
      <c r="E25" s="389" t="s">
        <v>811</v>
      </c>
      <c r="F25" s="486">
        <v>29844.250000000033</v>
      </c>
      <c r="G25" s="69"/>
      <c r="H25" s="67"/>
      <c r="J25" s="472"/>
      <c r="K25" s="473"/>
      <c r="L25" s="471"/>
      <c r="M25" s="20"/>
      <c r="N25" s="20"/>
      <c r="O25" s="19"/>
    </row>
    <row r="26" spans="2:15" x14ac:dyDescent="0.3">
      <c r="B26" s="68"/>
      <c r="C26" s="48"/>
      <c r="D26" s="48"/>
      <c r="E26" s="21"/>
      <c r="F26" s="489"/>
      <c r="G26" s="69"/>
      <c r="H26" s="67"/>
      <c r="J26" s="467"/>
      <c r="K26" s="471"/>
      <c r="L26" s="471"/>
      <c r="M26" s="20"/>
      <c r="N26" s="20"/>
      <c r="O26" s="19"/>
    </row>
    <row r="27" spans="2:15" ht="14.5" thickBot="1" x14ac:dyDescent="0.35">
      <c r="B27" s="68"/>
      <c r="C27" s="48"/>
      <c r="D27" s="48"/>
      <c r="E27" s="143"/>
      <c r="F27" s="487"/>
      <c r="G27" s="69"/>
      <c r="H27" s="67"/>
      <c r="J27" s="467"/>
      <c r="K27" s="471"/>
      <c r="L27" s="471"/>
      <c r="M27" s="20"/>
      <c r="N27" s="20"/>
      <c r="O27" s="19"/>
    </row>
    <row r="28" spans="2:15" ht="14.5" thickBot="1" x14ac:dyDescent="0.35">
      <c r="B28" s="68"/>
      <c r="C28" s="48"/>
      <c r="D28" s="48"/>
      <c r="E28" s="144" t="s">
        <v>283</v>
      </c>
      <c r="F28" s="488">
        <f>SUM(F17:F25)</f>
        <v>2739136.45</v>
      </c>
      <c r="G28" s="69"/>
      <c r="H28" s="67"/>
      <c r="J28" s="476"/>
      <c r="K28" s="478"/>
      <c r="L28" s="471"/>
      <c r="M28" s="20"/>
      <c r="N28" s="20"/>
      <c r="O28" s="19"/>
    </row>
    <row r="29" spans="2:15" x14ac:dyDescent="0.3">
      <c r="B29" s="68"/>
      <c r="C29" s="48"/>
      <c r="D29" s="48"/>
      <c r="E29" s="69"/>
      <c r="F29" s="69"/>
      <c r="G29" s="69"/>
      <c r="H29" s="67"/>
      <c r="J29" s="467"/>
      <c r="K29" s="463"/>
      <c r="L29" s="463"/>
      <c r="M29" s="19"/>
      <c r="N29" s="19"/>
      <c r="O29" s="19"/>
    </row>
    <row r="30" spans="2:15" ht="34.5" customHeight="1" thickBot="1" x14ac:dyDescent="0.35">
      <c r="B30" s="68"/>
      <c r="C30" s="508" t="s">
        <v>287</v>
      </c>
      <c r="D30" s="508"/>
      <c r="E30" s="69"/>
      <c r="F30" s="69"/>
      <c r="G30" s="69"/>
      <c r="H30" s="67"/>
      <c r="J30" s="467"/>
      <c r="K30" s="463"/>
      <c r="L30" s="463"/>
      <c r="M30" s="19"/>
      <c r="N30" s="19"/>
      <c r="O30" s="19"/>
    </row>
    <row r="31" spans="2:15" ht="50.15" customHeight="1" thickBot="1" x14ac:dyDescent="0.35">
      <c r="B31" s="68"/>
      <c r="C31" s="508" t="s">
        <v>289</v>
      </c>
      <c r="D31" s="508"/>
      <c r="E31" s="447" t="s">
        <v>219</v>
      </c>
      <c r="F31" s="145" t="s">
        <v>221</v>
      </c>
      <c r="G31" s="97" t="s">
        <v>251</v>
      </c>
      <c r="H31" s="67"/>
    </row>
    <row r="32" spans="2:15" ht="70.5" thickBot="1" x14ac:dyDescent="0.35">
      <c r="B32" s="68"/>
      <c r="C32" s="48"/>
      <c r="D32" s="48"/>
      <c r="E32" s="387" t="s">
        <v>803</v>
      </c>
      <c r="F32" s="482" t="s">
        <v>1013</v>
      </c>
      <c r="G32" s="477"/>
      <c r="H32" s="67"/>
    </row>
    <row r="33" spans="2:8" ht="98.5" thickBot="1" x14ac:dyDescent="0.35">
      <c r="B33" s="68"/>
      <c r="C33" s="48"/>
      <c r="D33" s="48"/>
      <c r="E33" s="388" t="s">
        <v>804</v>
      </c>
      <c r="F33" s="481" t="s">
        <v>1013</v>
      </c>
      <c r="G33" s="477"/>
      <c r="H33" s="67"/>
    </row>
    <row r="34" spans="2:8" ht="70.5" thickBot="1" x14ac:dyDescent="0.35">
      <c r="B34" s="68"/>
      <c r="C34" s="48"/>
      <c r="D34" s="48"/>
      <c r="E34" s="388" t="s">
        <v>805</v>
      </c>
      <c r="F34" s="481" t="s">
        <v>1013</v>
      </c>
      <c r="G34" s="477"/>
      <c r="H34" s="67"/>
    </row>
    <row r="35" spans="2:8" ht="70.5" thickBot="1" x14ac:dyDescent="0.35">
      <c r="B35" s="68"/>
      <c r="C35" s="48"/>
      <c r="D35" s="48"/>
      <c r="E35" s="389" t="s">
        <v>806</v>
      </c>
      <c r="F35" s="481" t="s">
        <v>1013</v>
      </c>
      <c r="G35" s="477"/>
      <c r="H35" s="67"/>
    </row>
    <row r="36" spans="2:8" ht="70.5" thickBot="1" x14ac:dyDescent="0.35">
      <c r="B36" s="68"/>
      <c r="C36" s="48"/>
      <c r="D36" s="48"/>
      <c r="E36" s="389" t="s">
        <v>807</v>
      </c>
      <c r="F36" s="481" t="s">
        <v>1013</v>
      </c>
      <c r="G36" s="477"/>
      <c r="H36" s="67"/>
    </row>
    <row r="37" spans="2:8" ht="70.5" thickBot="1" x14ac:dyDescent="0.35">
      <c r="B37" s="68"/>
      <c r="C37" s="48"/>
      <c r="D37" s="48"/>
      <c r="E37" s="389" t="s">
        <v>808</v>
      </c>
      <c r="F37" s="481" t="s">
        <v>1013</v>
      </c>
      <c r="G37" s="477"/>
      <c r="H37" s="67"/>
    </row>
    <row r="38" spans="2:8" ht="84.5" thickBot="1" x14ac:dyDescent="0.35">
      <c r="B38" s="68"/>
      <c r="C38" s="48"/>
      <c r="D38" s="48"/>
      <c r="E38" s="389" t="s">
        <v>809</v>
      </c>
      <c r="F38" s="481" t="s">
        <v>1013</v>
      </c>
      <c r="G38" s="477"/>
      <c r="H38" s="67"/>
    </row>
    <row r="39" spans="2:8" ht="84.5" thickBot="1" x14ac:dyDescent="0.35">
      <c r="B39" s="68"/>
      <c r="C39" s="48"/>
      <c r="D39" s="48"/>
      <c r="E39" s="388" t="s">
        <v>810</v>
      </c>
      <c r="F39" s="481" t="s">
        <v>1013</v>
      </c>
      <c r="G39" s="477"/>
      <c r="H39" s="67"/>
    </row>
    <row r="40" spans="2:8" ht="28" x14ac:dyDescent="0.3">
      <c r="B40" s="68"/>
      <c r="C40" s="48"/>
      <c r="D40" s="48"/>
      <c r="E40" s="389" t="s">
        <v>811</v>
      </c>
      <c r="F40" s="481" t="s">
        <v>1013</v>
      </c>
      <c r="G40" s="452"/>
      <c r="H40" s="67"/>
    </row>
    <row r="41" spans="2:8" ht="14.5" thickBot="1" x14ac:dyDescent="0.35">
      <c r="B41" s="68"/>
      <c r="C41" s="48"/>
      <c r="D41" s="48"/>
      <c r="E41" s="143"/>
      <c r="F41" s="451"/>
      <c r="G41" s="450"/>
      <c r="H41" s="67"/>
    </row>
    <row r="42" spans="2:8" ht="14.5" thickBot="1" x14ac:dyDescent="0.35">
      <c r="B42" s="68"/>
      <c r="C42" s="48"/>
      <c r="D42" s="48"/>
      <c r="E42" s="144" t="s">
        <v>283</v>
      </c>
      <c r="F42" s="449"/>
      <c r="G42" s="448"/>
      <c r="H42" s="67"/>
    </row>
    <row r="43" spans="2:8" x14ac:dyDescent="0.3">
      <c r="B43" s="68"/>
      <c r="C43" s="48"/>
      <c r="D43" s="48"/>
      <c r="E43" s="69"/>
      <c r="F43" s="69"/>
      <c r="G43" s="69"/>
      <c r="H43" s="67"/>
    </row>
    <row r="44" spans="2:8" ht="34.5" customHeight="1" thickBot="1" x14ac:dyDescent="0.35">
      <c r="B44" s="68"/>
      <c r="C44" s="508" t="s">
        <v>290</v>
      </c>
      <c r="D44" s="508"/>
      <c r="E44" s="508"/>
      <c r="F44" s="508"/>
      <c r="G44" s="148"/>
      <c r="H44" s="67"/>
    </row>
    <row r="45" spans="2:8" ht="63.75" customHeight="1" thickBot="1" x14ac:dyDescent="0.35">
      <c r="B45" s="68"/>
      <c r="C45" s="508" t="s">
        <v>215</v>
      </c>
      <c r="D45" s="508"/>
      <c r="E45" s="509">
        <v>663298</v>
      </c>
      <c r="F45" s="510"/>
      <c r="G45" s="69"/>
      <c r="H45" s="67"/>
    </row>
    <row r="46" spans="2:8" ht="14.5" thickBot="1" x14ac:dyDescent="0.35">
      <c r="B46" s="68"/>
      <c r="C46" s="506"/>
      <c r="D46" s="506"/>
      <c r="E46" s="506"/>
      <c r="F46" s="506"/>
      <c r="G46" s="69"/>
      <c r="H46" s="67"/>
    </row>
    <row r="47" spans="2:8" ht="59.25" customHeight="1" thickBot="1" x14ac:dyDescent="0.35">
      <c r="B47" s="68"/>
      <c r="C47" s="508" t="s">
        <v>216</v>
      </c>
      <c r="D47" s="508"/>
      <c r="E47" s="530">
        <v>663298</v>
      </c>
      <c r="F47" s="531"/>
      <c r="G47" s="69"/>
      <c r="H47" s="67"/>
    </row>
    <row r="48" spans="2:8" ht="100" customHeight="1" thickBot="1" x14ac:dyDescent="0.35">
      <c r="B48" s="68"/>
      <c r="C48" s="508" t="s">
        <v>217</v>
      </c>
      <c r="D48" s="508"/>
      <c r="E48" s="528" t="s">
        <v>1018</v>
      </c>
      <c r="F48" s="529"/>
      <c r="G48" s="69"/>
      <c r="H48" s="67"/>
    </row>
    <row r="49" spans="2:12" x14ac:dyDescent="0.3">
      <c r="B49" s="68"/>
      <c r="C49" s="48"/>
      <c r="D49" s="48"/>
      <c r="E49" s="69"/>
      <c r="F49" s="69"/>
      <c r="G49" s="69"/>
      <c r="H49" s="67"/>
    </row>
    <row r="50" spans="2:12" ht="14.5" thickBot="1" x14ac:dyDescent="0.35">
      <c r="B50" s="70"/>
      <c r="C50" s="517"/>
      <c r="D50" s="517"/>
      <c r="E50" s="71"/>
      <c r="F50" s="52"/>
      <c r="G50" s="52"/>
      <c r="H50" s="72"/>
    </row>
    <row r="51" spans="2:12" s="22" customFormat="1" ht="65.150000000000006" customHeight="1" x14ac:dyDescent="0.3">
      <c r="B51" s="445"/>
      <c r="C51" s="523"/>
      <c r="D51" s="523"/>
      <c r="E51" s="524"/>
      <c r="F51" s="524"/>
      <c r="G51" s="10"/>
      <c r="J51" s="468"/>
      <c r="K51" s="464"/>
      <c r="L51" s="464"/>
    </row>
    <row r="52" spans="2:12" ht="59.25" customHeight="1" x14ac:dyDescent="0.3">
      <c r="B52" s="445"/>
      <c r="C52" s="443"/>
      <c r="D52" s="443"/>
      <c r="E52" s="20"/>
      <c r="F52" s="20"/>
      <c r="G52" s="10"/>
    </row>
    <row r="53" spans="2:12" ht="50.15" customHeight="1" x14ac:dyDescent="0.3">
      <c r="B53" s="445"/>
      <c r="C53" s="525"/>
      <c r="D53" s="525"/>
      <c r="E53" s="527"/>
      <c r="F53" s="527"/>
      <c r="G53" s="10"/>
    </row>
    <row r="54" spans="2:12" ht="100" customHeight="1" x14ac:dyDescent="0.3">
      <c r="B54" s="445"/>
      <c r="C54" s="525"/>
      <c r="D54" s="525"/>
      <c r="E54" s="526"/>
      <c r="F54" s="526"/>
      <c r="G54" s="10"/>
    </row>
    <row r="55" spans="2:12" x14ac:dyDescent="0.3">
      <c r="B55" s="445"/>
      <c r="C55" s="445"/>
      <c r="D55" s="445"/>
      <c r="E55" s="10"/>
      <c r="F55" s="10"/>
      <c r="G55" s="10"/>
    </row>
    <row r="56" spans="2:12" x14ac:dyDescent="0.3">
      <c r="B56" s="445"/>
      <c r="C56" s="523"/>
      <c r="D56" s="523"/>
      <c r="E56" s="10"/>
      <c r="F56" s="10"/>
      <c r="G56" s="10"/>
    </row>
    <row r="57" spans="2:12" ht="50.15" customHeight="1" x14ac:dyDescent="0.3">
      <c r="B57" s="445"/>
      <c r="C57" s="523"/>
      <c r="D57" s="523"/>
      <c r="E57" s="526"/>
      <c r="F57" s="526"/>
      <c r="G57" s="10"/>
    </row>
    <row r="58" spans="2:12" ht="100" customHeight="1" x14ac:dyDescent="0.3">
      <c r="B58" s="445"/>
      <c r="C58" s="525"/>
      <c r="D58" s="525"/>
      <c r="E58" s="526"/>
      <c r="F58" s="526"/>
      <c r="G58" s="10"/>
    </row>
    <row r="59" spans="2:12" x14ac:dyDescent="0.3">
      <c r="B59" s="445"/>
      <c r="C59" s="23"/>
      <c r="D59" s="445"/>
      <c r="E59" s="24"/>
      <c r="F59" s="10"/>
      <c r="G59" s="10"/>
    </row>
    <row r="60" spans="2:12" x14ac:dyDescent="0.3">
      <c r="B60" s="445"/>
      <c r="C60" s="23"/>
      <c r="D60" s="23"/>
      <c r="E60" s="24"/>
      <c r="F60" s="24"/>
      <c r="G60" s="9"/>
    </row>
    <row r="61" spans="2:12" x14ac:dyDescent="0.3">
      <c r="E61" s="25"/>
      <c r="F61" s="25"/>
    </row>
    <row r="62" spans="2:12" x14ac:dyDescent="0.3">
      <c r="E62" s="25"/>
      <c r="F62" s="25"/>
    </row>
  </sheetData>
  <mergeCells count="36">
    <mergeCell ref="C51:D51"/>
    <mergeCell ref="E51:F51"/>
    <mergeCell ref="C44:F44"/>
    <mergeCell ref="C58:D58"/>
    <mergeCell ref="E57:F57"/>
    <mergeCell ref="E58:F58"/>
    <mergeCell ref="E54:F54"/>
    <mergeCell ref="E53:F53"/>
    <mergeCell ref="C53:D53"/>
    <mergeCell ref="C48:D48"/>
    <mergeCell ref="C47:D47"/>
    <mergeCell ref="E48:F48"/>
    <mergeCell ref="E47:F47"/>
    <mergeCell ref="C54:D54"/>
    <mergeCell ref="C57:D57"/>
    <mergeCell ref="C56:D56"/>
    <mergeCell ref="C50:D50"/>
    <mergeCell ref="C16:D16"/>
    <mergeCell ref="C7:D7"/>
    <mergeCell ref="C15:D15"/>
    <mergeCell ref="C13:F13"/>
    <mergeCell ref="E12:F12"/>
    <mergeCell ref="E9:F9"/>
    <mergeCell ref="C3:G3"/>
    <mergeCell ref="C46:F46"/>
    <mergeCell ref="C9:D9"/>
    <mergeCell ref="C10:D10"/>
    <mergeCell ref="C30:D30"/>
    <mergeCell ref="C31:D31"/>
    <mergeCell ref="C45:D45"/>
    <mergeCell ref="E45:F45"/>
    <mergeCell ref="C5:F5"/>
    <mergeCell ref="B4:F4"/>
    <mergeCell ref="E10:F10"/>
    <mergeCell ref="C8:F8"/>
    <mergeCell ref="C12:D12"/>
  </mergeCells>
  <dataValidations count="2">
    <dataValidation type="list" allowBlank="1" showInputMessage="1" showErrorMessage="1" sqref="E57" xr:uid="{00000000-0002-0000-0100-000001000000}">
      <formula1>$K$63:$K$64</formula1>
    </dataValidation>
    <dataValidation type="whole" allowBlank="1" showInputMessage="1" showErrorMessage="1" sqref="E53 E47 E9:F9"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71DE-D638-4EE0-BF4C-D6B9C41E0503}">
  <dimension ref="B1:G53"/>
  <sheetViews>
    <sheetView tabSelected="1" zoomScale="80" zoomScaleNormal="80" zoomScalePageLayoutView="110" workbookViewId="0">
      <selection activeCell="C26" sqref="C26:F26"/>
    </sheetView>
  </sheetViews>
  <sheetFormatPr defaultColWidth="8.81640625" defaultRowHeight="14.5" x14ac:dyDescent="0.35"/>
  <cols>
    <col min="1" max="2" width="1.81640625" customWidth="1"/>
    <col min="3" max="5" width="22.81640625" customWidth="1"/>
    <col min="6" max="6" width="95.1796875" customWidth="1"/>
    <col min="7" max="7" width="2" customWidth="1"/>
    <col min="8" max="8" width="1.36328125" customWidth="1"/>
  </cols>
  <sheetData>
    <row r="1" spans="2:7" ht="15" thickBot="1" x14ac:dyDescent="0.4"/>
    <row r="2" spans="2:7" ht="15" thickBot="1" x14ac:dyDescent="0.4">
      <c r="B2" s="86"/>
      <c r="C2" s="87"/>
      <c r="D2" s="87"/>
      <c r="E2" s="87"/>
      <c r="F2" s="87"/>
      <c r="G2" s="88"/>
    </row>
    <row r="3" spans="2:7" ht="20.5" thickBot="1" x14ac:dyDescent="0.45">
      <c r="B3" s="89"/>
      <c r="C3" s="503" t="s">
        <v>222</v>
      </c>
      <c r="D3" s="504"/>
      <c r="E3" s="504"/>
      <c r="F3" s="505"/>
      <c r="G3" s="54"/>
    </row>
    <row r="4" spans="2:7" x14ac:dyDescent="0.35">
      <c r="B4" s="553"/>
      <c r="C4" s="554"/>
      <c r="D4" s="554"/>
      <c r="E4" s="554"/>
      <c r="F4" s="554"/>
      <c r="G4" s="54"/>
    </row>
    <row r="5" spans="2:7" x14ac:dyDescent="0.35">
      <c r="B5" s="55"/>
      <c r="C5" s="555"/>
      <c r="D5" s="555"/>
      <c r="E5" s="555"/>
      <c r="F5" s="555"/>
      <c r="G5" s="54"/>
    </row>
    <row r="6" spans="2:7" x14ac:dyDescent="0.35">
      <c r="B6" s="55"/>
      <c r="C6" s="56"/>
      <c r="D6" s="57"/>
      <c r="E6" s="56"/>
      <c r="F6" s="57"/>
      <c r="G6" s="54"/>
    </row>
    <row r="7" spans="2:7" x14ac:dyDescent="0.35">
      <c r="B7" s="55"/>
      <c r="C7" s="556" t="s">
        <v>233</v>
      </c>
      <c r="D7" s="556"/>
      <c r="E7" s="58"/>
      <c r="F7" s="57"/>
      <c r="G7" s="54"/>
    </row>
    <row r="8" spans="2:7" ht="15" thickBot="1" x14ac:dyDescent="0.4">
      <c r="B8" s="55"/>
      <c r="C8" s="547" t="s">
        <v>297</v>
      </c>
      <c r="D8" s="547"/>
      <c r="E8" s="547"/>
      <c r="F8" s="547"/>
      <c r="G8" s="54"/>
    </row>
    <row r="9" spans="2:7" ht="15" thickBot="1" x14ac:dyDescent="0.4">
      <c r="B9" s="55"/>
      <c r="C9" s="29" t="s">
        <v>235</v>
      </c>
      <c r="D9" s="30" t="s">
        <v>234</v>
      </c>
      <c r="E9" s="537" t="s">
        <v>275</v>
      </c>
      <c r="F9" s="538"/>
      <c r="G9" s="54"/>
    </row>
    <row r="10" spans="2:7" ht="75.75" customHeight="1" x14ac:dyDescent="0.35">
      <c r="B10" s="55"/>
      <c r="C10" s="31" t="s">
        <v>819</v>
      </c>
      <c r="D10" s="31" t="s">
        <v>814</v>
      </c>
      <c r="E10" s="548" t="s">
        <v>925</v>
      </c>
      <c r="F10" s="549"/>
      <c r="G10" s="54"/>
    </row>
    <row r="11" spans="2:7" ht="138" customHeight="1" x14ac:dyDescent="0.35">
      <c r="B11" s="55"/>
      <c r="C11" s="32" t="s">
        <v>818</v>
      </c>
      <c r="D11" s="32" t="s">
        <v>926</v>
      </c>
      <c r="E11" s="550" t="s">
        <v>935</v>
      </c>
      <c r="F11" s="551"/>
      <c r="G11" s="54"/>
    </row>
    <row r="12" spans="2:7" ht="108.65" customHeight="1" x14ac:dyDescent="0.35">
      <c r="B12" s="55"/>
      <c r="C12" s="32" t="s">
        <v>817</v>
      </c>
      <c r="D12" s="32" t="s">
        <v>928</v>
      </c>
      <c r="E12" s="550" t="s">
        <v>927</v>
      </c>
      <c r="F12" s="551"/>
      <c r="G12" s="54"/>
    </row>
    <row r="13" spans="2:7" ht="121.5" customHeight="1" x14ac:dyDescent="0.35">
      <c r="B13" s="55"/>
      <c r="C13" s="32" t="s">
        <v>816</v>
      </c>
      <c r="D13" s="32" t="s">
        <v>926</v>
      </c>
      <c r="E13" s="550" t="s">
        <v>936</v>
      </c>
      <c r="F13" s="551"/>
      <c r="G13" s="54"/>
    </row>
    <row r="14" spans="2:7" ht="64.5" customHeight="1" x14ac:dyDescent="0.35">
      <c r="B14" s="55"/>
      <c r="C14" s="32" t="s">
        <v>815</v>
      </c>
      <c r="D14" s="32" t="s">
        <v>929</v>
      </c>
      <c r="E14" s="557" t="s">
        <v>930</v>
      </c>
      <c r="F14" s="558"/>
      <c r="G14" s="54"/>
    </row>
    <row r="15" spans="2:7" ht="30" customHeight="1" thickBot="1" x14ac:dyDescent="0.4">
      <c r="B15" s="55"/>
      <c r="C15" s="33"/>
      <c r="D15" s="33"/>
      <c r="E15" s="533"/>
      <c r="F15" s="534"/>
      <c r="G15" s="54"/>
    </row>
    <row r="16" spans="2:7" x14ac:dyDescent="0.35">
      <c r="B16" s="55"/>
      <c r="C16" s="57"/>
      <c r="D16" s="57"/>
      <c r="E16" s="57"/>
      <c r="F16" s="57"/>
      <c r="G16" s="54"/>
    </row>
    <row r="17" spans="2:7" x14ac:dyDescent="0.35">
      <c r="B17" s="55"/>
      <c r="C17" s="541" t="s">
        <v>258</v>
      </c>
      <c r="D17" s="541"/>
      <c r="E17" s="541"/>
      <c r="F17" s="541"/>
      <c r="G17" s="54"/>
    </row>
    <row r="18" spans="2:7" ht="15" thickBot="1" x14ac:dyDescent="0.4">
      <c r="B18" s="55"/>
      <c r="C18" s="542" t="s">
        <v>273</v>
      </c>
      <c r="D18" s="542"/>
      <c r="E18" s="542"/>
      <c r="F18" s="542"/>
      <c r="G18" s="54"/>
    </row>
    <row r="19" spans="2:7" ht="15" thickBot="1" x14ac:dyDescent="0.4">
      <c r="B19" s="55"/>
      <c r="C19" s="29" t="s">
        <v>235</v>
      </c>
      <c r="D19" s="30" t="s">
        <v>234</v>
      </c>
      <c r="E19" s="537" t="s">
        <v>275</v>
      </c>
      <c r="F19" s="538"/>
      <c r="G19" s="54"/>
    </row>
    <row r="20" spans="2:7" ht="139.5" customHeight="1" x14ac:dyDescent="0.35">
      <c r="B20" s="55"/>
      <c r="C20" s="31" t="s">
        <v>813</v>
      </c>
      <c r="D20" s="31" t="s">
        <v>931</v>
      </c>
      <c r="E20" s="539" t="s">
        <v>997</v>
      </c>
      <c r="F20" s="540"/>
      <c r="G20" s="54"/>
    </row>
    <row r="21" spans="2:7" ht="40" customHeight="1" thickBot="1" x14ac:dyDescent="0.4">
      <c r="B21" s="55"/>
      <c r="C21" s="33"/>
      <c r="D21" s="33"/>
      <c r="E21" s="533"/>
      <c r="F21" s="534"/>
      <c r="G21" s="54"/>
    </row>
    <row r="22" spans="2:7" x14ac:dyDescent="0.35">
      <c r="B22" s="55"/>
      <c r="C22" s="57"/>
      <c r="D22" s="57"/>
      <c r="E22" s="57"/>
      <c r="F22" s="57"/>
      <c r="G22" s="54"/>
    </row>
    <row r="23" spans="2:7" x14ac:dyDescent="0.35">
      <c r="B23" s="55"/>
      <c r="C23" s="57"/>
      <c r="D23" s="57"/>
      <c r="E23" s="57"/>
      <c r="F23" s="57"/>
      <c r="G23" s="54"/>
    </row>
    <row r="24" spans="2:7" ht="31.5" customHeight="1" x14ac:dyDescent="0.35">
      <c r="B24" s="55"/>
      <c r="C24" s="559" t="s">
        <v>257</v>
      </c>
      <c r="D24" s="559"/>
      <c r="E24" s="559"/>
      <c r="F24" s="559"/>
      <c r="G24" s="54"/>
    </row>
    <row r="25" spans="2:7" ht="15" thickBot="1" x14ac:dyDescent="0.4">
      <c r="B25" s="55"/>
      <c r="C25" s="547" t="s">
        <v>276</v>
      </c>
      <c r="D25" s="547"/>
      <c r="E25" s="536"/>
      <c r="F25" s="536"/>
      <c r="G25" s="54"/>
    </row>
    <row r="26" spans="2:7" ht="169.5" customHeight="1" thickBot="1" x14ac:dyDescent="0.4">
      <c r="B26" s="55"/>
      <c r="C26" s="544" t="s">
        <v>932</v>
      </c>
      <c r="D26" s="545"/>
      <c r="E26" s="545"/>
      <c r="F26" s="546"/>
      <c r="G26" s="54"/>
    </row>
    <row r="27" spans="2:7" x14ac:dyDescent="0.35">
      <c r="B27" s="55"/>
      <c r="C27" s="57"/>
      <c r="D27" s="57"/>
      <c r="E27" s="57"/>
      <c r="F27" s="57"/>
      <c r="G27" s="54"/>
    </row>
    <row r="28" spans="2:7" x14ac:dyDescent="0.35">
      <c r="B28" s="55"/>
      <c r="C28" s="57"/>
      <c r="D28" s="57"/>
      <c r="E28" s="57"/>
      <c r="F28" s="57"/>
      <c r="G28" s="54"/>
    </row>
    <row r="29" spans="2:7" x14ac:dyDescent="0.35">
      <c r="B29" s="55"/>
      <c r="C29" s="57"/>
      <c r="D29" s="57"/>
      <c r="E29" s="57"/>
      <c r="F29" s="57"/>
      <c r="G29" s="54"/>
    </row>
    <row r="30" spans="2:7" ht="15" thickBot="1" x14ac:dyDescent="0.4">
      <c r="B30" s="59"/>
      <c r="C30" s="60"/>
      <c r="D30" s="60"/>
      <c r="E30" s="60"/>
      <c r="F30" s="60"/>
      <c r="G30" s="61"/>
    </row>
    <row r="31" spans="2:7" x14ac:dyDescent="0.35">
      <c r="B31" s="380"/>
      <c r="C31" s="380"/>
      <c r="D31" s="380"/>
      <c r="E31" s="380"/>
      <c r="F31" s="380"/>
      <c r="G31" s="380"/>
    </row>
    <row r="32" spans="2:7" x14ac:dyDescent="0.35">
      <c r="B32" s="380"/>
      <c r="C32" s="380"/>
      <c r="D32" s="380"/>
      <c r="E32" s="380"/>
      <c r="F32" s="380"/>
      <c r="G32" s="380"/>
    </row>
    <row r="33" spans="2:7" x14ac:dyDescent="0.35">
      <c r="B33" s="380"/>
      <c r="C33" s="380"/>
      <c r="D33" s="380"/>
      <c r="E33" s="380"/>
      <c r="F33" s="380"/>
      <c r="G33" s="380"/>
    </row>
    <row r="34" spans="2:7" x14ac:dyDescent="0.35">
      <c r="B34" s="380"/>
      <c r="C34" s="380"/>
      <c r="D34" s="380"/>
      <c r="E34" s="380"/>
      <c r="F34" s="380"/>
      <c r="G34" s="380"/>
    </row>
    <row r="35" spans="2:7" x14ac:dyDescent="0.35">
      <c r="B35" s="380"/>
      <c r="C35" s="380"/>
      <c r="D35" s="380"/>
      <c r="E35" s="380"/>
      <c r="F35" s="380"/>
      <c r="G35" s="380"/>
    </row>
    <row r="36" spans="2:7" x14ac:dyDescent="0.35">
      <c r="B36" s="380"/>
      <c r="C36" s="380"/>
      <c r="D36" s="380"/>
      <c r="E36" s="380"/>
      <c r="F36" s="380"/>
      <c r="G36" s="380"/>
    </row>
    <row r="37" spans="2:7" x14ac:dyDescent="0.35">
      <c r="B37" s="380"/>
      <c r="C37" s="543"/>
      <c r="D37" s="543"/>
      <c r="E37" s="379"/>
      <c r="F37" s="380"/>
      <c r="G37" s="380"/>
    </row>
    <row r="38" spans="2:7" x14ac:dyDescent="0.35">
      <c r="B38" s="380"/>
      <c r="C38" s="543"/>
      <c r="D38" s="543"/>
      <c r="E38" s="379"/>
      <c r="F38" s="380"/>
      <c r="G38" s="380"/>
    </row>
    <row r="39" spans="2:7" x14ac:dyDescent="0.35">
      <c r="B39" s="380"/>
      <c r="C39" s="561"/>
      <c r="D39" s="561"/>
      <c r="E39" s="561"/>
      <c r="F39" s="561"/>
      <c r="G39" s="380"/>
    </row>
    <row r="40" spans="2:7" x14ac:dyDescent="0.35">
      <c r="B40" s="380"/>
      <c r="C40" s="552"/>
      <c r="D40" s="552"/>
      <c r="E40" s="535"/>
      <c r="F40" s="535"/>
      <c r="G40" s="380"/>
    </row>
    <row r="41" spans="2:7" x14ac:dyDescent="0.35">
      <c r="B41" s="380"/>
      <c r="C41" s="552"/>
      <c r="D41" s="552"/>
      <c r="E41" s="560"/>
      <c r="F41" s="560"/>
      <c r="G41" s="380"/>
    </row>
    <row r="42" spans="2:7" x14ac:dyDescent="0.35">
      <c r="B42" s="380"/>
      <c r="C42" s="380"/>
      <c r="D42" s="380"/>
      <c r="E42" s="380"/>
      <c r="F42" s="380"/>
      <c r="G42" s="380"/>
    </row>
    <row r="43" spans="2:7" x14ac:dyDescent="0.35">
      <c r="B43" s="380"/>
      <c r="C43" s="543"/>
      <c r="D43" s="543"/>
      <c r="E43" s="379"/>
      <c r="F43" s="380"/>
      <c r="G43" s="380"/>
    </row>
    <row r="44" spans="2:7" x14ac:dyDescent="0.35">
      <c r="B44" s="380"/>
      <c r="C44" s="543"/>
      <c r="D44" s="543"/>
      <c r="E44" s="562"/>
      <c r="F44" s="562"/>
      <c r="G44" s="380"/>
    </row>
    <row r="45" spans="2:7" x14ac:dyDescent="0.35">
      <c r="B45" s="380"/>
      <c r="C45" s="379"/>
      <c r="D45" s="379"/>
      <c r="E45" s="379"/>
      <c r="F45" s="379"/>
      <c r="G45" s="380"/>
    </row>
    <row r="46" spans="2:7" x14ac:dyDescent="0.35">
      <c r="B46" s="380"/>
      <c r="C46" s="552"/>
      <c r="D46" s="552"/>
      <c r="E46" s="535"/>
      <c r="F46" s="535"/>
      <c r="G46" s="380"/>
    </row>
    <row r="47" spans="2:7" x14ac:dyDescent="0.35">
      <c r="B47" s="380"/>
      <c r="C47" s="552"/>
      <c r="D47" s="552"/>
      <c r="E47" s="560"/>
      <c r="F47" s="560"/>
      <c r="G47" s="380"/>
    </row>
    <row r="48" spans="2:7" x14ac:dyDescent="0.35">
      <c r="B48" s="380"/>
      <c r="C48" s="380"/>
      <c r="D48" s="380"/>
      <c r="E48" s="380"/>
      <c r="F48" s="380"/>
      <c r="G48" s="380"/>
    </row>
    <row r="49" spans="2:7" x14ac:dyDescent="0.35">
      <c r="B49" s="380"/>
      <c r="C49" s="543"/>
      <c r="D49" s="543"/>
      <c r="E49" s="380"/>
      <c r="F49" s="380"/>
      <c r="G49" s="380"/>
    </row>
    <row r="50" spans="2:7" x14ac:dyDescent="0.35">
      <c r="B50" s="380"/>
      <c r="C50" s="543"/>
      <c r="D50" s="543"/>
      <c r="E50" s="560"/>
      <c r="F50" s="560"/>
      <c r="G50" s="380"/>
    </row>
    <row r="51" spans="2:7" x14ac:dyDescent="0.35">
      <c r="B51" s="380"/>
      <c r="C51" s="552"/>
      <c r="D51" s="552"/>
      <c r="E51" s="560"/>
      <c r="F51" s="560"/>
      <c r="G51" s="380"/>
    </row>
    <row r="52" spans="2:7" x14ac:dyDescent="0.35">
      <c r="B52" s="380"/>
      <c r="C52" s="6"/>
      <c r="D52" s="380"/>
      <c r="E52" s="6"/>
      <c r="F52" s="380"/>
      <c r="G52" s="380"/>
    </row>
    <row r="53" spans="2:7" x14ac:dyDescent="0.35">
      <c r="B53" s="380"/>
      <c r="C53" s="6"/>
      <c r="D53" s="6"/>
      <c r="E53" s="6"/>
      <c r="F53" s="6"/>
      <c r="G53" s="7"/>
    </row>
  </sheetData>
  <mergeCells count="40">
    <mergeCell ref="C51:D51"/>
    <mergeCell ref="E51:F51"/>
    <mergeCell ref="C47:D47"/>
    <mergeCell ref="E47:F47"/>
    <mergeCell ref="C37:D37"/>
    <mergeCell ref="C38:D38"/>
    <mergeCell ref="E41:F41"/>
    <mergeCell ref="C43:D43"/>
    <mergeCell ref="C39:F39"/>
    <mergeCell ref="C40:D40"/>
    <mergeCell ref="C50:D50"/>
    <mergeCell ref="E50:F50"/>
    <mergeCell ref="C44:D44"/>
    <mergeCell ref="E44:F44"/>
    <mergeCell ref="C46:D46"/>
    <mergeCell ref="E46:F46"/>
    <mergeCell ref="C3:F3"/>
    <mergeCell ref="C49:D49"/>
    <mergeCell ref="C26:F26"/>
    <mergeCell ref="C25:D25"/>
    <mergeCell ref="E10:F10"/>
    <mergeCell ref="E11:F11"/>
    <mergeCell ref="E12:F12"/>
    <mergeCell ref="C41:D41"/>
    <mergeCell ref="B4:F4"/>
    <mergeCell ref="C5:F5"/>
    <mergeCell ref="C7:D7"/>
    <mergeCell ref="C8:F8"/>
    <mergeCell ref="E9:F9"/>
    <mergeCell ref="E13:F13"/>
    <mergeCell ref="E14:F14"/>
    <mergeCell ref="C24:F24"/>
    <mergeCell ref="E15:F15"/>
    <mergeCell ref="E40:F40"/>
    <mergeCell ref="E25:F25"/>
    <mergeCell ref="E19:F19"/>
    <mergeCell ref="E20:F20"/>
    <mergeCell ref="C17:F17"/>
    <mergeCell ref="C18:F18"/>
    <mergeCell ref="E21:F21"/>
  </mergeCells>
  <dataValidations count="2">
    <dataValidation type="list" allowBlank="1" showInputMessage="1" showErrorMessage="1" sqref="E50" xr:uid="{00000000-0002-0000-0300-000001000000}">
      <formula1>$K$57:$K$58</formula1>
    </dataValidation>
    <dataValidation type="whole" allowBlank="1" showInputMessage="1" showErrorMessage="1" sqref="E46 E40" xr:uid="{00000000-0002-0000-0300-000000000000}">
      <formula1>-999999999</formula1>
      <formula2>999999999</formula2>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topLeftCell="A68" zoomScale="90" zoomScaleNormal="90" workbookViewId="0">
      <selection activeCell="D10" sqref="D10"/>
    </sheetView>
  </sheetViews>
  <sheetFormatPr defaultColWidth="9.08984375" defaultRowHeight="14.5" x14ac:dyDescent="0.35"/>
  <cols>
    <col min="1" max="2" width="1.81640625" style="254" customWidth="1"/>
    <col min="3" max="3" width="45.6328125" style="254" customWidth="1"/>
    <col min="4" max="4" width="33.81640625" style="254" customWidth="1"/>
    <col min="5" max="6" width="38.36328125" style="254" customWidth="1"/>
    <col min="7" max="7" width="30.08984375" style="254" customWidth="1"/>
    <col min="8" max="8" width="24" style="254" customWidth="1"/>
    <col min="9" max="9" width="25.6328125" style="254" customWidth="1"/>
    <col min="10" max="10" width="22" style="254" customWidth="1"/>
    <col min="11" max="11" width="24.6328125" style="254" customWidth="1"/>
    <col min="12" max="12" width="24.36328125" style="254" customWidth="1"/>
    <col min="13" max="14" width="2" style="254" customWidth="1"/>
    <col min="15" max="19" width="9.08984375" style="254"/>
    <col min="20" max="16384" width="9.08984375" style="248"/>
  </cols>
  <sheetData>
    <row r="1" spans="1:19" ht="15" thickBot="1" x14ac:dyDescent="0.4"/>
    <row r="2" spans="1:19" ht="15" thickBot="1" x14ac:dyDescent="0.4">
      <c r="B2" s="298"/>
      <c r="C2" s="299"/>
      <c r="D2" s="299"/>
      <c r="E2" s="299"/>
      <c r="F2" s="299"/>
      <c r="G2" s="299"/>
      <c r="H2" s="299"/>
      <c r="I2" s="299"/>
      <c r="J2" s="299"/>
      <c r="K2" s="299"/>
      <c r="L2" s="299"/>
      <c r="M2" s="300"/>
      <c r="N2" s="282"/>
    </row>
    <row r="3" spans="1:19" customFormat="1" ht="20.5" thickBot="1" x14ac:dyDescent="0.45">
      <c r="A3" s="5"/>
      <c r="B3" s="89"/>
      <c r="C3" s="602" t="s">
        <v>766</v>
      </c>
      <c r="D3" s="603"/>
      <c r="E3" s="603"/>
      <c r="F3" s="603"/>
      <c r="G3" s="604"/>
      <c r="H3" s="287"/>
      <c r="I3" s="287"/>
      <c r="J3" s="287"/>
      <c r="K3" s="287"/>
      <c r="L3" s="287"/>
      <c r="M3" s="301"/>
      <c r="N3" s="149"/>
      <c r="O3" s="5"/>
      <c r="P3" s="5"/>
      <c r="Q3" s="5"/>
      <c r="R3" s="5"/>
      <c r="S3" s="5"/>
    </row>
    <row r="4" spans="1:19" customFormat="1" x14ac:dyDescent="0.35">
      <c r="A4" s="5"/>
      <c r="B4" s="89"/>
      <c r="C4" s="287"/>
      <c r="D4" s="287"/>
      <c r="E4" s="287"/>
      <c r="F4" s="287"/>
      <c r="G4" s="287"/>
      <c r="H4" s="287"/>
      <c r="I4" s="287"/>
      <c r="J4" s="287"/>
      <c r="K4" s="287"/>
      <c r="L4" s="287"/>
      <c r="M4" s="301"/>
      <c r="N4" s="149"/>
      <c r="O4" s="5"/>
      <c r="P4" s="5"/>
      <c r="Q4" s="5"/>
      <c r="R4" s="5"/>
      <c r="S4" s="5"/>
    </row>
    <row r="5" spans="1:19" customFormat="1" x14ac:dyDescent="0.35">
      <c r="A5" s="5"/>
      <c r="B5" s="89"/>
      <c r="C5" s="287"/>
      <c r="D5" s="287"/>
      <c r="E5" s="287"/>
      <c r="F5" s="287"/>
      <c r="G5" s="287"/>
      <c r="H5" s="287"/>
      <c r="I5" s="287"/>
      <c r="J5" s="287"/>
      <c r="K5" s="287"/>
      <c r="L5" s="287"/>
      <c r="M5" s="301"/>
      <c r="N5" s="149"/>
      <c r="O5" s="5"/>
      <c r="P5" s="5"/>
      <c r="Q5" s="5"/>
      <c r="R5" s="5"/>
      <c r="S5" s="5"/>
    </row>
    <row r="6" spans="1:19" customFormat="1" x14ac:dyDescent="0.35">
      <c r="A6" s="5"/>
      <c r="B6" s="89"/>
      <c r="C6" s="288" t="s">
        <v>768</v>
      </c>
      <c r="D6" s="287"/>
      <c r="E6" s="287"/>
      <c r="F6" s="287"/>
      <c r="G6" s="287"/>
      <c r="H6" s="287"/>
      <c r="I6" s="287"/>
      <c r="J6" s="287"/>
      <c r="K6" s="287"/>
      <c r="L6" s="287"/>
      <c r="M6" s="301"/>
      <c r="N6" s="149"/>
      <c r="O6" s="5"/>
      <c r="P6" s="5"/>
      <c r="Q6" s="5"/>
      <c r="R6" s="5"/>
      <c r="S6" s="5"/>
    </row>
    <row r="7" spans="1:19" s="257" customFormat="1" ht="15" thickBot="1" x14ac:dyDescent="0.4">
      <c r="A7" s="5"/>
      <c r="B7" s="89"/>
      <c r="C7" s="90"/>
      <c r="D7" s="287"/>
      <c r="E7" s="287"/>
      <c r="F7" s="287"/>
      <c r="G7" s="287"/>
      <c r="H7" s="287"/>
      <c r="I7" s="287"/>
      <c r="J7" s="287"/>
      <c r="K7" s="287"/>
      <c r="L7" s="287"/>
      <c r="M7" s="301"/>
      <c r="N7" s="149"/>
      <c r="O7" s="5"/>
      <c r="P7" s="5"/>
      <c r="Q7" s="5"/>
      <c r="R7" s="5"/>
      <c r="S7" s="5"/>
    </row>
    <row r="8" spans="1:19" customFormat="1" x14ac:dyDescent="0.35">
      <c r="A8" s="5"/>
      <c r="B8" s="89"/>
      <c r="C8" s="315"/>
      <c r="D8" s="316" t="s">
        <v>709</v>
      </c>
      <c r="E8" s="316" t="s">
        <v>695</v>
      </c>
      <c r="F8" s="613" t="s">
        <v>698</v>
      </c>
      <c r="G8" s="614"/>
      <c r="H8" s="289"/>
      <c r="I8" s="289"/>
      <c r="J8" s="289"/>
      <c r="K8" s="289"/>
      <c r="L8" s="289"/>
      <c r="M8" s="301"/>
      <c r="N8" s="149"/>
      <c r="O8" s="5"/>
      <c r="P8" s="5"/>
      <c r="Q8" s="5"/>
      <c r="R8" s="5"/>
      <c r="S8" s="5"/>
    </row>
    <row r="9" spans="1:19" customFormat="1" ht="56.5" thickBot="1" x14ac:dyDescent="0.4">
      <c r="A9" s="5"/>
      <c r="B9" s="89"/>
      <c r="C9" s="339" t="s">
        <v>706</v>
      </c>
      <c r="D9" s="317" t="s">
        <v>827</v>
      </c>
      <c r="E9" s="317"/>
      <c r="F9" s="615"/>
      <c r="G9" s="616"/>
      <c r="H9" s="289"/>
      <c r="I9" s="289"/>
      <c r="J9" s="289"/>
      <c r="K9" s="289"/>
      <c r="L9" s="289"/>
      <c r="M9" s="301"/>
      <c r="N9" s="149"/>
      <c r="O9" s="5"/>
      <c r="P9" s="5"/>
      <c r="Q9" s="5"/>
      <c r="R9" s="5"/>
      <c r="S9" s="5"/>
    </row>
    <row r="10" spans="1:19" customFormat="1" x14ac:dyDescent="0.35">
      <c r="A10" s="5"/>
      <c r="B10" s="89"/>
      <c r="C10" s="289"/>
      <c r="D10" s="289"/>
      <c r="E10" s="289"/>
      <c r="F10" s="289"/>
      <c r="G10" s="289"/>
      <c r="H10" s="289"/>
      <c r="I10" s="289"/>
      <c r="J10" s="289"/>
      <c r="K10" s="289"/>
      <c r="L10" s="289"/>
      <c r="M10" s="301"/>
      <c r="N10" s="149"/>
      <c r="O10" s="5"/>
      <c r="P10" s="5"/>
      <c r="Q10" s="5"/>
      <c r="R10" s="5"/>
      <c r="S10" s="5"/>
    </row>
    <row r="11" spans="1:19" x14ac:dyDescent="0.35">
      <c r="B11" s="302"/>
      <c r="C11" s="273"/>
      <c r="D11" s="273"/>
      <c r="E11" s="273"/>
      <c r="F11" s="273"/>
      <c r="G11" s="273"/>
      <c r="H11" s="273"/>
      <c r="I11" s="273"/>
      <c r="J11" s="273"/>
      <c r="K11" s="273"/>
      <c r="L11" s="273"/>
      <c r="M11" s="303"/>
      <c r="N11" s="282"/>
    </row>
    <row r="12" spans="1:19" x14ac:dyDescent="0.35">
      <c r="B12" s="302"/>
      <c r="C12" s="270" t="s">
        <v>769</v>
      </c>
      <c r="D12" s="273"/>
      <c r="E12" s="273"/>
      <c r="F12" s="273"/>
      <c r="G12" s="273"/>
      <c r="H12" s="273"/>
      <c r="I12" s="273"/>
      <c r="J12" s="273"/>
      <c r="K12" s="273"/>
      <c r="L12" s="273"/>
      <c r="M12" s="303"/>
      <c r="N12" s="282"/>
    </row>
    <row r="13" spans="1:19" ht="15" thickBot="1" x14ac:dyDescent="0.4">
      <c r="B13" s="302"/>
      <c r="C13" s="273"/>
      <c r="D13" s="273"/>
      <c r="E13" s="273"/>
      <c r="F13" s="273"/>
      <c r="G13" s="273"/>
      <c r="H13" s="273"/>
      <c r="I13" s="273"/>
      <c r="J13" s="273"/>
      <c r="K13" s="273"/>
      <c r="L13" s="273"/>
      <c r="M13" s="303"/>
      <c r="N13" s="282"/>
    </row>
    <row r="14" spans="1:19" ht="51" customHeight="1" thickBot="1" x14ac:dyDescent="0.4">
      <c r="B14" s="302"/>
      <c r="C14" s="338" t="s">
        <v>710</v>
      </c>
      <c r="D14" s="565"/>
      <c r="E14" s="565"/>
      <c r="F14" s="565"/>
      <c r="G14" s="566"/>
      <c r="H14" s="273"/>
      <c r="I14" s="273"/>
      <c r="J14" s="273"/>
      <c r="K14" s="273"/>
      <c r="L14" s="273"/>
      <c r="M14" s="303"/>
      <c r="N14" s="282"/>
    </row>
    <row r="15" spans="1:19" ht="15" thickBot="1" x14ac:dyDescent="0.4">
      <c r="B15" s="302"/>
      <c r="C15" s="273"/>
      <c r="D15" s="273"/>
      <c r="E15" s="273"/>
      <c r="F15" s="273"/>
      <c r="G15" s="273"/>
      <c r="H15" s="273"/>
      <c r="I15" s="273"/>
      <c r="J15" s="273"/>
      <c r="K15" s="273"/>
      <c r="L15" s="273"/>
      <c r="M15" s="303"/>
      <c r="N15" s="282"/>
    </row>
    <row r="16" spans="1:19" ht="112" x14ac:dyDescent="0.35">
      <c r="B16" s="302"/>
      <c r="C16" s="318" t="s">
        <v>711</v>
      </c>
      <c r="D16" s="319" t="s">
        <v>718</v>
      </c>
      <c r="E16" s="319" t="s">
        <v>755</v>
      </c>
      <c r="F16" s="319" t="s">
        <v>715</v>
      </c>
      <c r="G16" s="319" t="s">
        <v>756</v>
      </c>
      <c r="H16" s="319" t="s">
        <v>757</v>
      </c>
      <c r="I16" s="319" t="s">
        <v>697</v>
      </c>
      <c r="J16" s="319" t="s">
        <v>720</v>
      </c>
      <c r="K16" s="319" t="s">
        <v>721</v>
      </c>
      <c r="L16" s="320" t="s">
        <v>722</v>
      </c>
      <c r="M16" s="303"/>
      <c r="N16" s="285"/>
    </row>
    <row r="17" spans="2:14" ht="20.149999999999999" customHeight="1" x14ac:dyDescent="0.35">
      <c r="B17" s="302"/>
      <c r="C17" s="321" t="s">
        <v>678</v>
      </c>
      <c r="D17" s="280"/>
      <c r="E17" s="280"/>
      <c r="F17" s="278"/>
      <c r="G17" s="278"/>
      <c r="H17" s="278"/>
      <c r="I17" s="278"/>
      <c r="J17" s="278"/>
      <c r="K17" s="278"/>
      <c r="L17" s="322"/>
      <c r="M17" s="304"/>
      <c r="N17" s="285"/>
    </row>
    <row r="18" spans="2:14" ht="20.149999999999999" customHeight="1" x14ac:dyDescent="0.35">
      <c r="B18" s="302"/>
      <c r="C18" s="321" t="s">
        <v>679</v>
      </c>
      <c r="D18" s="280"/>
      <c r="E18" s="280"/>
      <c r="F18" s="278"/>
      <c r="G18" s="278"/>
      <c r="H18" s="278"/>
      <c r="I18" s="278"/>
      <c r="J18" s="278"/>
      <c r="K18" s="278"/>
      <c r="L18" s="322"/>
      <c r="M18" s="304"/>
      <c r="N18" s="285"/>
    </row>
    <row r="19" spans="2:14" ht="20.149999999999999" customHeight="1" x14ac:dyDescent="0.35">
      <c r="B19" s="302"/>
      <c r="C19" s="321" t="s">
        <v>680</v>
      </c>
      <c r="D19" s="280"/>
      <c r="E19" s="280"/>
      <c r="F19" s="278"/>
      <c r="G19" s="278"/>
      <c r="H19" s="278"/>
      <c r="I19" s="278"/>
      <c r="J19" s="278"/>
      <c r="K19" s="278"/>
      <c r="L19" s="322"/>
      <c r="M19" s="304"/>
      <c r="N19" s="285"/>
    </row>
    <row r="20" spans="2:14" ht="20.149999999999999" customHeight="1" x14ac:dyDescent="0.35">
      <c r="B20" s="302"/>
      <c r="C20" s="321" t="s">
        <v>681</v>
      </c>
      <c r="D20" s="280"/>
      <c r="E20" s="280"/>
      <c r="F20" s="278"/>
      <c r="G20" s="278"/>
      <c r="H20" s="278"/>
      <c r="I20" s="278"/>
      <c r="J20" s="278"/>
      <c r="K20" s="278"/>
      <c r="L20" s="322"/>
      <c r="M20" s="304"/>
      <c r="N20" s="285"/>
    </row>
    <row r="21" spans="2:14" ht="20.149999999999999" customHeight="1" x14ac:dyDescent="0.35">
      <c r="B21" s="302"/>
      <c r="C21" s="321" t="s">
        <v>682</v>
      </c>
      <c r="D21" s="280"/>
      <c r="E21" s="280"/>
      <c r="F21" s="278"/>
      <c r="G21" s="278"/>
      <c r="H21" s="278"/>
      <c r="I21" s="278"/>
      <c r="J21" s="278"/>
      <c r="K21" s="278"/>
      <c r="L21" s="322"/>
      <c r="M21" s="304"/>
      <c r="N21" s="285"/>
    </row>
    <row r="22" spans="2:14" ht="20.149999999999999" customHeight="1" x14ac:dyDescent="0.35">
      <c r="B22" s="302"/>
      <c r="C22" s="321" t="s">
        <v>683</v>
      </c>
      <c r="D22" s="280"/>
      <c r="E22" s="280"/>
      <c r="F22" s="278"/>
      <c r="G22" s="278"/>
      <c r="H22" s="278"/>
      <c r="I22" s="278"/>
      <c r="J22" s="278"/>
      <c r="K22" s="278"/>
      <c r="L22" s="322"/>
      <c r="M22" s="304"/>
      <c r="N22" s="285"/>
    </row>
    <row r="23" spans="2:14" ht="20.149999999999999" customHeight="1" x14ac:dyDescent="0.35">
      <c r="B23" s="302"/>
      <c r="C23" s="321" t="s">
        <v>684</v>
      </c>
      <c r="D23" s="280"/>
      <c r="E23" s="280"/>
      <c r="F23" s="278"/>
      <c r="G23" s="278"/>
      <c r="H23" s="278"/>
      <c r="I23" s="278"/>
      <c r="J23" s="278"/>
      <c r="K23" s="278"/>
      <c r="L23" s="322"/>
      <c r="M23" s="304"/>
      <c r="N23" s="285"/>
    </row>
    <row r="24" spans="2:14" ht="20.149999999999999" customHeight="1" x14ac:dyDescent="0.35">
      <c r="B24" s="302"/>
      <c r="C24" s="321" t="s">
        <v>685</v>
      </c>
      <c r="D24" s="280"/>
      <c r="E24" s="280"/>
      <c r="F24" s="278"/>
      <c r="G24" s="278"/>
      <c r="H24" s="278"/>
      <c r="I24" s="278"/>
      <c r="J24" s="278"/>
      <c r="K24" s="278"/>
      <c r="L24" s="322"/>
      <c r="M24" s="304"/>
      <c r="N24" s="285"/>
    </row>
    <row r="25" spans="2:14" ht="20.149999999999999" customHeight="1" x14ac:dyDescent="0.35">
      <c r="B25" s="302"/>
      <c r="C25" s="321" t="s">
        <v>686</v>
      </c>
      <c r="D25" s="280"/>
      <c r="E25" s="280"/>
      <c r="F25" s="278"/>
      <c r="G25" s="278"/>
      <c r="H25" s="278"/>
      <c r="I25" s="278"/>
      <c r="J25" s="278"/>
      <c r="K25" s="278"/>
      <c r="L25" s="322"/>
      <c r="M25" s="304"/>
      <c r="N25" s="285"/>
    </row>
    <row r="26" spans="2:14" ht="20.149999999999999" customHeight="1" x14ac:dyDescent="0.35">
      <c r="B26" s="302"/>
      <c r="C26" s="321" t="s">
        <v>687</v>
      </c>
      <c r="D26" s="280"/>
      <c r="E26" s="280"/>
      <c r="F26" s="278"/>
      <c r="G26" s="278"/>
      <c r="H26" s="278"/>
      <c r="I26" s="278"/>
      <c r="J26" s="278"/>
      <c r="K26" s="278"/>
      <c r="L26" s="322"/>
      <c r="M26" s="304"/>
      <c r="N26" s="285"/>
    </row>
    <row r="27" spans="2:14" ht="20.149999999999999" customHeight="1" x14ac:dyDescent="0.35">
      <c r="B27" s="302"/>
      <c r="C27" s="321" t="s">
        <v>688</v>
      </c>
      <c r="D27" s="280"/>
      <c r="E27" s="280"/>
      <c r="F27" s="278"/>
      <c r="G27" s="278"/>
      <c r="H27" s="278"/>
      <c r="I27" s="278"/>
      <c r="J27" s="278"/>
      <c r="K27" s="278"/>
      <c r="L27" s="322"/>
      <c r="M27" s="304"/>
      <c r="N27" s="285"/>
    </row>
    <row r="28" spans="2:14" ht="20.149999999999999" customHeight="1" x14ac:dyDescent="0.35">
      <c r="B28" s="302"/>
      <c r="C28" s="321" t="s">
        <v>689</v>
      </c>
      <c r="D28" s="280"/>
      <c r="E28" s="280"/>
      <c r="F28" s="278"/>
      <c r="G28" s="278"/>
      <c r="H28" s="278"/>
      <c r="I28" s="278"/>
      <c r="J28" s="278"/>
      <c r="K28" s="278"/>
      <c r="L28" s="322"/>
      <c r="M28" s="304"/>
      <c r="N28" s="285"/>
    </row>
    <row r="29" spans="2:14" ht="20.149999999999999" customHeight="1" x14ac:dyDescent="0.35">
      <c r="B29" s="302"/>
      <c r="C29" s="321" t="s">
        <v>690</v>
      </c>
      <c r="D29" s="280"/>
      <c r="E29" s="280"/>
      <c r="F29" s="278"/>
      <c r="G29" s="278"/>
      <c r="H29" s="278"/>
      <c r="I29" s="278"/>
      <c r="J29" s="278"/>
      <c r="K29" s="278"/>
      <c r="L29" s="322"/>
      <c r="M29" s="304"/>
      <c r="N29" s="285"/>
    </row>
    <row r="30" spans="2:14" ht="20.149999999999999" customHeight="1" x14ac:dyDescent="0.35">
      <c r="B30" s="302"/>
      <c r="C30" s="321" t="s">
        <v>691</v>
      </c>
      <c r="D30" s="280"/>
      <c r="E30" s="280"/>
      <c r="F30" s="278"/>
      <c r="G30" s="278"/>
      <c r="H30" s="278"/>
      <c r="I30" s="278"/>
      <c r="J30" s="278"/>
      <c r="K30" s="278"/>
      <c r="L30" s="322"/>
      <c r="M30" s="304"/>
      <c r="N30" s="285"/>
    </row>
    <row r="31" spans="2:14" ht="20.149999999999999" customHeight="1" thickBot="1" x14ac:dyDescent="0.4">
      <c r="B31" s="302"/>
      <c r="C31" s="323" t="s">
        <v>692</v>
      </c>
      <c r="D31" s="324"/>
      <c r="E31" s="324"/>
      <c r="F31" s="325"/>
      <c r="G31" s="325"/>
      <c r="H31" s="325"/>
      <c r="I31" s="325"/>
      <c r="J31" s="325"/>
      <c r="K31" s="325"/>
      <c r="L31" s="326"/>
      <c r="M31" s="304"/>
      <c r="N31" s="285"/>
    </row>
    <row r="32" spans="2:14" x14ac:dyDescent="0.35">
      <c r="B32" s="302"/>
      <c r="C32" s="290"/>
      <c r="D32" s="290"/>
      <c r="E32" s="290"/>
      <c r="F32" s="290"/>
      <c r="G32" s="290"/>
      <c r="H32" s="290"/>
      <c r="I32" s="290"/>
      <c r="J32" s="290"/>
      <c r="K32" s="290"/>
      <c r="L32" s="290"/>
      <c r="M32" s="303"/>
      <c r="N32" s="282"/>
    </row>
    <row r="33" spans="1:19" x14ac:dyDescent="0.35">
      <c r="B33" s="302"/>
      <c r="C33" s="290"/>
      <c r="D33" s="290"/>
      <c r="E33" s="290"/>
      <c r="F33" s="290"/>
      <c r="G33" s="290"/>
      <c r="H33" s="290"/>
      <c r="I33" s="290"/>
      <c r="J33" s="290"/>
      <c r="K33" s="290"/>
      <c r="L33" s="290"/>
      <c r="M33" s="303"/>
      <c r="N33" s="282"/>
    </row>
    <row r="34" spans="1:19" x14ac:dyDescent="0.35">
      <c r="B34" s="302"/>
      <c r="C34" s="270" t="s">
        <v>770</v>
      </c>
      <c r="D34" s="290"/>
      <c r="E34" s="290"/>
      <c r="F34" s="290"/>
      <c r="G34" s="290"/>
      <c r="H34" s="290"/>
      <c r="I34" s="290"/>
      <c r="J34" s="290"/>
      <c r="K34" s="290"/>
      <c r="L34" s="290"/>
      <c r="M34" s="303"/>
      <c r="N34" s="282"/>
    </row>
    <row r="35" spans="1:19" ht="15" thickBot="1" x14ac:dyDescent="0.4">
      <c r="B35" s="302"/>
      <c r="C35" s="270"/>
      <c r="D35" s="290"/>
      <c r="E35" s="290"/>
      <c r="F35" s="290"/>
      <c r="G35" s="290"/>
      <c r="H35" s="290"/>
      <c r="I35" s="290"/>
      <c r="J35" s="290"/>
      <c r="K35" s="290"/>
      <c r="L35" s="290"/>
      <c r="M35" s="303"/>
      <c r="N35" s="282"/>
    </row>
    <row r="36" spans="1:19" s="253" customFormat="1" ht="40" customHeight="1" x14ac:dyDescent="0.35">
      <c r="A36" s="259"/>
      <c r="B36" s="305"/>
      <c r="C36" s="596" t="s">
        <v>677</v>
      </c>
      <c r="D36" s="597"/>
      <c r="E36" s="609"/>
      <c r="F36" s="609"/>
      <c r="G36" s="610"/>
      <c r="H36" s="273"/>
      <c r="I36" s="273"/>
      <c r="J36" s="273"/>
      <c r="K36" s="273"/>
      <c r="L36" s="273"/>
      <c r="M36" s="306"/>
      <c r="N36" s="283"/>
      <c r="O36" s="259"/>
      <c r="P36" s="259"/>
      <c r="Q36" s="259"/>
      <c r="R36" s="259"/>
      <c r="S36" s="259"/>
    </row>
    <row r="37" spans="1:19" s="253" customFormat="1" ht="40" customHeight="1" x14ac:dyDescent="0.35">
      <c r="A37" s="259"/>
      <c r="B37" s="305"/>
      <c r="C37" s="605" t="s">
        <v>676</v>
      </c>
      <c r="D37" s="606"/>
      <c r="E37" s="611"/>
      <c r="F37" s="611"/>
      <c r="G37" s="612"/>
      <c r="H37" s="273"/>
      <c r="I37" s="273"/>
      <c r="J37" s="273"/>
      <c r="K37" s="273"/>
      <c r="L37" s="273"/>
      <c r="M37" s="306"/>
      <c r="N37" s="283"/>
      <c r="O37" s="259"/>
      <c r="P37" s="259"/>
      <c r="Q37" s="259"/>
      <c r="R37" s="259"/>
      <c r="S37" s="259"/>
    </row>
    <row r="38" spans="1:19" s="253" customFormat="1" ht="40" customHeight="1" thickBot="1" x14ac:dyDescent="0.4">
      <c r="A38" s="259"/>
      <c r="B38" s="305"/>
      <c r="C38" s="607" t="s">
        <v>700</v>
      </c>
      <c r="D38" s="608"/>
      <c r="E38" s="571"/>
      <c r="F38" s="571"/>
      <c r="G38" s="572"/>
      <c r="H38" s="273"/>
      <c r="I38" s="273"/>
      <c r="J38" s="273"/>
      <c r="K38" s="273"/>
      <c r="L38" s="273"/>
      <c r="M38" s="306"/>
      <c r="N38" s="283"/>
      <c r="O38" s="259"/>
      <c r="P38" s="259"/>
      <c r="Q38" s="259"/>
      <c r="R38" s="259"/>
      <c r="S38" s="259"/>
    </row>
    <row r="39" spans="1:19" s="253" customFormat="1" ht="14" x14ac:dyDescent="0.35">
      <c r="A39" s="259"/>
      <c r="B39" s="305"/>
      <c r="C39" s="272"/>
      <c r="D39" s="273"/>
      <c r="E39" s="273"/>
      <c r="F39" s="273"/>
      <c r="G39" s="273"/>
      <c r="H39" s="273"/>
      <c r="I39" s="273"/>
      <c r="J39" s="273"/>
      <c r="K39" s="273"/>
      <c r="L39" s="273"/>
      <c r="M39" s="306"/>
      <c r="N39" s="283"/>
      <c r="O39" s="259"/>
      <c r="P39" s="259"/>
      <c r="Q39" s="259"/>
      <c r="R39" s="259"/>
      <c r="S39" s="259"/>
    </row>
    <row r="40" spans="1:19" x14ac:dyDescent="0.35">
      <c r="B40" s="302"/>
      <c r="C40" s="272"/>
      <c r="D40" s="290"/>
      <c r="E40" s="290"/>
      <c r="F40" s="290"/>
      <c r="G40" s="290"/>
      <c r="H40" s="290"/>
      <c r="I40" s="290"/>
      <c r="J40" s="290"/>
      <c r="K40" s="290"/>
      <c r="L40" s="290"/>
      <c r="M40" s="303"/>
      <c r="N40" s="282"/>
    </row>
    <row r="41" spans="1:19" x14ac:dyDescent="0.35">
      <c r="B41" s="302"/>
      <c r="C41" s="577" t="s">
        <v>771</v>
      </c>
      <c r="D41" s="577"/>
      <c r="E41" s="291"/>
      <c r="F41" s="291"/>
      <c r="G41" s="291"/>
      <c r="H41" s="291"/>
      <c r="I41" s="291"/>
      <c r="J41" s="291"/>
      <c r="K41" s="291"/>
      <c r="L41" s="291"/>
      <c r="M41" s="307"/>
      <c r="N41" s="284"/>
      <c r="O41" s="255"/>
      <c r="P41" s="255"/>
      <c r="Q41" s="255"/>
      <c r="R41" s="255"/>
      <c r="S41" s="255"/>
    </row>
    <row r="42" spans="1:19" ht="15" thickBot="1" x14ac:dyDescent="0.4">
      <c r="B42" s="302"/>
      <c r="C42" s="269"/>
      <c r="D42" s="291"/>
      <c r="E42" s="291"/>
      <c r="F42" s="291"/>
      <c r="G42" s="291"/>
      <c r="H42" s="291"/>
      <c r="I42" s="291"/>
      <c r="J42" s="291"/>
      <c r="K42" s="291"/>
      <c r="L42" s="291"/>
      <c r="M42" s="307"/>
      <c r="N42" s="284"/>
      <c r="O42" s="255"/>
      <c r="P42" s="255"/>
      <c r="Q42" s="255"/>
      <c r="R42" s="255"/>
      <c r="S42" s="255"/>
    </row>
    <row r="43" spans="1:19" ht="40" customHeight="1" x14ac:dyDescent="0.35">
      <c r="B43" s="302"/>
      <c r="C43" s="596" t="s">
        <v>693</v>
      </c>
      <c r="D43" s="597"/>
      <c r="E43" s="600"/>
      <c r="F43" s="600"/>
      <c r="G43" s="601"/>
      <c r="H43" s="290"/>
      <c r="I43" s="290"/>
      <c r="J43" s="290"/>
      <c r="K43" s="290"/>
      <c r="L43" s="290"/>
      <c r="M43" s="303"/>
      <c r="N43" s="282"/>
    </row>
    <row r="44" spans="1:19" ht="40" customHeight="1" thickBot="1" x14ac:dyDescent="0.4">
      <c r="B44" s="302"/>
      <c r="C44" s="582" t="s">
        <v>760</v>
      </c>
      <c r="D44" s="583"/>
      <c r="E44" s="598"/>
      <c r="F44" s="598"/>
      <c r="G44" s="599"/>
      <c r="H44" s="290"/>
      <c r="I44" s="290"/>
      <c r="J44" s="290"/>
      <c r="K44" s="290"/>
      <c r="L44" s="290"/>
      <c r="M44" s="303"/>
      <c r="N44" s="282"/>
    </row>
    <row r="45" spans="1:19" x14ac:dyDescent="0.35">
      <c r="B45" s="302"/>
      <c r="C45" s="272"/>
      <c r="D45" s="290"/>
      <c r="E45" s="290"/>
      <c r="F45" s="290"/>
      <c r="G45" s="290"/>
      <c r="H45" s="290"/>
      <c r="I45" s="290"/>
      <c r="J45" s="290"/>
      <c r="K45" s="290"/>
      <c r="L45" s="290"/>
      <c r="M45" s="303"/>
      <c r="N45" s="282"/>
    </row>
    <row r="46" spans="1:19" x14ac:dyDescent="0.35">
      <c r="B46" s="302"/>
      <c r="C46" s="272"/>
      <c r="D46" s="290"/>
      <c r="E46" s="290"/>
      <c r="F46" s="290"/>
      <c r="G46" s="290"/>
      <c r="H46" s="290"/>
      <c r="I46" s="290"/>
      <c r="J46" s="290"/>
      <c r="K46" s="290"/>
      <c r="L46" s="290"/>
      <c r="M46" s="303"/>
      <c r="N46" s="282"/>
    </row>
    <row r="47" spans="1:19" ht="15" customHeight="1" x14ac:dyDescent="0.35">
      <c r="B47" s="302"/>
      <c r="C47" s="577" t="s">
        <v>772</v>
      </c>
      <c r="D47" s="577"/>
      <c r="E47" s="292"/>
      <c r="F47" s="292"/>
      <c r="G47" s="292"/>
      <c r="H47" s="292"/>
      <c r="I47" s="292"/>
      <c r="J47" s="292"/>
      <c r="K47" s="292"/>
      <c r="L47" s="292"/>
      <c r="M47" s="308"/>
      <c r="N47" s="286"/>
      <c r="O47" s="256"/>
      <c r="P47" s="256"/>
      <c r="Q47" s="256"/>
      <c r="R47" s="256"/>
      <c r="S47" s="256"/>
    </row>
    <row r="48" spans="1:19" ht="15" thickBot="1" x14ac:dyDescent="0.4">
      <c r="B48" s="302"/>
      <c r="C48" s="269"/>
      <c r="D48" s="292"/>
      <c r="E48" s="292"/>
      <c r="F48" s="292"/>
      <c r="G48" s="292"/>
      <c r="H48" s="292"/>
      <c r="I48" s="292"/>
      <c r="J48" s="292"/>
      <c r="K48" s="292"/>
      <c r="L48" s="292"/>
      <c r="M48" s="308"/>
      <c r="N48" s="286"/>
      <c r="O48" s="256"/>
      <c r="P48" s="256"/>
      <c r="Q48" s="256"/>
      <c r="R48" s="256"/>
      <c r="S48" s="256"/>
    </row>
    <row r="49" spans="1:21" s="8" customFormat="1" ht="40" customHeight="1" x14ac:dyDescent="0.35">
      <c r="A49" s="281"/>
      <c r="B49" s="309"/>
      <c r="C49" s="578" t="s">
        <v>778</v>
      </c>
      <c r="D49" s="579"/>
      <c r="E49" s="590"/>
      <c r="F49" s="590"/>
      <c r="G49" s="591"/>
      <c r="H49" s="293"/>
      <c r="I49" s="293"/>
      <c r="J49" s="293"/>
      <c r="K49" s="293"/>
      <c r="L49" s="293"/>
      <c r="M49" s="310"/>
      <c r="N49" s="110"/>
      <c r="O49" s="281"/>
      <c r="P49" s="281"/>
      <c r="Q49" s="281"/>
      <c r="R49" s="281"/>
      <c r="S49" s="281"/>
    </row>
    <row r="50" spans="1:21" s="8" customFormat="1" ht="40" customHeight="1" x14ac:dyDescent="0.35">
      <c r="A50" s="281"/>
      <c r="B50" s="309"/>
      <c r="C50" s="580" t="s">
        <v>694</v>
      </c>
      <c r="D50" s="581"/>
      <c r="E50" s="592"/>
      <c r="F50" s="592"/>
      <c r="G50" s="593"/>
      <c r="H50" s="293"/>
      <c r="I50" s="293"/>
      <c r="J50" s="293"/>
      <c r="K50" s="293"/>
      <c r="L50" s="293"/>
      <c r="M50" s="310"/>
      <c r="N50" s="110"/>
      <c r="O50" s="281"/>
      <c r="P50" s="281"/>
      <c r="Q50" s="281"/>
      <c r="R50" s="281"/>
      <c r="S50" s="281"/>
    </row>
    <row r="51" spans="1:21" s="8" customFormat="1" ht="40" customHeight="1" x14ac:dyDescent="0.35">
      <c r="A51" s="281"/>
      <c r="B51" s="309"/>
      <c r="C51" s="580" t="s">
        <v>779</v>
      </c>
      <c r="D51" s="581"/>
      <c r="E51" s="592"/>
      <c r="F51" s="592"/>
      <c r="G51" s="593"/>
      <c r="H51" s="293"/>
      <c r="I51" s="293"/>
      <c r="J51" s="293"/>
      <c r="K51" s="293"/>
      <c r="L51" s="293"/>
      <c r="M51" s="310"/>
      <c r="N51" s="110"/>
      <c r="O51" s="281"/>
      <c r="P51" s="281"/>
      <c r="Q51" s="281"/>
      <c r="R51" s="281"/>
      <c r="S51" s="281"/>
    </row>
    <row r="52" spans="1:21" s="8" customFormat="1" ht="40" customHeight="1" thickBot="1" x14ac:dyDescent="0.4">
      <c r="A52" s="281"/>
      <c r="B52" s="309"/>
      <c r="C52" s="582" t="s">
        <v>754</v>
      </c>
      <c r="D52" s="583"/>
      <c r="E52" s="594"/>
      <c r="F52" s="594"/>
      <c r="G52" s="595"/>
      <c r="H52" s="293"/>
      <c r="I52" s="293"/>
      <c r="J52" s="293"/>
      <c r="K52" s="293"/>
      <c r="L52" s="293"/>
      <c r="M52" s="310"/>
      <c r="N52" s="110"/>
      <c r="O52" s="281"/>
      <c r="P52" s="281"/>
      <c r="Q52" s="281"/>
      <c r="R52" s="281"/>
      <c r="S52" s="281"/>
    </row>
    <row r="53" spans="1:21" x14ac:dyDescent="0.35">
      <c r="B53" s="302"/>
      <c r="C53" s="294"/>
      <c r="D53" s="290"/>
      <c r="E53" s="290"/>
      <c r="F53" s="290"/>
      <c r="G53" s="290"/>
      <c r="H53" s="290"/>
      <c r="I53" s="290"/>
      <c r="J53" s="290"/>
      <c r="K53" s="290"/>
      <c r="L53" s="290"/>
      <c r="M53" s="303"/>
      <c r="N53" s="282"/>
    </row>
    <row r="54" spans="1:21" x14ac:dyDescent="0.35">
      <c r="B54" s="302"/>
      <c r="C54" s="290"/>
      <c r="D54" s="290"/>
      <c r="E54" s="290"/>
      <c r="F54" s="290"/>
      <c r="G54" s="290"/>
      <c r="H54" s="290"/>
      <c r="I54" s="290"/>
      <c r="J54" s="290"/>
      <c r="K54" s="290"/>
      <c r="L54" s="290"/>
      <c r="M54" s="303"/>
      <c r="N54" s="282"/>
    </row>
    <row r="55" spans="1:21" x14ac:dyDescent="0.35">
      <c r="B55" s="302"/>
      <c r="C55" s="270" t="s">
        <v>773</v>
      </c>
      <c r="D55" s="290"/>
      <c r="E55" s="290"/>
      <c r="F55" s="290"/>
      <c r="G55" s="290"/>
      <c r="H55" s="290"/>
      <c r="I55" s="290"/>
      <c r="J55" s="290"/>
      <c r="K55" s="290"/>
      <c r="L55" s="290"/>
      <c r="M55" s="303"/>
      <c r="N55" s="282"/>
    </row>
    <row r="56" spans="1:21" ht="15" thickBot="1" x14ac:dyDescent="0.4">
      <c r="B56" s="302"/>
      <c r="C56" s="290"/>
      <c r="D56" s="294"/>
      <c r="E56" s="290"/>
      <c r="F56" s="290"/>
      <c r="G56" s="290"/>
      <c r="H56" s="290"/>
      <c r="I56" s="290"/>
      <c r="J56" s="290"/>
      <c r="K56" s="290"/>
      <c r="L56" s="290"/>
      <c r="M56" s="303"/>
      <c r="N56" s="282"/>
    </row>
    <row r="57" spans="1:21" ht="50.15" customHeight="1" x14ac:dyDescent="0.35">
      <c r="B57" s="302"/>
      <c r="C57" s="578" t="s">
        <v>758</v>
      </c>
      <c r="D57" s="579"/>
      <c r="E57" s="588"/>
      <c r="F57" s="588"/>
      <c r="G57" s="589"/>
      <c r="H57" s="272"/>
      <c r="I57" s="272"/>
      <c r="J57" s="272"/>
      <c r="K57" s="294"/>
      <c r="L57" s="294"/>
      <c r="M57" s="304"/>
      <c r="N57" s="285"/>
      <c r="O57" s="250"/>
      <c r="P57" s="250"/>
      <c r="Q57" s="250"/>
      <c r="R57" s="250"/>
      <c r="S57" s="250"/>
      <c r="T57" s="249"/>
      <c r="U57" s="249"/>
    </row>
    <row r="58" spans="1:21" ht="50.15" customHeight="1" x14ac:dyDescent="0.35">
      <c r="B58" s="302"/>
      <c r="C58" s="580" t="s">
        <v>759</v>
      </c>
      <c r="D58" s="581"/>
      <c r="E58" s="584"/>
      <c r="F58" s="584"/>
      <c r="G58" s="585"/>
      <c r="H58" s="272"/>
      <c r="I58" s="272"/>
      <c r="J58" s="272"/>
      <c r="K58" s="294"/>
      <c r="L58" s="294"/>
      <c r="M58" s="304"/>
      <c r="N58" s="285"/>
      <c r="O58" s="250"/>
      <c r="P58" s="250"/>
      <c r="Q58" s="250"/>
      <c r="R58" s="250"/>
      <c r="S58" s="250"/>
      <c r="T58" s="249"/>
      <c r="U58" s="249"/>
    </row>
    <row r="59" spans="1:21" ht="50.15" customHeight="1" thickBot="1" x14ac:dyDescent="0.4">
      <c r="B59" s="302"/>
      <c r="C59" s="582" t="s">
        <v>731</v>
      </c>
      <c r="D59" s="583"/>
      <c r="E59" s="586"/>
      <c r="F59" s="586"/>
      <c r="G59" s="587"/>
      <c r="H59" s="272"/>
      <c r="I59" s="272"/>
      <c r="J59" s="272"/>
      <c r="K59" s="294"/>
      <c r="L59" s="294"/>
      <c r="M59" s="304"/>
      <c r="N59" s="285"/>
      <c r="O59" s="250"/>
      <c r="P59" s="250"/>
      <c r="Q59" s="250"/>
      <c r="R59" s="250"/>
      <c r="S59" s="250"/>
      <c r="T59" s="249"/>
      <c r="U59" s="249"/>
    </row>
    <row r="60" spans="1:21" customFormat="1" ht="15" customHeight="1" thickBot="1" x14ac:dyDescent="0.4">
      <c r="A60" s="5"/>
      <c r="B60" s="89"/>
      <c r="C60" s="90"/>
      <c r="D60" s="90"/>
      <c r="E60" s="90"/>
      <c r="F60" s="90"/>
      <c r="G60" s="90"/>
      <c r="H60" s="90"/>
      <c r="I60" s="90"/>
      <c r="J60" s="90"/>
      <c r="K60" s="90"/>
      <c r="L60" s="90"/>
      <c r="M60" s="92"/>
      <c r="N60" s="149"/>
    </row>
    <row r="61" spans="1:21" s="252" customFormat="1" ht="87.75" customHeight="1" x14ac:dyDescent="0.35">
      <c r="A61" s="255"/>
      <c r="B61" s="311"/>
      <c r="C61" s="327" t="s">
        <v>732</v>
      </c>
      <c r="D61" s="319" t="s">
        <v>726</v>
      </c>
      <c r="E61" s="319" t="s">
        <v>727</v>
      </c>
      <c r="F61" s="319" t="s">
        <v>728</v>
      </c>
      <c r="G61" s="319" t="s">
        <v>734</v>
      </c>
      <c r="H61" s="319" t="s">
        <v>699</v>
      </c>
      <c r="I61" s="319" t="s">
        <v>733</v>
      </c>
      <c r="J61" s="320" t="s">
        <v>696</v>
      </c>
      <c r="K61" s="292"/>
      <c r="L61" s="292"/>
      <c r="M61" s="308"/>
      <c r="N61" s="286"/>
      <c r="O61" s="256"/>
      <c r="P61" s="256"/>
      <c r="Q61" s="256"/>
      <c r="R61" s="256"/>
      <c r="S61" s="256"/>
      <c r="T61" s="251"/>
      <c r="U61" s="251"/>
    </row>
    <row r="62" spans="1:21" ht="30" customHeight="1" x14ac:dyDescent="0.35">
      <c r="B62" s="302"/>
      <c r="C62" s="321" t="s">
        <v>780</v>
      </c>
      <c r="D62" s="278"/>
      <c r="E62" s="278"/>
      <c r="F62" s="278"/>
      <c r="G62" s="278"/>
      <c r="H62" s="278"/>
      <c r="I62" s="278"/>
      <c r="J62" s="322"/>
      <c r="K62" s="294"/>
      <c r="L62" s="294"/>
      <c r="M62" s="304"/>
      <c r="N62" s="285"/>
      <c r="O62" s="250"/>
      <c r="P62" s="250"/>
      <c r="Q62" s="250"/>
      <c r="R62" s="250"/>
      <c r="S62" s="250"/>
      <c r="T62" s="249"/>
      <c r="U62" s="249"/>
    </row>
    <row r="63" spans="1:21" ht="30" customHeight="1" x14ac:dyDescent="0.35">
      <c r="B63" s="302"/>
      <c r="C63" s="321" t="s">
        <v>781</v>
      </c>
      <c r="D63" s="278"/>
      <c r="E63" s="278"/>
      <c r="F63" s="278"/>
      <c r="G63" s="278"/>
      <c r="H63" s="278"/>
      <c r="I63" s="278"/>
      <c r="J63" s="322"/>
      <c r="K63" s="294"/>
      <c r="L63" s="294"/>
      <c r="M63" s="304"/>
      <c r="N63" s="285"/>
      <c r="O63" s="250"/>
      <c r="P63" s="250"/>
      <c r="Q63" s="250"/>
      <c r="R63" s="250"/>
      <c r="S63" s="250"/>
      <c r="T63" s="249"/>
      <c r="U63" s="249"/>
    </row>
    <row r="64" spans="1:21" ht="30" customHeight="1" x14ac:dyDescent="0.35">
      <c r="B64" s="302"/>
      <c r="C64" s="321" t="s">
        <v>782</v>
      </c>
      <c r="D64" s="278"/>
      <c r="E64" s="278"/>
      <c r="F64" s="278"/>
      <c r="G64" s="278"/>
      <c r="H64" s="278"/>
      <c r="I64" s="278"/>
      <c r="J64" s="322"/>
      <c r="K64" s="294"/>
      <c r="L64" s="294"/>
      <c r="M64" s="304"/>
      <c r="N64" s="285"/>
      <c r="O64" s="250"/>
      <c r="P64" s="250"/>
      <c r="Q64" s="250"/>
      <c r="R64" s="250"/>
      <c r="S64" s="250"/>
      <c r="T64" s="249"/>
      <c r="U64" s="249"/>
    </row>
    <row r="65" spans="2:21" ht="30" customHeight="1" x14ac:dyDescent="0.35">
      <c r="B65" s="302"/>
      <c r="C65" s="321" t="s">
        <v>783</v>
      </c>
      <c r="D65" s="278"/>
      <c r="E65" s="278"/>
      <c r="F65" s="278"/>
      <c r="G65" s="278"/>
      <c r="H65" s="278"/>
      <c r="I65" s="278"/>
      <c r="J65" s="322"/>
      <c r="K65" s="294"/>
      <c r="L65" s="294"/>
      <c r="M65" s="304"/>
      <c r="N65" s="285"/>
      <c r="O65" s="250"/>
      <c r="P65" s="250"/>
      <c r="Q65" s="250"/>
      <c r="R65" s="250"/>
      <c r="S65" s="250"/>
      <c r="T65" s="249"/>
      <c r="U65" s="249"/>
    </row>
    <row r="66" spans="2:21" ht="30" customHeight="1" x14ac:dyDescent="0.35">
      <c r="B66" s="302"/>
      <c r="C66" s="321" t="s">
        <v>784</v>
      </c>
      <c r="D66" s="279"/>
      <c r="E66" s="278"/>
      <c r="F66" s="278"/>
      <c r="G66" s="278"/>
      <c r="H66" s="278"/>
      <c r="I66" s="278"/>
      <c r="J66" s="322"/>
      <c r="K66" s="294"/>
      <c r="L66" s="294"/>
      <c r="M66" s="304"/>
      <c r="N66" s="285"/>
      <c r="O66" s="250"/>
      <c r="P66" s="250"/>
      <c r="Q66" s="250"/>
      <c r="R66" s="250"/>
      <c r="S66" s="250"/>
      <c r="T66" s="249"/>
      <c r="U66" s="249"/>
    </row>
    <row r="67" spans="2:21" ht="30" customHeight="1" thickBot="1" x14ac:dyDescent="0.4">
      <c r="B67" s="302"/>
      <c r="C67" s="359"/>
      <c r="D67" s="328"/>
      <c r="E67" s="329"/>
      <c r="F67" s="329"/>
      <c r="G67" s="329"/>
      <c r="H67" s="329"/>
      <c r="I67" s="329"/>
      <c r="J67" s="330"/>
      <c r="K67" s="294"/>
      <c r="L67" s="294"/>
      <c r="M67" s="304"/>
      <c r="N67" s="285"/>
      <c r="O67" s="250"/>
      <c r="P67" s="250"/>
      <c r="Q67" s="250"/>
      <c r="R67" s="250"/>
      <c r="S67" s="250"/>
      <c r="T67" s="249"/>
      <c r="U67" s="249"/>
    </row>
    <row r="68" spans="2:21" x14ac:dyDescent="0.35">
      <c r="B68" s="302"/>
      <c r="C68" s="290"/>
      <c r="D68" s="290"/>
      <c r="E68" s="290"/>
      <c r="F68" s="290"/>
      <c r="G68" s="290"/>
      <c r="H68" s="290"/>
      <c r="I68" s="290"/>
      <c r="J68" s="290"/>
      <c r="K68" s="290"/>
      <c r="L68" s="290"/>
      <c r="M68" s="303"/>
      <c r="N68" s="282"/>
    </row>
    <row r="69" spans="2:21" x14ac:dyDescent="0.35">
      <c r="B69" s="302"/>
      <c r="C69" s="270" t="s">
        <v>774</v>
      </c>
      <c r="D69" s="290"/>
      <c r="E69" s="290"/>
      <c r="F69" s="290"/>
      <c r="G69" s="290"/>
      <c r="H69" s="290"/>
      <c r="I69" s="290"/>
      <c r="J69" s="290"/>
      <c r="K69" s="290"/>
      <c r="L69" s="290"/>
      <c r="M69" s="303"/>
      <c r="N69" s="282"/>
    </row>
    <row r="70" spans="2:21" ht="15" thickBot="1" x14ac:dyDescent="0.4">
      <c r="B70" s="302"/>
      <c r="C70" s="270"/>
      <c r="D70" s="290"/>
      <c r="E70" s="290"/>
      <c r="F70" s="290"/>
      <c r="G70" s="290"/>
      <c r="H70" s="290"/>
      <c r="I70" s="290"/>
      <c r="J70" s="290"/>
      <c r="K70" s="290"/>
      <c r="L70" s="290"/>
      <c r="M70" s="303"/>
      <c r="N70" s="282"/>
    </row>
    <row r="71" spans="2:21" ht="60" customHeight="1" thickBot="1" x14ac:dyDescent="0.4">
      <c r="B71" s="302"/>
      <c r="C71" s="563" t="s">
        <v>705</v>
      </c>
      <c r="D71" s="564"/>
      <c r="E71" s="565"/>
      <c r="F71" s="566"/>
      <c r="G71" s="290"/>
      <c r="H71" s="290"/>
      <c r="I71" s="290"/>
      <c r="J71" s="290"/>
      <c r="K71" s="290"/>
      <c r="L71" s="290"/>
      <c r="M71" s="303"/>
      <c r="N71" s="282"/>
    </row>
    <row r="72" spans="2:21" ht="15" thickBot="1" x14ac:dyDescent="0.4">
      <c r="B72" s="302"/>
      <c r="C72" s="295"/>
      <c r="D72" s="295"/>
      <c r="E72" s="290"/>
      <c r="F72" s="290"/>
      <c r="G72" s="290"/>
      <c r="H72" s="290"/>
      <c r="I72" s="290"/>
      <c r="J72" s="290"/>
      <c r="K72" s="290"/>
      <c r="L72" s="290"/>
      <c r="M72" s="303"/>
      <c r="N72" s="282"/>
    </row>
    <row r="73" spans="2:21" ht="45" customHeight="1" x14ac:dyDescent="0.35">
      <c r="B73" s="302"/>
      <c r="C73" s="567" t="s">
        <v>735</v>
      </c>
      <c r="D73" s="568"/>
      <c r="E73" s="568" t="s">
        <v>737</v>
      </c>
      <c r="F73" s="569"/>
      <c r="G73" s="290"/>
      <c r="H73" s="290"/>
      <c r="I73" s="290"/>
      <c r="J73" s="290"/>
      <c r="K73" s="290"/>
      <c r="L73" s="290"/>
      <c r="M73" s="303"/>
      <c r="N73" s="282"/>
    </row>
    <row r="74" spans="2:21" ht="45" customHeight="1" x14ac:dyDescent="0.35">
      <c r="B74" s="302"/>
      <c r="C74" s="575"/>
      <c r="D74" s="576"/>
      <c r="E74" s="573"/>
      <c r="F74" s="574"/>
      <c r="G74" s="290"/>
      <c r="H74" s="290"/>
      <c r="I74" s="290"/>
      <c r="J74" s="290"/>
      <c r="K74" s="290"/>
      <c r="L74" s="290"/>
      <c r="M74" s="303"/>
      <c r="N74" s="282"/>
    </row>
    <row r="75" spans="2:21" ht="32.25" customHeight="1" thickBot="1" x14ac:dyDescent="0.4">
      <c r="B75" s="302"/>
      <c r="C75" s="570"/>
      <c r="D75" s="571"/>
      <c r="E75" s="571"/>
      <c r="F75" s="572"/>
      <c r="G75" s="290"/>
      <c r="H75" s="290"/>
      <c r="I75" s="290"/>
      <c r="J75" s="290"/>
      <c r="K75" s="290"/>
      <c r="L75" s="290"/>
      <c r="M75" s="303"/>
      <c r="N75" s="282"/>
    </row>
    <row r="76" spans="2:21" x14ac:dyDescent="0.35">
      <c r="B76" s="302"/>
      <c r="C76" s="296"/>
      <c r="D76" s="296"/>
      <c r="E76" s="296"/>
      <c r="F76" s="296"/>
      <c r="G76" s="296"/>
      <c r="H76" s="296"/>
      <c r="I76" s="296"/>
      <c r="J76" s="296"/>
      <c r="K76" s="296"/>
      <c r="L76" s="296"/>
      <c r="M76" s="312"/>
      <c r="N76" s="282"/>
    </row>
    <row r="77" spans="2:21" ht="15" thickBot="1" x14ac:dyDescent="0.4">
      <c r="B77" s="297"/>
      <c r="C77" s="313"/>
      <c r="D77" s="313"/>
      <c r="E77" s="313"/>
      <c r="F77" s="313"/>
      <c r="G77" s="313"/>
      <c r="H77" s="313"/>
      <c r="I77" s="313"/>
      <c r="J77" s="313"/>
      <c r="K77" s="313"/>
      <c r="L77" s="313"/>
      <c r="M77" s="314"/>
      <c r="N77" s="282"/>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336550</xdr:rowOff>
                  </from>
                  <to>
                    <xdr:col>6</xdr:col>
                    <xdr:colOff>603250</xdr:colOff>
                    <xdr:row>13</xdr:row>
                    <xdr:rowOff>527050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5</xdr:col>
                    <xdr:colOff>2241550</xdr:colOff>
                    <xdr:row>13</xdr:row>
                    <xdr:rowOff>298450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520700</xdr:colOff>
                    <xdr:row>18</xdr:row>
                    <xdr:rowOff>31750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558800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520700</xdr:colOff>
                    <xdr:row>19</xdr:row>
                    <xdr:rowOff>31750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558800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520700</xdr:colOff>
                    <xdr:row>20</xdr:row>
                    <xdr:rowOff>31750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558800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520700</xdr:colOff>
                    <xdr:row>20</xdr:row>
                    <xdr:rowOff>222250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558800</xdr:colOff>
                    <xdr:row>20</xdr:row>
                    <xdr:rowOff>0</xdr:rowOff>
                  </from>
                  <to>
                    <xdr:col>3</xdr:col>
                    <xdr:colOff>1066800</xdr:colOff>
                    <xdr:row>20</xdr:row>
                    <xdr:rowOff>222250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520700</xdr:colOff>
                    <xdr:row>17</xdr:row>
                    <xdr:rowOff>31750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558800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6350</xdr:rowOff>
                  </from>
                  <to>
                    <xdr:col>4</xdr:col>
                    <xdr:colOff>520700</xdr:colOff>
                    <xdr:row>18</xdr:row>
                    <xdr:rowOff>31750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558800</xdr:colOff>
                    <xdr:row>17</xdr:row>
                    <xdr:rowOff>6350</xdr:rowOff>
                  </from>
                  <to>
                    <xdr:col>4</xdr:col>
                    <xdr:colOff>1066800</xdr:colOff>
                    <xdr:row>18</xdr:row>
                    <xdr:rowOff>31750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520700</xdr:colOff>
                    <xdr:row>22</xdr:row>
                    <xdr:rowOff>31750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558800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520700</xdr:colOff>
                    <xdr:row>23</xdr:row>
                    <xdr:rowOff>31750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558800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520700</xdr:colOff>
                    <xdr:row>24</xdr:row>
                    <xdr:rowOff>31750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558800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520700</xdr:colOff>
                    <xdr:row>25</xdr:row>
                    <xdr:rowOff>31750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558800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520700</xdr:colOff>
                    <xdr:row>26</xdr:row>
                    <xdr:rowOff>31750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558800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520700</xdr:colOff>
                    <xdr:row>27</xdr:row>
                    <xdr:rowOff>31750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558800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520700</xdr:colOff>
                    <xdr:row>27</xdr:row>
                    <xdr:rowOff>222250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558800</xdr:colOff>
                    <xdr:row>27</xdr:row>
                    <xdr:rowOff>0</xdr:rowOff>
                  </from>
                  <to>
                    <xdr:col>3</xdr:col>
                    <xdr:colOff>1066800</xdr:colOff>
                    <xdr:row>27</xdr:row>
                    <xdr:rowOff>222250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520700</xdr:colOff>
                    <xdr:row>29</xdr:row>
                    <xdr:rowOff>31750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558800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520700</xdr:colOff>
                    <xdr:row>30</xdr:row>
                    <xdr:rowOff>31750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558800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520700</xdr:colOff>
                    <xdr:row>31</xdr:row>
                    <xdr:rowOff>31750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558800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520700</xdr:colOff>
                    <xdr:row>31</xdr:row>
                    <xdr:rowOff>31750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558800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520700</xdr:colOff>
                    <xdr:row>30</xdr:row>
                    <xdr:rowOff>31750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558800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520700</xdr:colOff>
                    <xdr:row>29</xdr:row>
                    <xdr:rowOff>31750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558800</xdr:colOff>
                    <xdr:row>28</xdr:row>
                    <xdr:rowOff>0</xdr:rowOff>
                  </from>
                  <to>
                    <xdr:col>4</xdr:col>
                    <xdr:colOff>1066800</xdr:colOff>
                    <xdr:row>29</xdr:row>
                    <xdr:rowOff>31750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520700</xdr:colOff>
                    <xdr:row>27</xdr:row>
                    <xdr:rowOff>222250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558800</xdr:colOff>
                    <xdr:row>27</xdr:row>
                    <xdr:rowOff>0</xdr:rowOff>
                  </from>
                  <to>
                    <xdr:col>4</xdr:col>
                    <xdr:colOff>1066800</xdr:colOff>
                    <xdr:row>27</xdr:row>
                    <xdr:rowOff>222250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520700</xdr:colOff>
                    <xdr:row>27</xdr:row>
                    <xdr:rowOff>31750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558800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520700</xdr:colOff>
                    <xdr:row>26</xdr:row>
                    <xdr:rowOff>31750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558800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520700</xdr:colOff>
                    <xdr:row>25</xdr:row>
                    <xdr:rowOff>31750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558800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520700</xdr:colOff>
                    <xdr:row>24</xdr:row>
                    <xdr:rowOff>31750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558800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520700</xdr:colOff>
                    <xdr:row>23</xdr:row>
                    <xdr:rowOff>31750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558800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520700</xdr:colOff>
                    <xdr:row>22</xdr:row>
                    <xdr:rowOff>31750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558800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520700</xdr:colOff>
                    <xdr:row>20</xdr:row>
                    <xdr:rowOff>222250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558800</xdr:colOff>
                    <xdr:row>20</xdr:row>
                    <xdr:rowOff>0</xdr:rowOff>
                  </from>
                  <to>
                    <xdr:col>4</xdr:col>
                    <xdr:colOff>1066800</xdr:colOff>
                    <xdr:row>20</xdr:row>
                    <xdr:rowOff>222250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520700</xdr:colOff>
                    <xdr:row>19</xdr:row>
                    <xdr:rowOff>31750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558800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520700</xdr:colOff>
                    <xdr:row>20</xdr:row>
                    <xdr:rowOff>31750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558800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520700</xdr:colOff>
                    <xdr:row>17</xdr:row>
                    <xdr:rowOff>31750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558800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520700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558800</xdr:colOff>
                    <xdr:row>42</xdr:row>
                    <xdr:rowOff>0</xdr:rowOff>
                  </from>
                  <to>
                    <xdr:col>4</xdr:col>
                    <xdr:colOff>1066800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56</xdr:row>
                    <xdr:rowOff>165100</xdr:rowOff>
                  </from>
                  <to>
                    <xdr:col>4</xdr:col>
                    <xdr:colOff>673100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711200</xdr:colOff>
                    <xdr:row>56</xdr:row>
                    <xdr:rowOff>165100</xdr:rowOff>
                  </from>
                  <to>
                    <xdr:col>4</xdr:col>
                    <xdr:colOff>1333500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1327150</xdr:colOff>
                    <xdr:row>56</xdr:row>
                    <xdr:rowOff>165100</xdr:rowOff>
                  </from>
                  <to>
                    <xdr:col>4</xdr:col>
                    <xdr:colOff>2298700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520700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558800</xdr:colOff>
                    <xdr:row>70</xdr:row>
                    <xdr:rowOff>0</xdr:rowOff>
                  </from>
                  <to>
                    <xdr:col>4</xdr:col>
                    <xdr:colOff>1066800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1060450</xdr:colOff>
                    <xdr:row>70</xdr:row>
                    <xdr:rowOff>0</xdr:rowOff>
                  </from>
                  <to>
                    <xdr:col>4</xdr:col>
                    <xdr:colOff>1854200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1"/>
  <sheetViews>
    <sheetView zoomScale="70" zoomScaleNormal="70" workbookViewId="0">
      <selection activeCell="C11" sqref="C11:H12"/>
    </sheetView>
  </sheetViews>
  <sheetFormatPr defaultColWidth="9.08984375" defaultRowHeight="14" x14ac:dyDescent="0.35"/>
  <cols>
    <col min="1" max="2" width="1.81640625" style="253" customWidth="1"/>
    <col min="3" max="3" width="50" style="253" customWidth="1"/>
    <col min="4" max="4" width="29.36328125" style="253" customWidth="1"/>
    <col min="5" max="5" width="19.36328125" style="253" customWidth="1"/>
    <col min="6" max="6" width="21.08984375" style="253" customWidth="1"/>
    <col min="7" max="7" width="26.1796875" style="253" customWidth="1"/>
    <col min="8" max="8" width="57.36328125" style="253" bestFit="1" customWidth="1"/>
    <col min="9" max="10" width="1.81640625" style="253" customWidth="1"/>
    <col min="11" max="16384" width="9.08984375" style="253"/>
  </cols>
  <sheetData>
    <row r="1" spans="2:9" ht="14.5" thickBot="1" x14ac:dyDescent="0.4"/>
    <row r="2" spans="2:9" ht="14.5" thickBot="1" x14ac:dyDescent="0.4">
      <c r="B2" s="347"/>
      <c r="C2" s="348"/>
      <c r="D2" s="348"/>
      <c r="E2" s="348"/>
      <c r="F2" s="348"/>
      <c r="G2" s="348"/>
      <c r="H2" s="348"/>
      <c r="I2" s="349"/>
    </row>
    <row r="3" spans="2:9" ht="20.5" thickBot="1" x14ac:dyDescent="0.4">
      <c r="B3" s="305"/>
      <c r="C3" s="639" t="s">
        <v>785</v>
      </c>
      <c r="D3" s="640"/>
      <c r="E3" s="640"/>
      <c r="F3" s="640"/>
      <c r="G3" s="640"/>
      <c r="H3" s="641"/>
      <c r="I3" s="350"/>
    </row>
    <row r="4" spans="2:9" x14ac:dyDescent="0.35">
      <c r="B4" s="305"/>
      <c r="C4" s="346"/>
      <c r="D4" s="346"/>
      <c r="E4" s="346"/>
      <c r="F4" s="346"/>
      <c r="G4" s="346"/>
      <c r="H4" s="346"/>
      <c r="I4" s="350"/>
    </row>
    <row r="5" spans="2:9" x14ac:dyDescent="0.35">
      <c r="B5" s="305"/>
      <c r="C5" s="346"/>
      <c r="D5" s="346"/>
      <c r="E5" s="346"/>
      <c r="F5" s="346"/>
      <c r="G5" s="346"/>
      <c r="H5" s="346"/>
      <c r="I5" s="350"/>
    </row>
    <row r="6" spans="2:9" x14ac:dyDescent="0.35">
      <c r="B6" s="305"/>
      <c r="C6" s="351" t="s">
        <v>786</v>
      </c>
      <c r="D6" s="346"/>
      <c r="E6" s="346"/>
      <c r="F6" s="346"/>
      <c r="G6" s="346"/>
      <c r="H6" s="346"/>
      <c r="I6" s="350"/>
    </row>
    <row r="7" spans="2:9" ht="14.5" thickBot="1" x14ac:dyDescent="0.4">
      <c r="B7" s="305"/>
      <c r="C7" s="346"/>
      <c r="D7" s="346"/>
      <c r="E7" s="346"/>
      <c r="F7" s="346"/>
      <c r="G7" s="346"/>
      <c r="H7" s="346"/>
      <c r="I7" s="350"/>
    </row>
    <row r="8" spans="2:9" ht="45" customHeight="1" x14ac:dyDescent="0.35">
      <c r="B8" s="305"/>
      <c r="C8" s="578" t="s">
        <v>753</v>
      </c>
      <c r="D8" s="579"/>
      <c r="E8" s="643"/>
      <c r="F8" s="643"/>
      <c r="G8" s="643"/>
      <c r="H8" s="644"/>
      <c r="I8" s="350"/>
    </row>
    <row r="9" spans="2:9" ht="45" customHeight="1" thickBot="1" x14ac:dyDescent="0.4">
      <c r="B9" s="305"/>
      <c r="C9" s="582" t="s">
        <v>747</v>
      </c>
      <c r="D9" s="583"/>
      <c r="E9" s="646"/>
      <c r="F9" s="646"/>
      <c r="G9" s="646"/>
      <c r="H9" s="647"/>
      <c r="I9" s="350"/>
    </row>
    <row r="10" spans="2:9" ht="15" customHeight="1" thickBot="1" x14ac:dyDescent="0.4">
      <c r="B10" s="305"/>
      <c r="C10" s="642"/>
      <c r="D10" s="642"/>
      <c r="E10" s="645"/>
      <c r="F10" s="645"/>
      <c r="G10" s="645"/>
      <c r="H10" s="645"/>
      <c r="I10" s="350"/>
    </row>
    <row r="11" spans="2:9" ht="30" customHeight="1" x14ac:dyDescent="0.35">
      <c r="B11" s="305"/>
      <c r="C11" s="636" t="s">
        <v>740</v>
      </c>
      <c r="D11" s="637"/>
      <c r="E11" s="637"/>
      <c r="F11" s="637"/>
      <c r="G11" s="637"/>
      <c r="H11" s="638"/>
      <c r="I11" s="350"/>
    </row>
    <row r="12" spans="2:9" x14ac:dyDescent="0.35">
      <c r="B12" s="305"/>
      <c r="C12" s="343" t="s">
        <v>742</v>
      </c>
      <c r="D12" s="344" t="s">
        <v>743</v>
      </c>
      <c r="E12" s="344" t="s">
        <v>245</v>
      </c>
      <c r="F12" s="344" t="s">
        <v>243</v>
      </c>
      <c r="G12" s="344" t="s">
        <v>701</v>
      </c>
      <c r="H12" s="345" t="s">
        <v>702</v>
      </c>
      <c r="I12" s="350"/>
    </row>
    <row r="13" spans="2:9" ht="30" customHeight="1" x14ac:dyDescent="0.35">
      <c r="B13" s="305"/>
      <c r="C13" s="356"/>
      <c r="D13" s="357"/>
      <c r="E13" s="357"/>
      <c r="F13" s="357"/>
      <c r="G13" s="357"/>
      <c r="H13" s="358"/>
      <c r="I13" s="350"/>
    </row>
    <row r="14" spans="2:9" ht="30" customHeight="1" thickBot="1" x14ac:dyDescent="0.4">
      <c r="B14" s="305"/>
      <c r="C14" s="340"/>
      <c r="D14" s="341"/>
      <c r="E14" s="341"/>
      <c r="F14" s="341"/>
      <c r="G14" s="341"/>
      <c r="H14" s="342"/>
      <c r="I14" s="350"/>
    </row>
    <row r="15" spans="2:9" x14ac:dyDescent="0.35">
      <c r="B15" s="305"/>
      <c r="C15" s="346"/>
      <c r="D15" s="346"/>
      <c r="E15" s="346"/>
      <c r="F15" s="346"/>
      <c r="G15" s="346"/>
      <c r="H15" s="346"/>
      <c r="I15" s="350"/>
    </row>
    <row r="16" spans="2:9" x14ac:dyDescent="0.35">
      <c r="B16" s="305"/>
      <c r="C16" s="295"/>
      <c r="D16" s="346"/>
      <c r="E16" s="346"/>
      <c r="F16" s="346"/>
      <c r="G16" s="346"/>
      <c r="H16" s="346"/>
      <c r="I16" s="350"/>
    </row>
    <row r="17" spans="2:9" s="259" customFormat="1" x14ac:dyDescent="0.35">
      <c r="B17" s="305"/>
      <c r="C17" s="351" t="s">
        <v>788</v>
      </c>
      <c r="D17" s="346"/>
      <c r="E17" s="346"/>
      <c r="F17" s="346"/>
      <c r="G17" s="346"/>
      <c r="H17" s="346"/>
      <c r="I17" s="350"/>
    </row>
    <row r="18" spans="2:9" s="259" customFormat="1" ht="14.5" thickBot="1" x14ac:dyDescent="0.4">
      <c r="B18" s="305"/>
      <c r="C18" s="351"/>
      <c r="D18" s="346"/>
      <c r="E18" s="346"/>
      <c r="F18" s="346"/>
      <c r="G18" s="346"/>
      <c r="H18" s="346"/>
      <c r="I18" s="350"/>
    </row>
    <row r="19" spans="2:9" s="259" customFormat="1" ht="30" customHeight="1" x14ac:dyDescent="0.35">
      <c r="B19" s="305"/>
      <c r="C19" s="633" t="s">
        <v>746</v>
      </c>
      <c r="D19" s="634"/>
      <c r="E19" s="634"/>
      <c r="F19" s="634"/>
      <c r="G19" s="634"/>
      <c r="H19" s="635"/>
      <c r="I19" s="350"/>
    </row>
    <row r="20" spans="2:9" ht="30" customHeight="1" x14ac:dyDescent="0.35">
      <c r="B20" s="305"/>
      <c r="C20" s="617" t="s">
        <v>748</v>
      </c>
      <c r="D20" s="618"/>
      <c r="E20" s="618" t="s">
        <v>702</v>
      </c>
      <c r="F20" s="618"/>
      <c r="G20" s="618"/>
      <c r="H20" s="619"/>
      <c r="I20" s="350"/>
    </row>
    <row r="21" spans="2:9" ht="30" customHeight="1" x14ac:dyDescent="0.35">
      <c r="B21" s="305"/>
      <c r="C21" s="575"/>
      <c r="D21" s="576"/>
      <c r="E21" s="573"/>
      <c r="F21" s="625"/>
      <c r="G21" s="625"/>
      <c r="H21" s="574"/>
      <c r="I21" s="350"/>
    </row>
    <row r="22" spans="2:9" ht="30" customHeight="1" thickBot="1" x14ac:dyDescent="0.4">
      <c r="B22" s="305"/>
      <c r="C22" s="632"/>
      <c r="D22" s="586"/>
      <c r="E22" s="571"/>
      <c r="F22" s="571"/>
      <c r="G22" s="571"/>
      <c r="H22" s="572"/>
      <c r="I22" s="350"/>
    </row>
    <row r="23" spans="2:9" x14ac:dyDescent="0.35">
      <c r="B23" s="305"/>
      <c r="C23" s="346"/>
      <c r="D23" s="346"/>
      <c r="E23" s="346"/>
      <c r="F23" s="346"/>
      <c r="G23" s="346"/>
      <c r="H23" s="346"/>
      <c r="I23" s="350"/>
    </row>
    <row r="24" spans="2:9" x14ac:dyDescent="0.35">
      <c r="B24" s="305"/>
      <c r="C24" s="346"/>
      <c r="D24" s="346"/>
      <c r="E24" s="346"/>
      <c r="F24" s="346"/>
      <c r="G24" s="346"/>
      <c r="H24" s="346"/>
      <c r="I24" s="350"/>
    </row>
    <row r="25" spans="2:9" x14ac:dyDescent="0.35">
      <c r="B25" s="305"/>
      <c r="C25" s="351" t="s">
        <v>787</v>
      </c>
      <c r="D25" s="351"/>
      <c r="E25" s="346"/>
      <c r="F25" s="346"/>
      <c r="G25" s="346"/>
      <c r="H25" s="346"/>
      <c r="I25" s="350"/>
    </row>
    <row r="26" spans="2:9" ht="14.5" thickBot="1" x14ac:dyDescent="0.4">
      <c r="B26" s="305"/>
      <c r="C26" s="352"/>
      <c r="D26" s="346"/>
      <c r="E26" s="346"/>
      <c r="F26" s="346"/>
      <c r="G26" s="346"/>
      <c r="H26" s="346"/>
      <c r="I26" s="350"/>
    </row>
    <row r="27" spans="2:9" ht="45" customHeight="1" x14ac:dyDescent="0.35">
      <c r="B27" s="305"/>
      <c r="C27" s="578" t="s">
        <v>790</v>
      </c>
      <c r="D27" s="579"/>
      <c r="E27" s="626"/>
      <c r="F27" s="626"/>
      <c r="G27" s="626"/>
      <c r="H27" s="627"/>
      <c r="I27" s="350"/>
    </row>
    <row r="28" spans="2:9" ht="45" customHeight="1" x14ac:dyDescent="0.35">
      <c r="B28" s="305"/>
      <c r="C28" s="580" t="s">
        <v>703</v>
      </c>
      <c r="D28" s="581"/>
      <c r="E28" s="628"/>
      <c r="F28" s="628"/>
      <c r="G28" s="628"/>
      <c r="H28" s="629"/>
      <c r="I28" s="350"/>
    </row>
    <row r="29" spans="2:9" ht="45" customHeight="1" x14ac:dyDescent="0.35">
      <c r="B29" s="305"/>
      <c r="C29" s="580" t="s">
        <v>791</v>
      </c>
      <c r="D29" s="581"/>
      <c r="E29" s="628"/>
      <c r="F29" s="628"/>
      <c r="G29" s="628"/>
      <c r="H29" s="629"/>
      <c r="I29" s="350"/>
    </row>
    <row r="30" spans="2:9" ht="45" customHeight="1" x14ac:dyDescent="0.35">
      <c r="B30" s="305"/>
      <c r="C30" s="580" t="s">
        <v>761</v>
      </c>
      <c r="D30" s="581"/>
      <c r="E30" s="628"/>
      <c r="F30" s="628"/>
      <c r="G30" s="628"/>
      <c r="H30" s="629"/>
      <c r="I30" s="350"/>
    </row>
    <row r="31" spans="2:9" ht="45" customHeight="1" thickBot="1" x14ac:dyDescent="0.4">
      <c r="B31" s="305"/>
      <c r="C31" s="582" t="s">
        <v>704</v>
      </c>
      <c r="D31" s="583"/>
      <c r="E31" s="630"/>
      <c r="F31" s="630"/>
      <c r="G31" s="630"/>
      <c r="H31" s="631"/>
      <c r="I31" s="350"/>
    </row>
    <row r="32" spans="2:9" customFormat="1" ht="15" customHeight="1" x14ac:dyDescent="0.35">
      <c r="B32" s="89"/>
      <c r="C32" s="90"/>
      <c r="D32" s="90"/>
      <c r="E32" s="90"/>
      <c r="F32" s="90"/>
      <c r="G32" s="90"/>
      <c r="H32" s="90"/>
      <c r="I32" s="92"/>
    </row>
    <row r="33" spans="2:9" x14ac:dyDescent="0.35">
      <c r="B33" s="305"/>
      <c r="C33" s="295"/>
      <c r="D33" s="346"/>
      <c r="E33" s="346"/>
      <c r="F33" s="346"/>
      <c r="G33" s="346"/>
      <c r="H33" s="346"/>
      <c r="I33" s="350"/>
    </row>
    <row r="34" spans="2:9" x14ac:dyDescent="0.35">
      <c r="B34" s="305"/>
      <c r="C34" s="351" t="s">
        <v>789</v>
      </c>
      <c r="D34" s="346"/>
      <c r="E34" s="346"/>
      <c r="F34" s="346"/>
      <c r="G34" s="346"/>
      <c r="H34" s="346"/>
      <c r="I34" s="350"/>
    </row>
    <row r="35" spans="2:9" ht="14.5" thickBot="1" x14ac:dyDescent="0.4">
      <c r="B35" s="305"/>
      <c r="C35" s="351"/>
      <c r="D35" s="346"/>
      <c r="E35" s="346"/>
      <c r="F35" s="346"/>
      <c r="G35" s="346"/>
      <c r="H35" s="346"/>
      <c r="I35" s="350"/>
    </row>
    <row r="36" spans="2:9" ht="45" customHeight="1" x14ac:dyDescent="0.35">
      <c r="B36" s="305"/>
      <c r="C36" s="578" t="s">
        <v>763</v>
      </c>
      <c r="D36" s="579"/>
      <c r="E36" s="609"/>
      <c r="F36" s="609"/>
      <c r="G36" s="609"/>
      <c r="H36" s="610"/>
      <c r="I36" s="350"/>
    </row>
    <row r="37" spans="2:9" ht="45" customHeight="1" x14ac:dyDescent="0.35">
      <c r="B37" s="305"/>
      <c r="C37" s="617" t="s">
        <v>764</v>
      </c>
      <c r="D37" s="618"/>
      <c r="E37" s="618" t="s">
        <v>737</v>
      </c>
      <c r="F37" s="618"/>
      <c r="G37" s="618"/>
      <c r="H37" s="619"/>
      <c r="I37" s="350"/>
    </row>
    <row r="38" spans="2:9" ht="45" customHeight="1" x14ac:dyDescent="0.35">
      <c r="B38" s="305"/>
      <c r="C38" s="575"/>
      <c r="D38" s="576"/>
      <c r="E38" s="573"/>
      <c r="F38" s="625"/>
      <c r="G38" s="625"/>
      <c r="H38" s="574"/>
      <c r="I38" s="350"/>
    </row>
    <row r="39" spans="2:9" ht="45" customHeight="1" thickBot="1" x14ac:dyDescent="0.4">
      <c r="B39" s="305"/>
      <c r="C39" s="620"/>
      <c r="D39" s="621"/>
      <c r="E39" s="622"/>
      <c r="F39" s="623"/>
      <c r="G39" s="623"/>
      <c r="H39" s="624"/>
      <c r="I39" s="350"/>
    </row>
    <row r="40" spans="2:9" x14ac:dyDescent="0.35">
      <c r="B40" s="305"/>
      <c r="C40" s="346"/>
      <c r="D40" s="346"/>
      <c r="E40" s="346"/>
      <c r="F40" s="346"/>
      <c r="G40" s="346"/>
      <c r="H40" s="346"/>
      <c r="I40" s="350"/>
    </row>
    <row r="41" spans="2:9" ht="14.5" thickBot="1" x14ac:dyDescent="0.4">
      <c r="B41" s="353"/>
      <c r="C41" s="354"/>
      <c r="D41" s="354"/>
      <c r="E41" s="354"/>
      <c r="F41" s="354"/>
      <c r="G41" s="354"/>
      <c r="H41" s="354"/>
      <c r="I41" s="355"/>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0:D20"/>
    <mergeCell ref="E20:H20"/>
    <mergeCell ref="C22:D22"/>
    <mergeCell ref="E22:H22"/>
    <mergeCell ref="C19:H19"/>
    <mergeCell ref="C21:D21"/>
    <mergeCell ref="E21:H21"/>
    <mergeCell ref="E27:H27"/>
    <mergeCell ref="E28:H28"/>
    <mergeCell ref="E29:H29"/>
    <mergeCell ref="E30:H30"/>
    <mergeCell ref="E31:H31"/>
    <mergeCell ref="C27:D27"/>
    <mergeCell ref="C28:D28"/>
    <mergeCell ref="C29:D29"/>
    <mergeCell ref="C30:D30"/>
    <mergeCell ref="C31:D31"/>
    <mergeCell ref="C36:D36"/>
    <mergeCell ref="C37:D37"/>
    <mergeCell ref="E36:H36"/>
    <mergeCell ref="E37:H37"/>
    <mergeCell ref="C39:D39"/>
    <mergeCell ref="E39:H39"/>
    <mergeCell ref="C38:D38"/>
    <mergeCell ref="E38:H38"/>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1041400</xdr:colOff>
                    <xdr:row>35</xdr:row>
                    <xdr:rowOff>0</xdr:rowOff>
                  </from>
                  <to>
                    <xdr:col>5</xdr:col>
                    <xdr:colOff>482600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F40"/>
  <sheetViews>
    <sheetView topLeftCell="A13" workbookViewId="0">
      <selection activeCell="D8" sqref="D8"/>
    </sheetView>
  </sheetViews>
  <sheetFormatPr defaultColWidth="9.08984375" defaultRowHeight="14" x14ac:dyDescent="0.3"/>
  <cols>
    <col min="1" max="2" width="1.81640625" style="19" customWidth="1"/>
    <col min="3" max="3" width="11.36328125" style="261" customWidth="1"/>
    <col min="4" max="4" width="116" style="260" customWidth="1"/>
    <col min="5" max="6" width="1.81640625" style="19" customWidth="1"/>
    <col min="7" max="16384" width="9.08984375" style="19"/>
  </cols>
  <sheetData>
    <row r="1" spans="2:6" ht="10.5" customHeight="1" thickBot="1" x14ac:dyDescent="0.35"/>
    <row r="2" spans="2:6" ht="14.5" thickBot="1" x14ac:dyDescent="0.35">
      <c r="B2" s="262"/>
      <c r="C2" s="263"/>
      <c r="D2" s="264"/>
      <c r="E2" s="265"/>
    </row>
    <row r="3" spans="2:6" ht="20.5" thickBot="1" x14ac:dyDescent="0.45">
      <c r="B3" s="266"/>
      <c r="C3" s="602" t="s">
        <v>750</v>
      </c>
      <c r="D3" s="604"/>
      <c r="E3" s="267"/>
    </row>
    <row r="4" spans="2:6" ht="20" x14ac:dyDescent="0.4">
      <c r="B4" s="266"/>
      <c r="C4" s="268"/>
      <c r="D4" s="268"/>
      <c r="E4" s="267"/>
    </row>
    <row r="5" spans="2:6" ht="20" x14ac:dyDescent="0.4">
      <c r="B5" s="266"/>
      <c r="C5" s="270" t="s">
        <v>775</v>
      </c>
      <c r="D5" s="268"/>
      <c r="E5" s="267"/>
    </row>
    <row r="6" spans="2:6" ht="14.5" thickBot="1" x14ac:dyDescent="0.35">
      <c r="B6" s="266"/>
      <c r="C6" s="337"/>
      <c r="D6" s="269"/>
      <c r="E6" s="267"/>
    </row>
    <row r="7" spans="2:6" ht="30" customHeight="1" x14ac:dyDescent="0.3">
      <c r="B7" s="266"/>
      <c r="C7" s="360" t="s">
        <v>707</v>
      </c>
      <c r="D7" s="361" t="s">
        <v>708</v>
      </c>
      <c r="E7" s="267"/>
    </row>
    <row r="8" spans="2:6" ht="42" x14ac:dyDescent="0.3">
      <c r="B8" s="266"/>
      <c r="C8" s="334">
        <v>1</v>
      </c>
      <c r="D8" s="335" t="s">
        <v>713</v>
      </c>
      <c r="E8" s="267"/>
    </row>
    <row r="9" spans="2:6" ht="42" x14ac:dyDescent="0.3">
      <c r="B9" s="266"/>
      <c r="C9" s="332">
        <v>2</v>
      </c>
      <c r="D9" s="322" t="s">
        <v>767</v>
      </c>
      <c r="E9" s="267"/>
      <c r="F9" s="258"/>
    </row>
    <row r="10" spans="2:6" x14ac:dyDescent="0.3">
      <c r="B10" s="266"/>
      <c r="C10" s="332">
        <v>3</v>
      </c>
      <c r="D10" s="322" t="s">
        <v>712</v>
      </c>
      <c r="E10" s="267"/>
    </row>
    <row r="11" spans="2:6" ht="42" x14ac:dyDescent="0.3">
      <c r="B11" s="266"/>
      <c r="C11" s="332">
        <v>4</v>
      </c>
      <c r="D11" s="322" t="s">
        <v>714</v>
      </c>
      <c r="E11" s="267"/>
    </row>
    <row r="12" spans="2:6" x14ac:dyDescent="0.3">
      <c r="B12" s="266"/>
      <c r="C12" s="332">
        <v>5</v>
      </c>
      <c r="D12" s="322" t="s">
        <v>719</v>
      </c>
      <c r="E12" s="267"/>
    </row>
    <row r="13" spans="2:6" ht="28" x14ac:dyDescent="0.3">
      <c r="B13" s="266"/>
      <c r="C13" s="332">
        <v>6</v>
      </c>
      <c r="D13" s="322" t="s">
        <v>716</v>
      </c>
      <c r="E13" s="267"/>
    </row>
    <row r="14" spans="2:6" x14ac:dyDescent="0.3">
      <c r="B14" s="266"/>
      <c r="C14" s="332">
        <v>7</v>
      </c>
      <c r="D14" s="322" t="s">
        <v>717</v>
      </c>
      <c r="E14" s="267"/>
    </row>
    <row r="15" spans="2:6" ht="28" x14ac:dyDescent="0.3">
      <c r="B15" s="266"/>
      <c r="C15" s="332">
        <v>8</v>
      </c>
      <c r="D15" s="322" t="s">
        <v>723</v>
      </c>
      <c r="E15" s="267"/>
    </row>
    <row r="16" spans="2:6" x14ac:dyDescent="0.3">
      <c r="B16" s="266"/>
      <c r="C16" s="332">
        <v>9</v>
      </c>
      <c r="D16" s="322" t="s">
        <v>725</v>
      </c>
      <c r="E16" s="267"/>
    </row>
    <row r="17" spans="2:5" x14ac:dyDescent="0.3">
      <c r="B17" s="266"/>
      <c r="C17" s="332">
        <v>10</v>
      </c>
      <c r="D17" s="322" t="s">
        <v>724</v>
      </c>
      <c r="E17" s="267"/>
    </row>
    <row r="18" spans="2:5" x14ac:dyDescent="0.3">
      <c r="B18" s="266"/>
      <c r="C18" s="332">
        <v>11</v>
      </c>
      <c r="D18" s="322" t="s">
        <v>730</v>
      </c>
      <c r="E18" s="267"/>
    </row>
    <row r="19" spans="2:5" x14ac:dyDescent="0.3">
      <c r="B19" s="266"/>
      <c r="C19" s="332">
        <v>12</v>
      </c>
      <c r="D19" s="322" t="s">
        <v>729</v>
      </c>
      <c r="E19" s="267"/>
    </row>
    <row r="20" spans="2:5" x14ac:dyDescent="0.3">
      <c r="B20" s="266"/>
      <c r="C20" s="332">
        <v>13</v>
      </c>
      <c r="D20" s="331" t="s">
        <v>736</v>
      </c>
      <c r="E20" s="267"/>
    </row>
    <row r="21" spans="2:5" ht="28.5" thickBot="1" x14ac:dyDescent="0.35">
      <c r="B21" s="266"/>
      <c r="C21" s="333">
        <v>14</v>
      </c>
      <c r="D21" s="326" t="s">
        <v>777</v>
      </c>
      <c r="E21" s="267"/>
    </row>
    <row r="22" spans="2:5" x14ac:dyDescent="0.3">
      <c r="B22" s="266"/>
      <c r="C22" s="271"/>
      <c r="D22" s="272"/>
      <c r="E22" s="267"/>
    </row>
    <row r="23" spans="2:5" x14ac:dyDescent="0.3">
      <c r="B23" s="266"/>
      <c r="C23" s="270" t="s">
        <v>776</v>
      </c>
      <c r="D23" s="272"/>
      <c r="E23" s="267"/>
    </row>
    <row r="24" spans="2:5" ht="14.5" thickBot="1" x14ac:dyDescent="0.35">
      <c r="B24" s="266"/>
      <c r="C24" s="337"/>
      <c r="D24" s="272"/>
      <c r="E24" s="267"/>
    </row>
    <row r="25" spans="2:5" ht="30" customHeight="1" x14ac:dyDescent="0.3">
      <c r="B25" s="266"/>
      <c r="C25" s="360" t="s">
        <v>707</v>
      </c>
      <c r="D25" s="361" t="s">
        <v>708</v>
      </c>
      <c r="E25" s="267"/>
    </row>
    <row r="26" spans="2:5" x14ac:dyDescent="0.3">
      <c r="B26" s="266"/>
      <c r="C26" s="332">
        <v>1</v>
      </c>
      <c r="D26" s="336" t="s">
        <v>738</v>
      </c>
      <c r="E26" s="267"/>
    </row>
    <row r="27" spans="2:5" x14ac:dyDescent="0.3">
      <c r="B27" s="266"/>
      <c r="C27" s="332">
        <v>2</v>
      </c>
      <c r="D27" s="331" t="s">
        <v>744</v>
      </c>
      <c r="E27" s="267"/>
    </row>
    <row r="28" spans="2:5" x14ac:dyDescent="0.3">
      <c r="B28" s="266"/>
      <c r="C28" s="332">
        <v>3</v>
      </c>
      <c r="D28" s="322" t="s">
        <v>741</v>
      </c>
      <c r="E28" s="267"/>
    </row>
    <row r="29" spans="2:5" x14ac:dyDescent="0.3">
      <c r="B29" s="266"/>
      <c r="C29" s="332">
        <v>4</v>
      </c>
      <c r="D29" s="336" t="s">
        <v>739</v>
      </c>
      <c r="E29" s="267"/>
    </row>
    <row r="30" spans="2:5" x14ac:dyDescent="0.3">
      <c r="B30" s="266"/>
      <c r="C30" s="332">
        <v>5</v>
      </c>
      <c r="D30" s="322" t="s">
        <v>745</v>
      </c>
      <c r="E30" s="267"/>
    </row>
    <row r="31" spans="2:5" x14ac:dyDescent="0.3">
      <c r="B31" s="266"/>
      <c r="C31" s="332">
        <v>6</v>
      </c>
      <c r="D31" s="322" t="s">
        <v>749</v>
      </c>
      <c r="E31" s="267"/>
    </row>
    <row r="32" spans="2:5" x14ac:dyDescent="0.3">
      <c r="B32" s="266"/>
      <c r="C32" s="332">
        <v>7</v>
      </c>
      <c r="D32" s="322" t="s">
        <v>762</v>
      </c>
      <c r="E32" s="267"/>
    </row>
    <row r="33" spans="2:5" x14ac:dyDescent="0.3">
      <c r="B33" s="266"/>
      <c r="C33" s="332">
        <v>8</v>
      </c>
      <c r="D33" s="322" t="s">
        <v>738</v>
      </c>
      <c r="E33" s="267"/>
    </row>
    <row r="34" spans="2:5" ht="42.5" thickBot="1" x14ac:dyDescent="0.35">
      <c r="B34" s="266"/>
      <c r="C34" s="333">
        <v>9</v>
      </c>
      <c r="D34" s="326" t="s">
        <v>765</v>
      </c>
      <c r="E34" s="267"/>
    </row>
    <row r="35" spans="2:5" ht="14.5" thickBot="1" x14ac:dyDescent="0.35">
      <c r="B35" s="274"/>
      <c r="C35" s="275"/>
      <c r="D35" s="276"/>
      <c r="E35" s="277"/>
    </row>
    <row r="36" spans="2:5" x14ac:dyDescent="0.3">
      <c r="D36" s="258"/>
    </row>
    <row r="37" spans="2:5" x14ac:dyDescent="0.3">
      <c r="D37" s="258"/>
    </row>
    <row r="38" spans="2:5" x14ac:dyDescent="0.3">
      <c r="D38" s="258"/>
    </row>
    <row r="39" spans="2:5" x14ac:dyDescent="0.3">
      <c r="D39" s="258"/>
    </row>
    <row r="40" spans="2:5" x14ac:dyDescent="0.3">
      <c r="D40" s="258"/>
    </row>
  </sheetData>
  <mergeCells count="1">
    <mergeCell ref="C3:D3"/>
  </mergeCells>
  <pageMargins left="0.7" right="0.7" top="0.75" bottom="0.75" header="0.3" footer="0.3"/>
  <pageSetup paperSize="9" scale="9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A954-F982-489A-A165-17EC62B2B97C}">
  <dimension ref="A1:AZ158"/>
  <sheetViews>
    <sheetView topLeftCell="D11" zoomScale="83" zoomScaleNormal="83" zoomScalePageLayoutView="90" workbookViewId="0">
      <selection activeCell="H21" sqref="H21"/>
    </sheetView>
  </sheetViews>
  <sheetFormatPr defaultColWidth="8.81640625" defaultRowHeight="14.5" x14ac:dyDescent="0.35"/>
  <cols>
    <col min="1" max="1" width="2.08984375" customWidth="1"/>
    <col min="2" max="2" width="2.1796875" customWidth="1"/>
    <col min="3" max="3" width="22.36328125" style="8" customWidth="1"/>
    <col min="4" max="4" width="41" customWidth="1"/>
    <col min="5" max="5" width="15" customWidth="1"/>
    <col min="6" max="6" width="43.36328125" customWidth="1"/>
    <col min="7" max="7" width="9.81640625" customWidth="1"/>
    <col min="8" max="8" width="71.81640625" customWidth="1"/>
    <col min="9" max="9" width="12.81640625" customWidth="1"/>
    <col min="10" max="10" width="2.81640625" customWidth="1"/>
    <col min="11" max="11" width="2" customWidth="1"/>
    <col min="12" max="12" width="40.81640625" customWidth="1"/>
  </cols>
  <sheetData>
    <row r="1" spans="1:52" ht="15" thickBot="1" x14ac:dyDescent="0.4">
      <c r="A1" s="18"/>
      <c r="B1" s="18"/>
      <c r="C1" s="17"/>
      <c r="D1" s="18"/>
      <c r="E1" s="18"/>
      <c r="F1" s="18"/>
      <c r="G1" s="18"/>
      <c r="H1" s="96"/>
      <c r="I1" s="96"/>
      <c r="J1" s="18"/>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52" ht="15" thickBot="1" x14ac:dyDescent="0.4">
      <c r="A2" s="18"/>
      <c r="B2" s="37"/>
      <c r="C2" s="38"/>
      <c r="D2" s="39"/>
      <c r="E2" s="39"/>
      <c r="F2" s="39"/>
      <c r="G2" s="39"/>
      <c r="H2" s="106"/>
      <c r="I2" s="106"/>
      <c r="J2" s="40"/>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row>
    <row r="3" spans="1:52" ht="20.5" thickBot="1" x14ac:dyDescent="0.45">
      <c r="A3" s="18"/>
      <c r="B3" s="89"/>
      <c r="C3" s="503" t="s">
        <v>254</v>
      </c>
      <c r="D3" s="504"/>
      <c r="E3" s="504"/>
      <c r="F3" s="504"/>
      <c r="G3" s="504"/>
      <c r="H3" s="504"/>
      <c r="I3" s="505"/>
      <c r="J3" s="91"/>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2" ht="15" customHeight="1" x14ac:dyDescent="0.35">
      <c r="A4" s="18"/>
      <c r="B4" s="41"/>
      <c r="C4" s="664" t="s">
        <v>223</v>
      </c>
      <c r="D4" s="664"/>
      <c r="E4" s="664"/>
      <c r="F4" s="664"/>
      <c r="G4" s="664"/>
      <c r="H4" s="664"/>
      <c r="I4" s="664"/>
      <c r="J4" s="42"/>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row>
    <row r="5" spans="1:52" ht="15" customHeight="1" x14ac:dyDescent="0.35">
      <c r="A5" s="18"/>
      <c r="B5" s="41"/>
      <c r="C5" s="381"/>
      <c r="D5" s="381"/>
      <c r="E5" s="381"/>
      <c r="F5" s="381"/>
      <c r="G5" s="381"/>
      <c r="H5" s="381"/>
      <c r="I5" s="381"/>
      <c r="J5" s="42"/>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row>
    <row r="6" spans="1:52" x14ac:dyDescent="0.35">
      <c r="A6" s="18"/>
      <c r="B6" s="41"/>
      <c r="C6" s="43"/>
      <c r="D6" s="44"/>
      <c r="E6" s="44"/>
      <c r="F6" s="44"/>
      <c r="G6" s="44"/>
      <c r="H6" s="107"/>
      <c r="I6" s="107"/>
      <c r="J6" s="42"/>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row>
    <row r="7" spans="1:52" ht="15.75" customHeight="1" thickBot="1" x14ac:dyDescent="0.4">
      <c r="A7" s="18"/>
      <c r="B7" s="41"/>
      <c r="C7" s="43"/>
      <c r="D7" s="662" t="s">
        <v>255</v>
      </c>
      <c r="E7" s="662"/>
      <c r="F7" s="662" t="s">
        <v>259</v>
      </c>
      <c r="G7" s="662"/>
      <c r="H7" s="105" t="s">
        <v>260</v>
      </c>
      <c r="I7" s="105" t="s">
        <v>232</v>
      </c>
      <c r="J7" s="42"/>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s="8" customFormat="1" ht="251.25" customHeight="1" thickBot="1" x14ac:dyDescent="0.4">
      <c r="A8" s="17"/>
      <c r="B8" s="46"/>
      <c r="C8" s="104" t="s">
        <v>252</v>
      </c>
      <c r="D8" s="654" t="s">
        <v>933</v>
      </c>
      <c r="E8" s="657"/>
      <c r="F8" s="654" t="s">
        <v>981</v>
      </c>
      <c r="G8" s="656"/>
      <c r="H8" s="395" t="s">
        <v>982</v>
      </c>
      <c r="I8" s="394" t="s">
        <v>824</v>
      </c>
      <c r="J8" s="47"/>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row>
    <row r="9" spans="1:52" s="8" customFormat="1" ht="126" customHeight="1" thickBot="1" x14ac:dyDescent="0.4">
      <c r="A9" s="17"/>
      <c r="B9" s="46"/>
      <c r="C9" s="104"/>
      <c r="D9" s="654" t="s">
        <v>862</v>
      </c>
      <c r="E9" s="657"/>
      <c r="F9" s="654" t="s">
        <v>938</v>
      </c>
      <c r="G9" s="657"/>
      <c r="H9" s="403" t="s">
        <v>939</v>
      </c>
      <c r="I9" s="399" t="s">
        <v>824</v>
      </c>
      <c r="J9" s="47"/>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row>
    <row r="10" spans="1:52" s="8" customFormat="1" ht="136.5" customHeight="1" thickBot="1" x14ac:dyDescent="0.4">
      <c r="A10" s="17"/>
      <c r="B10" s="46"/>
      <c r="C10" s="104"/>
      <c r="D10" s="654" t="s">
        <v>861</v>
      </c>
      <c r="E10" s="657"/>
      <c r="F10" s="654" t="s">
        <v>940</v>
      </c>
      <c r="G10" s="657"/>
      <c r="H10" s="398" t="s">
        <v>941</v>
      </c>
      <c r="I10" s="402" t="s">
        <v>26</v>
      </c>
      <c r="J10" s="47"/>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row>
    <row r="11" spans="1:52" s="8" customFormat="1" ht="84" customHeight="1" thickBot="1" x14ac:dyDescent="0.4">
      <c r="A11" s="17"/>
      <c r="B11" s="46"/>
      <c r="C11" s="104"/>
      <c r="D11" s="654" t="s">
        <v>860</v>
      </c>
      <c r="E11" s="657"/>
      <c r="F11" s="654" t="s">
        <v>859</v>
      </c>
      <c r="G11" s="657"/>
      <c r="H11" s="395" t="s">
        <v>942</v>
      </c>
      <c r="I11" s="399" t="s">
        <v>20</v>
      </c>
      <c r="J11" s="47"/>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s="8" customFormat="1" ht="171.75" customHeight="1" thickBot="1" x14ac:dyDescent="0.4">
      <c r="A12" s="17"/>
      <c r="B12" s="46"/>
      <c r="C12" s="104"/>
      <c r="D12" s="654" t="s">
        <v>858</v>
      </c>
      <c r="E12" s="657"/>
      <c r="F12" s="654" t="s">
        <v>983</v>
      </c>
      <c r="G12" s="657"/>
      <c r="H12" s="395" t="s">
        <v>943</v>
      </c>
      <c r="I12" s="399" t="s">
        <v>20</v>
      </c>
      <c r="J12" s="47"/>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row>
    <row r="13" spans="1:52" s="8" customFormat="1" ht="123.75" customHeight="1" thickBot="1" x14ac:dyDescent="0.4">
      <c r="A13" s="17"/>
      <c r="B13" s="46"/>
      <c r="C13" s="104"/>
      <c r="D13" s="654" t="s">
        <v>857</v>
      </c>
      <c r="E13" s="657"/>
      <c r="F13" s="654" t="s">
        <v>864</v>
      </c>
      <c r="G13" s="657"/>
      <c r="H13" s="395" t="s">
        <v>944</v>
      </c>
      <c r="I13" s="399" t="s">
        <v>20</v>
      </c>
      <c r="J13" s="47"/>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row>
    <row r="14" spans="1:52" s="8" customFormat="1" ht="67.5" customHeight="1" thickBot="1" x14ac:dyDescent="0.4">
      <c r="A14" s="17"/>
      <c r="B14" s="46"/>
      <c r="C14" s="104"/>
      <c r="D14" s="654" t="s">
        <v>856</v>
      </c>
      <c r="E14" s="657"/>
      <c r="F14" s="654" t="s">
        <v>855</v>
      </c>
      <c r="G14" s="657"/>
      <c r="H14" s="395" t="s">
        <v>984</v>
      </c>
      <c r="I14" s="399" t="s">
        <v>20</v>
      </c>
      <c r="J14" s="47"/>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row>
    <row r="15" spans="1:52" s="8" customFormat="1" ht="98.25" customHeight="1" thickBot="1" x14ac:dyDescent="0.4">
      <c r="A15" s="17"/>
      <c r="B15" s="46"/>
      <c r="C15" s="104"/>
      <c r="D15" s="654" t="s">
        <v>854</v>
      </c>
      <c r="E15" s="657"/>
      <c r="F15" s="654" t="s">
        <v>947</v>
      </c>
      <c r="G15" s="657"/>
      <c r="H15" s="395" t="s">
        <v>946</v>
      </c>
      <c r="I15" s="401" t="s">
        <v>20</v>
      </c>
      <c r="J15" s="47"/>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row>
    <row r="16" spans="1:52" s="8" customFormat="1" ht="93" customHeight="1" thickBot="1" x14ac:dyDescent="0.4">
      <c r="A16" s="17"/>
      <c r="B16" s="46"/>
      <c r="C16" s="104"/>
      <c r="D16" s="654" t="s">
        <v>853</v>
      </c>
      <c r="E16" s="657"/>
      <c r="F16" s="654" t="s">
        <v>948</v>
      </c>
      <c r="G16" s="657"/>
      <c r="H16" s="395" t="s">
        <v>949</v>
      </c>
      <c r="I16" s="399" t="s">
        <v>20</v>
      </c>
      <c r="J16" s="47"/>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row>
    <row r="17" spans="1:52" s="8" customFormat="1" ht="124.5" customHeight="1" thickBot="1" x14ac:dyDescent="0.4">
      <c r="A17" s="17"/>
      <c r="B17" s="46"/>
      <c r="C17" s="104"/>
      <c r="D17" s="665" t="s">
        <v>852</v>
      </c>
      <c r="E17" s="666"/>
      <c r="F17" s="654" t="s">
        <v>851</v>
      </c>
      <c r="G17" s="657"/>
      <c r="H17" s="395" t="s">
        <v>953</v>
      </c>
      <c r="I17" s="399" t="s">
        <v>26</v>
      </c>
      <c r="J17" s="47"/>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row>
    <row r="18" spans="1:52" s="8" customFormat="1" ht="93" customHeight="1" thickBot="1" x14ac:dyDescent="0.4">
      <c r="A18" s="17"/>
      <c r="B18" s="46"/>
      <c r="C18" s="104"/>
      <c r="D18" s="676" t="s">
        <v>850</v>
      </c>
      <c r="E18" s="677"/>
      <c r="F18" s="676" t="s">
        <v>950</v>
      </c>
      <c r="G18" s="677"/>
      <c r="H18" s="400" t="s">
        <v>951</v>
      </c>
      <c r="I18" s="399" t="s">
        <v>26</v>
      </c>
      <c r="J18" s="47"/>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row>
    <row r="19" spans="1:52" s="8" customFormat="1" ht="66.75" customHeight="1" thickBot="1" x14ac:dyDescent="0.4">
      <c r="A19" s="17"/>
      <c r="B19" s="46"/>
      <c r="C19" s="104"/>
      <c r="D19" s="654" t="s">
        <v>849</v>
      </c>
      <c r="E19" s="657"/>
      <c r="F19" s="654" t="s">
        <v>952</v>
      </c>
      <c r="G19" s="657"/>
      <c r="H19" s="400" t="s">
        <v>954</v>
      </c>
      <c r="I19" s="397" t="s">
        <v>20</v>
      </c>
      <c r="J19" s="47"/>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row>
    <row r="20" spans="1:52" s="8" customFormat="1" ht="49.5" customHeight="1" thickBot="1" x14ac:dyDescent="0.4">
      <c r="A20" s="17"/>
      <c r="B20" s="46"/>
      <c r="C20" s="104"/>
      <c r="D20" s="654" t="s">
        <v>848</v>
      </c>
      <c r="E20" s="657"/>
      <c r="F20" s="654" t="s">
        <v>985</v>
      </c>
      <c r="G20" s="657"/>
      <c r="H20" s="395" t="s">
        <v>955</v>
      </c>
      <c r="I20" s="394" t="s">
        <v>824</v>
      </c>
      <c r="J20" s="47"/>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row>
    <row r="21" spans="1:52" s="8" customFormat="1" ht="109.5" customHeight="1" thickBot="1" x14ac:dyDescent="0.4">
      <c r="A21" s="17"/>
      <c r="B21" s="46"/>
      <c r="C21" s="104"/>
      <c r="D21" s="654" t="s">
        <v>847</v>
      </c>
      <c r="E21" s="657"/>
      <c r="F21" s="654" t="s">
        <v>986</v>
      </c>
      <c r="G21" s="657"/>
      <c r="H21" s="483" t="s">
        <v>1004</v>
      </c>
      <c r="I21" s="394" t="s">
        <v>1003</v>
      </c>
      <c r="J21" s="47"/>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row>
    <row r="22" spans="1:52" s="8" customFormat="1" ht="54" customHeight="1" thickBot="1" x14ac:dyDescent="0.4">
      <c r="A22" s="17"/>
      <c r="B22" s="46"/>
      <c r="C22" s="104"/>
      <c r="D22" s="654" t="s">
        <v>846</v>
      </c>
      <c r="E22" s="655"/>
      <c r="F22" s="654" t="s">
        <v>845</v>
      </c>
      <c r="G22" s="655"/>
      <c r="H22" s="398" t="s">
        <v>987</v>
      </c>
      <c r="I22" s="394" t="s">
        <v>20</v>
      </c>
      <c r="J22" s="47"/>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row>
    <row r="23" spans="1:52" s="8" customFormat="1" ht="141" customHeight="1" thickBot="1" x14ac:dyDescent="0.4">
      <c r="A23" s="17"/>
      <c r="B23" s="46"/>
      <c r="C23" s="104"/>
      <c r="D23" s="678" t="s">
        <v>844</v>
      </c>
      <c r="E23" s="679"/>
      <c r="F23" s="654" t="s">
        <v>843</v>
      </c>
      <c r="G23" s="655"/>
      <c r="H23" s="398" t="s">
        <v>975</v>
      </c>
      <c r="I23" s="394" t="s">
        <v>20</v>
      </c>
      <c r="J23" s="47"/>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row>
    <row r="24" spans="1:52" s="8" customFormat="1" ht="36" customHeight="1" thickBot="1" x14ac:dyDescent="0.4">
      <c r="A24" s="17"/>
      <c r="B24" s="46"/>
      <c r="C24" s="104"/>
      <c r="D24" s="654" t="s">
        <v>842</v>
      </c>
      <c r="E24" s="655"/>
      <c r="F24" s="654" t="s">
        <v>988</v>
      </c>
      <c r="G24" s="655"/>
      <c r="H24" s="395" t="s">
        <v>841</v>
      </c>
      <c r="I24" s="394" t="s">
        <v>824</v>
      </c>
      <c r="J24" s="47"/>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row>
    <row r="25" spans="1:52" s="8" customFormat="1" ht="37.5" customHeight="1" thickBot="1" x14ac:dyDescent="0.4">
      <c r="A25" s="17"/>
      <c r="B25" s="46"/>
      <c r="C25" s="104"/>
      <c r="D25" s="654" t="s">
        <v>840</v>
      </c>
      <c r="E25" s="655"/>
      <c r="F25" s="654" t="s">
        <v>988</v>
      </c>
      <c r="G25" s="655"/>
      <c r="H25" s="395" t="s">
        <v>839</v>
      </c>
      <c r="I25" s="394" t="s">
        <v>824</v>
      </c>
      <c r="J25" s="47"/>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row>
    <row r="26" spans="1:52" s="8" customFormat="1" ht="49.5" customHeight="1" thickBot="1" x14ac:dyDescent="0.4">
      <c r="A26" s="17"/>
      <c r="B26" s="46"/>
      <c r="C26" s="104"/>
      <c r="D26" s="654" t="s">
        <v>838</v>
      </c>
      <c r="E26" s="655"/>
      <c r="F26" s="654" t="s">
        <v>989</v>
      </c>
      <c r="G26" s="655"/>
      <c r="H26" s="395" t="s">
        <v>837</v>
      </c>
      <c r="I26" s="394" t="s">
        <v>824</v>
      </c>
      <c r="J26" s="47"/>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row>
    <row r="27" spans="1:52" s="8" customFormat="1" ht="44.25" customHeight="1" thickBot="1" x14ac:dyDescent="0.4">
      <c r="A27" s="17"/>
      <c r="B27" s="46"/>
      <c r="C27" s="104"/>
      <c r="D27" s="654" t="s">
        <v>836</v>
      </c>
      <c r="E27" s="655"/>
      <c r="F27" s="654" t="s">
        <v>835</v>
      </c>
      <c r="G27" s="657"/>
      <c r="H27" s="395" t="s">
        <v>834</v>
      </c>
      <c r="I27" s="397" t="s">
        <v>20</v>
      </c>
      <c r="J27" s="47"/>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row>
    <row r="28" spans="1:52" s="8" customFormat="1" ht="90.75" customHeight="1" thickBot="1" x14ac:dyDescent="0.4">
      <c r="A28" s="17"/>
      <c r="B28" s="46"/>
      <c r="C28" s="104"/>
      <c r="D28" s="654" t="s">
        <v>833</v>
      </c>
      <c r="E28" s="655"/>
      <c r="F28" s="654" t="s">
        <v>990</v>
      </c>
      <c r="G28" s="655"/>
      <c r="H28" s="483" t="s">
        <v>976</v>
      </c>
      <c r="I28" s="394" t="s">
        <v>824</v>
      </c>
      <c r="J28" s="47"/>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1:52" s="8" customFormat="1" ht="156" customHeight="1" thickBot="1" x14ac:dyDescent="0.4">
      <c r="A29" s="17"/>
      <c r="B29" s="46"/>
      <c r="C29" s="104"/>
      <c r="D29" s="654" t="s">
        <v>832</v>
      </c>
      <c r="E29" s="655"/>
      <c r="F29" s="654" t="s">
        <v>831</v>
      </c>
      <c r="G29" s="655"/>
      <c r="H29" s="395" t="s">
        <v>977</v>
      </c>
      <c r="I29" s="394" t="s">
        <v>20</v>
      </c>
      <c r="J29" s="47"/>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row>
    <row r="30" spans="1:52" s="8" customFormat="1" ht="65.25" customHeight="1" thickBot="1" x14ac:dyDescent="0.4">
      <c r="A30" s="17"/>
      <c r="B30" s="46"/>
      <c r="C30" s="104"/>
      <c r="D30" s="654" t="s">
        <v>830</v>
      </c>
      <c r="E30" s="655"/>
      <c r="F30" s="654" t="s">
        <v>991</v>
      </c>
      <c r="G30" s="655"/>
      <c r="H30" s="395" t="s">
        <v>978</v>
      </c>
      <c r="I30" s="394" t="s">
        <v>824</v>
      </c>
      <c r="J30" s="47"/>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row>
    <row r="31" spans="1:52" s="8" customFormat="1" ht="75.75" customHeight="1" thickBot="1" x14ac:dyDescent="0.4">
      <c r="A31" s="17"/>
      <c r="B31" s="46"/>
      <c r="C31" s="104"/>
      <c r="D31" s="654" t="s">
        <v>829</v>
      </c>
      <c r="E31" s="655"/>
      <c r="F31" s="654" t="s">
        <v>993</v>
      </c>
      <c r="G31" s="655"/>
      <c r="H31" s="395" t="s">
        <v>992</v>
      </c>
      <c r="I31" s="394" t="s">
        <v>824</v>
      </c>
      <c r="J31" s="47"/>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row>
    <row r="32" spans="1:52" s="8" customFormat="1" ht="63.75" customHeight="1" thickBot="1" x14ac:dyDescent="0.4">
      <c r="A32" s="17"/>
      <c r="B32" s="46"/>
      <c r="C32" s="104"/>
      <c r="D32" s="654" t="s">
        <v>826</v>
      </c>
      <c r="E32" s="655"/>
      <c r="F32" s="654" t="s">
        <v>825</v>
      </c>
      <c r="G32" s="655"/>
      <c r="H32" s="395" t="s">
        <v>979</v>
      </c>
      <c r="I32" s="394" t="s">
        <v>20</v>
      </c>
      <c r="J32" s="47"/>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row>
    <row r="33" spans="1:52" s="8" customFormat="1" ht="51" customHeight="1" thickBot="1" x14ac:dyDescent="0.4">
      <c r="A33" s="17"/>
      <c r="B33" s="46"/>
      <c r="C33" s="104"/>
      <c r="D33" s="654" t="s">
        <v>823</v>
      </c>
      <c r="E33" s="657"/>
      <c r="F33" s="654" t="s">
        <v>822</v>
      </c>
      <c r="G33" s="657"/>
      <c r="H33" s="395" t="s">
        <v>980</v>
      </c>
      <c r="I33" s="394" t="s">
        <v>20</v>
      </c>
      <c r="J33" s="47"/>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row>
    <row r="34" spans="1:52" s="8" customFormat="1" ht="18.75" customHeight="1" thickBot="1" x14ac:dyDescent="0.4">
      <c r="A34" s="17"/>
      <c r="B34" s="46"/>
      <c r="C34" s="377"/>
      <c r="D34" s="48"/>
      <c r="E34" s="48"/>
      <c r="F34" s="48"/>
      <c r="G34" s="48"/>
      <c r="H34" s="392" t="s">
        <v>256</v>
      </c>
      <c r="I34" s="391" t="s">
        <v>20</v>
      </c>
      <c r="J34" s="47"/>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row>
    <row r="35" spans="1:52" s="8" customFormat="1" ht="18.75" customHeight="1" x14ac:dyDescent="0.35">
      <c r="A35" s="17"/>
      <c r="B35" s="46"/>
      <c r="C35" s="377"/>
      <c r="D35" s="48"/>
      <c r="E35" s="48"/>
      <c r="F35" s="48"/>
      <c r="G35" s="48"/>
      <c r="H35" s="112"/>
      <c r="I35" s="43"/>
      <c r="J35" s="47"/>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row>
    <row r="36" spans="1:52" s="8" customFormat="1" ht="15" thickBot="1" x14ac:dyDescent="0.4">
      <c r="A36" s="17"/>
      <c r="B36" s="46"/>
      <c r="C36" s="377"/>
      <c r="D36" s="663" t="s">
        <v>281</v>
      </c>
      <c r="E36" s="663"/>
      <c r="F36" s="663"/>
      <c r="G36" s="663"/>
      <c r="H36" s="663"/>
      <c r="I36" s="663"/>
      <c r="J36" s="47"/>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row>
    <row r="37" spans="1:52" s="8" customFormat="1" ht="15" thickBot="1" x14ac:dyDescent="0.4">
      <c r="A37" s="17"/>
      <c r="B37" s="46"/>
      <c r="C37" s="377"/>
      <c r="D37" s="83" t="s">
        <v>60</v>
      </c>
      <c r="E37" s="680" t="s">
        <v>812</v>
      </c>
      <c r="F37" s="681"/>
      <c r="G37" s="681"/>
      <c r="H37" s="682"/>
      <c r="I37" s="48"/>
      <c r="J37" s="47"/>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row>
    <row r="38" spans="1:52" s="8" customFormat="1" ht="15" thickBot="1" x14ac:dyDescent="0.4">
      <c r="A38" s="17"/>
      <c r="B38" s="46"/>
      <c r="C38" s="377"/>
      <c r="D38" s="83" t="s">
        <v>62</v>
      </c>
      <c r="E38" s="661" t="s">
        <v>996</v>
      </c>
      <c r="F38" s="659"/>
      <c r="G38" s="659"/>
      <c r="H38" s="660"/>
      <c r="I38" s="48"/>
      <c r="J38" s="47"/>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row>
    <row r="39" spans="1:52" s="8" customFormat="1" ht="13.5" customHeight="1" x14ac:dyDescent="0.35">
      <c r="A39" s="17"/>
      <c r="B39" s="46"/>
      <c r="C39" s="377"/>
      <c r="D39" s="48"/>
      <c r="E39" s="48"/>
      <c r="F39" s="48"/>
      <c r="G39" s="48"/>
      <c r="H39" s="48"/>
      <c r="I39" s="48"/>
      <c r="J39" s="47"/>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row>
    <row r="40" spans="1:52" s="8" customFormat="1" ht="30.75" customHeight="1" thickBot="1" x14ac:dyDescent="0.4">
      <c r="A40" s="17"/>
      <c r="B40" s="46"/>
      <c r="C40" s="532" t="s">
        <v>224</v>
      </c>
      <c r="D40" s="532"/>
      <c r="E40" s="532"/>
      <c r="F40" s="532"/>
      <c r="G40" s="532"/>
      <c r="H40" s="532"/>
      <c r="I40" s="107"/>
      <c r="J40" s="47"/>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row>
    <row r="41" spans="1:52" s="8" customFormat="1" ht="30.75" customHeight="1" x14ac:dyDescent="0.35">
      <c r="A41" s="17"/>
      <c r="B41" s="46"/>
      <c r="C41" s="378"/>
      <c r="D41" s="667" t="s">
        <v>1015</v>
      </c>
      <c r="E41" s="668"/>
      <c r="F41" s="668"/>
      <c r="G41" s="668"/>
      <c r="H41" s="668"/>
      <c r="I41" s="669"/>
      <c r="J41" s="47"/>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row>
    <row r="42" spans="1:52" s="8" customFormat="1" ht="30.75" customHeight="1" x14ac:dyDescent="0.35">
      <c r="A42" s="17"/>
      <c r="B42" s="46"/>
      <c r="C42" s="378"/>
      <c r="D42" s="670"/>
      <c r="E42" s="671"/>
      <c r="F42" s="671"/>
      <c r="G42" s="671"/>
      <c r="H42" s="671"/>
      <c r="I42" s="672"/>
      <c r="J42" s="47"/>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row>
    <row r="43" spans="1:52" s="8" customFormat="1" ht="30.75" customHeight="1" x14ac:dyDescent="0.35">
      <c r="A43" s="17"/>
      <c r="B43" s="46"/>
      <c r="C43" s="378"/>
      <c r="D43" s="670"/>
      <c r="E43" s="671"/>
      <c r="F43" s="671"/>
      <c r="G43" s="671"/>
      <c r="H43" s="671"/>
      <c r="I43" s="672"/>
      <c r="J43" s="47"/>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row>
    <row r="44" spans="1:52" s="8" customFormat="1" ht="409.5" customHeight="1" thickBot="1" x14ac:dyDescent="0.4">
      <c r="A44" s="17"/>
      <c r="B44" s="46"/>
      <c r="C44" s="378"/>
      <c r="D44" s="673"/>
      <c r="E44" s="674"/>
      <c r="F44" s="674"/>
      <c r="G44" s="674"/>
      <c r="H44" s="674"/>
      <c r="I44" s="675"/>
      <c r="J44" s="47"/>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row>
    <row r="45" spans="1:52" s="8" customFormat="1" x14ac:dyDescent="0.35">
      <c r="A45" s="17"/>
      <c r="B45" s="46"/>
      <c r="C45" s="378"/>
      <c r="D45" s="378"/>
      <c r="E45" s="378"/>
      <c r="F45" s="378"/>
      <c r="G45" s="378"/>
      <c r="H45" s="107"/>
      <c r="I45" s="107"/>
      <c r="J45" s="47"/>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row>
    <row r="46" spans="1:52" ht="15.75" customHeight="1" thickBot="1" x14ac:dyDescent="0.4">
      <c r="A46" s="18"/>
      <c r="B46" s="46"/>
      <c r="C46" s="49"/>
      <c r="D46" s="662" t="s">
        <v>255</v>
      </c>
      <c r="E46" s="662"/>
      <c r="F46" s="662" t="s">
        <v>259</v>
      </c>
      <c r="G46" s="662"/>
      <c r="H46" s="105" t="s">
        <v>260</v>
      </c>
      <c r="I46" s="105" t="s">
        <v>232</v>
      </c>
      <c r="J46" s="47"/>
      <c r="K46" s="5"/>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row>
    <row r="47" spans="1:52" ht="246.75" customHeight="1" thickBot="1" x14ac:dyDescent="0.4">
      <c r="A47" s="18"/>
      <c r="B47" s="46"/>
      <c r="C47" s="104" t="s">
        <v>253</v>
      </c>
      <c r="D47" s="654" t="s">
        <v>863</v>
      </c>
      <c r="E47" s="657"/>
      <c r="F47" s="654" t="s">
        <v>981</v>
      </c>
      <c r="G47" s="656"/>
      <c r="H47" s="395" t="s">
        <v>937</v>
      </c>
      <c r="I47" s="394" t="s">
        <v>824</v>
      </c>
      <c r="J47" s="47"/>
      <c r="K47" s="5"/>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row>
    <row r="48" spans="1:52" ht="114" customHeight="1" thickBot="1" x14ac:dyDescent="0.4">
      <c r="A48" s="18"/>
      <c r="B48" s="46"/>
      <c r="C48" s="104"/>
      <c r="D48" s="654" t="s">
        <v>862</v>
      </c>
      <c r="E48" s="657"/>
      <c r="F48" s="654" t="s">
        <v>938</v>
      </c>
      <c r="G48" s="657"/>
      <c r="H48" s="403" t="s">
        <v>939</v>
      </c>
      <c r="I48" s="399" t="s">
        <v>824</v>
      </c>
      <c r="J48" s="47"/>
      <c r="K48" s="5"/>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row>
    <row r="49" spans="1:52" ht="148.5" customHeight="1" thickBot="1" x14ac:dyDescent="0.4">
      <c r="A49" s="18"/>
      <c r="B49" s="46"/>
      <c r="C49" s="104"/>
      <c r="D49" s="654" t="s">
        <v>861</v>
      </c>
      <c r="E49" s="657"/>
      <c r="F49" s="654" t="s">
        <v>940</v>
      </c>
      <c r="G49" s="657"/>
      <c r="H49" s="398" t="s">
        <v>998</v>
      </c>
      <c r="I49" s="402" t="s">
        <v>26</v>
      </c>
      <c r="J49" s="47"/>
      <c r="K49" s="5"/>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row>
    <row r="50" spans="1:52" ht="59.25" customHeight="1" thickBot="1" x14ac:dyDescent="0.4">
      <c r="A50" s="18"/>
      <c r="B50" s="46"/>
      <c r="C50" s="104"/>
      <c r="D50" s="654" t="s">
        <v>860</v>
      </c>
      <c r="E50" s="657"/>
      <c r="F50" s="654" t="s">
        <v>859</v>
      </c>
      <c r="G50" s="657"/>
      <c r="H50" s="395" t="s">
        <v>942</v>
      </c>
      <c r="I50" s="399" t="s">
        <v>20</v>
      </c>
      <c r="J50" s="47"/>
      <c r="K50" s="5"/>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row>
    <row r="51" spans="1:52" ht="173.25" customHeight="1" thickBot="1" x14ac:dyDescent="0.4">
      <c r="A51" s="18"/>
      <c r="B51" s="46"/>
      <c r="C51" s="104"/>
      <c r="D51" s="654" t="s">
        <v>858</v>
      </c>
      <c r="E51" s="657"/>
      <c r="F51" s="654" t="s">
        <v>983</v>
      </c>
      <c r="G51" s="657"/>
      <c r="H51" s="395" t="s">
        <v>943</v>
      </c>
      <c r="I51" s="399" t="s">
        <v>20</v>
      </c>
      <c r="J51" s="47"/>
      <c r="K51" s="5"/>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row>
    <row r="52" spans="1:52" ht="124.25" customHeight="1" thickBot="1" x14ac:dyDescent="0.4">
      <c r="A52" s="18"/>
      <c r="B52" s="46"/>
      <c r="C52" s="104"/>
      <c r="D52" s="654" t="s">
        <v>857</v>
      </c>
      <c r="E52" s="657"/>
      <c r="F52" s="654" t="s">
        <v>864</v>
      </c>
      <c r="G52" s="657"/>
      <c r="H52" s="395" t="s">
        <v>944</v>
      </c>
      <c r="I52" s="399" t="s">
        <v>20</v>
      </c>
      <c r="J52" s="47"/>
      <c r="K52" s="5"/>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row>
    <row r="53" spans="1:52" ht="74.25" customHeight="1" thickBot="1" x14ac:dyDescent="0.4">
      <c r="A53" s="18"/>
      <c r="B53" s="46"/>
      <c r="C53" s="104"/>
      <c r="D53" s="654" t="s">
        <v>856</v>
      </c>
      <c r="E53" s="657"/>
      <c r="F53" s="654" t="s">
        <v>855</v>
      </c>
      <c r="G53" s="657"/>
      <c r="H53" s="395" t="s">
        <v>945</v>
      </c>
      <c r="I53" s="399" t="s">
        <v>20</v>
      </c>
      <c r="J53" s="47"/>
      <c r="K53" s="5"/>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row>
    <row r="54" spans="1:52" ht="84.75" customHeight="1" thickBot="1" x14ac:dyDescent="0.4">
      <c r="A54" s="18"/>
      <c r="B54" s="46"/>
      <c r="C54" s="104"/>
      <c r="D54" s="654" t="s">
        <v>854</v>
      </c>
      <c r="E54" s="657"/>
      <c r="F54" s="654" t="s">
        <v>947</v>
      </c>
      <c r="G54" s="657"/>
      <c r="H54" s="395" t="s">
        <v>946</v>
      </c>
      <c r="I54" s="401" t="s">
        <v>20</v>
      </c>
      <c r="J54" s="47"/>
      <c r="K54" s="5"/>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row>
    <row r="55" spans="1:52" ht="99" customHeight="1" thickBot="1" x14ac:dyDescent="0.4">
      <c r="A55" s="18"/>
      <c r="B55" s="46"/>
      <c r="C55" s="104"/>
      <c r="D55" s="654" t="s">
        <v>853</v>
      </c>
      <c r="E55" s="657"/>
      <c r="F55" s="654" t="s">
        <v>948</v>
      </c>
      <c r="G55" s="657"/>
      <c r="H55" s="395" t="s">
        <v>949</v>
      </c>
      <c r="I55" s="399" t="s">
        <v>20</v>
      </c>
      <c r="J55" s="47"/>
      <c r="K55" s="5"/>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row>
    <row r="56" spans="1:52" ht="114" customHeight="1" thickBot="1" x14ac:dyDescent="0.4">
      <c r="A56" s="18"/>
      <c r="B56" s="46"/>
      <c r="C56" s="104"/>
      <c r="D56" s="654" t="s">
        <v>852</v>
      </c>
      <c r="E56" s="657"/>
      <c r="F56" s="654" t="s">
        <v>851</v>
      </c>
      <c r="G56" s="657"/>
      <c r="H56" s="395" t="s">
        <v>953</v>
      </c>
      <c r="I56" s="399" t="s">
        <v>26</v>
      </c>
      <c r="J56" s="47"/>
      <c r="K56" s="5"/>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row>
    <row r="57" spans="1:52" ht="83.25" customHeight="1" thickBot="1" x14ac:dyDescent="0.4">
      <c r="A57" s="18"/>
      <c r="B57" s="46"/>
      <c r="C57" s="104"/>
      <c r="D57" s="676" t="s">
        <v>850</v>
      </c>
      <c r="E57" s="677"/>
      <c r="F57" s="676" t="s">
        <v>950</v>
      </c>
      <c r="G57" s="677"/>
      <c r="H57" s="400" t="s">
        <v>951</v>
      </c>
      <c r="I57" s="399" t="s">
        <v>26</v>
      </c>
      <c r="J57" s="47"/>
      <c r="K57" s="5"/>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row>
    <row r="58" spans="1:52" ht="51" customHeight="1" thickBot="1" x14ac:dyDescent="0.4">
      <c r="A58" s="18"/>
      <c r="B58" s="46"/>
      <c r="C58" s="104"/>
      <c r="D58" s="654" t="s">
        <v>849</v>
      </c>
      <c r="E58" s="657"/>
      <c r="F58" s="654" t="s">
        <v>952</v>
      </c>
      <c r="G58" s="657"/>
      <c r="H58" s="400" t="s">
        <v>954</v>
      </c>
      <c r="I58" s="397" t="s">
        <v>20</v>
      </c>
      <c r="J58" s="47"/>
      <c r="K58" s="5"/>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row>
    <row r="59" spans="1:52" ht="45.75" customHeight="1" thickBot="1" x14ac:dyDescent="0.4">
      <c r="A59" s="18"/>
      <c r="B59" s="46"/>
      <c r="C59" s="104"/>
      <c r="D59" s="654" t="s">
        <v>848</v>
      </c>
      <c r="E59" s="657"/>
      <c r="F59" s="654" t="s">
        <v>985</v>
      </c>
      <c r="G59" s="657"/>
      <c r="H59" s="395" t="s">
        <v>955</v>
      </c>
      <c r="I59" s="394" t="s">
        <v>824</v>
      </c>
      <c r="J59" s="47"/>
      <c r="K59" s="5"/>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row>
    <row r="60" spans="1:52" ht="111" customHeight="1" thickBot="1" x14ac:dyDescent="0.4">
      <c r="A60" s="18"/>
      <c r="B60" s="46"/>
      <c r="C60" s="104"/>
      <c r="D60" s="654" t="s">
        <v>847</v>
      </c>
      <c r="E60" s="657"/>
      <c r="F60" s="654" t="s">
        <v>986</v>
      </c>
      <c r="G60" s="657"/>
      <c r="H60" s="395" t="s">
        <v>1004</v>
      </c>
      <c r="I60" s="394" t="s">
        <v>1003</v>
      </c>
      <c r="J60" s="47"/>
      <c r="K60" s="5"/>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row>
    <row r="61" spans="1:52" ht="49.5" customHeight="1" thickBot="1" x14ac:dyDescent="0.4">
      <c r="A61" s="18"/>
      <c r="B61" s="46"/>
      <c r="C61" s="104"/>
      <c r="D61" s="654" t="s">
        <v>846</v>
      </c>
      <c r="E61" s="655"/>
      <c r="F61" s="654" t="s">
        <v>845</v>
      </c>
      <c r="G61" s="655"/>
      <c r="H61" s="398" t="s">
        <v>974</v>
      </c>
      <c r="I61" s="394" t="s">
        <v>20</v>
      </c>
      <c r="J61" s="47"/>
      <c r="K61" s="5"/>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row>
    <row r="62" spans="1:52" ht="126.75" customHeight="1" thickBot="1" x14ac:dyDescent="0.4">
      <c r="A62" s="18"/>
      <c r="B62" s="46"/>
      <c r="C62" s="104"/>
      <c r="D62" s="678" t="s">
        <v>844</v>
      </c>
      <c r="E62" s="679"/>
      <c r="F62" s="654" t="s">
        <v>843</v>
      </c>
      <c r="G62" s="655"/>
      <c r="H62" s="398" t="s">
        <v>975</v>
      </c>
      <c r="I62" s="394" t="s">
        <v>20</v>
      </c>
      <c r="J62" s="47"/>
      <c r="K62" s="5"/>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row>
    <row r="63" spans="1:52" ht="41.25" customHeight="1" thickBot="1" x14ac:dyDescent="0.4">
      <c r="A63" s="18"/>
      <c r="B63" s="46"/>
      <c r="C63" s="104"/>
      <c r="D63" s="654" t="s">
        <v>842</v>
      </c>
      <c r="E63" s="655"/>
      <c r="F63" s="654" t="s">
        <v>988</v>
      </c>
      <c r="G63" s="655"/>
      <c r="H63" s="395" t="s">
        <v>841</v>
      </c>
      <c r="I63" s="394" t="s">
        <v>824</v>
      </c>
      <c r="J63" s="47"/>
      <c r="K63" s="5"/>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row>
    <row r="64" spans="1:52" ht="39" customHeight="1" thickBot="1" x14ac:dyDescent="0.4">
      <c r="A64" s="18"/>
      <c r="B64" s="46"/>
      <c r="C64" s="104"/>
      <c r="D64" s="654" t="s">
        <v>840</v>
      </c>
      <c r="E64" s="655"/>
      <c r="F64" s="654" t="s">
        <v>988</v>
      </c>
      <c r="G64" s="655"/>
      <c r="H64" s="395" t="s">
        <v>839</v>
      </c>
      <c r="I64" s="394" t="s">
        <v>824</v>
      </c>
      <c r="J64" s="47"/>
      <c r="K64" s="5"/>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row>
    <row r="65" spans="1:52" ht="53.25" customHeight="1" thickBot="1" x14ac:dyDescent="0.4">
      <c r="A65" s="18"/>
      <c r="B65" s="46"/>
      <c r="C65" s="104"/>
      <c r="D65" s="654" t="s">
        <v>838</v>
      </c>
      <c r="E65" s="655"/>
      <c r="F65" s="654" t="s">
        <v>989</v>
      </c>
      <c r="G65" s="655"/>
      <c r="H65" s="395" t="s">
        <v>837</v>
      </c>
      <c r="I65" s="394" t="s">
        <v>824</v>
      </c>
      <c r="J65" s="47"/>
      <c r="K65" s="5"/>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row>
    <row r="66" spans="1:52" ht="48.75" customHeight="1" thickBot="1" x14ac:dyDescent="0.4">
      <c r="A66" s="18"/>
      <c r="B66" s="46"/>
      <c r="C66" s="104"/>
      <c r="D66" s="654" t="s">
        <v>836</v>
      </c>
      <c r="E66" s="655"/>
      <c r="F66" s="654" t="s">
        <v>835</v>
      </c>
      <c r="G66" s="657"/>
      <c r="H66" s="395" t="s">
        <v>834</v>
      </c>
      <c r="I66" s="397" t="s">
        <v>20</v>
      </c>
      <c r="J66" s="47"/>
      <c r="K66" s="5"/>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row>
    <row r="67" spans="1:52" ht="85.5" customHeight="1" thickBot="1" x14ac:dyDescent="0.4">
      <c r="A67" s="18"/>
      <c r="B67" s="46"/>
      <c r="C67" s="104"/>
      <c r="D67" s="654" t="s">
        <v>833</v>
      </c>
      <c r="E67" s="655"/>
      <c r="F67" s="654" t="s">
        <v>990</v>
      </c>
      <c r="G67" s="655"/>
      <c r="H67" s="395" t="s">
        <v>976</v>
      </c>
      <c r="I67" s="394" t="s">
        <v>824</v>
      </c>
      <c r="J67" s="47"/>
      <c r="K67" s="5"/>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row>
    <row r="68" spans="1:52" ht="156.75" customHeight="1" thickBot="1" x14ac:dyDescent="0.4">
      <c r="A68" s="18"/>
      <c r="B68" s="46"/>
      <c r="C68" s="104"/>
      <c r="D68" s="654" t="s">
        <v>832</v>
      </c>
      <c r="E68" s="655"/>
      <c r="F68" s="654" t="s">
        <v>831</v>
      </c>
      <c r="G68" s="655"/>
      <c r="H68" s="395" t="s">
        <v>977</v>
      </c>
      <c r="I68" s="394" t="s">
        <v>20</v>
      </c>
      <c r="J68" s="47"/>
      <c r="K68" s="5"/>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row>
    <row r="69" spans="1:52" ht="51" customHeight="1" thickBot="1" x14ac:dyDescent="0.4">
      <c r="A69" s="18"/>
      <c r="B69" s="46"/>
      <c r="C69" s="396"/>
      <c r="D69" s="654" t="s">
        <v>830</v>
      </c>
      <c r="E69" s="655"/>
      <c r="F69" s="654" t="s">
        <v>991</v>
      </c>
      <c r="G69" s="655"/>
      <c r="H69" s="395" t="s">
        <v>978</v>
      </c>
      <c r="I69" s="394" t="s">
        <v>824</v>
      </c>
      <c r="J69" s="47"/>
      <c r="K69" s="5"/>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row>
    <row r="70" spans="1:52" ht="72.75" customHeight="1" thickBot="1" x14ac:dyDescent="0.4">
      <c r="A70" s="18"/>
      <c r="B70" s="46"/>
      <c r="C70" s="104"/>
      <c r="D70" s="654" t="s">
        <v>829</v>
      </c>
      <c r="E70" s="655"/>
      <c r="F70" s="654" t="s">
        <v>993</v>
      </c>
      <c r="G70" s="655"/>
      <c r="H70" s="395" t="s">
        <v>828</v>
      </c>
      <c r="I70" s="394" t="s">
        <v>824</v>
      </c>
      <c r="J70" s="47"/>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row>
    <row r="71" spans="1:52" ht="66" customHeight="1" thickBot="1" x14ac:dyDescent="0.4">
      <c r="A71" s="18"/>
      <c r="B71" s="46"/>
      <c r="C71" s="104"/>
      <c r="D71" s="654" t="s">
        <v>826</v>
      </c>
      <c r="E71" s="655"/>
      <c r="F71" s="654" t="s">
        <v>825</v>
      </c>
      <c r="G71" s="655"/>
      <c r="H71" s="395" t="s">
        <v>979</v>
      </c>
      <c r="I71" s="394" t="s">
        <v>20</v>
      </c>
      <c r="J71" s="47"/>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row>
    <row r="72" spans="1:52" ht="57" customHeight="1" thickBot="1" x14ac:dyDescent="0.4">
      <c r="A72" s="18"/>
      <c r="B72" s="46"/>
      <c r="C72" s="104"/>
      <c r="D72" s="654" t="s">
        <v>823</v>
      </c>
      <c r="E72" s="657"/>
      <c r="F72" s="654" t="s">
        <v>822</v>
      </c>
      <c r="G72" s="657"/>
      <c r="H72" s="395" t="s">
        <v>980</v>
      </c>
      <c r="I72" s="394" t="s">
        <v>20</v>
      </c>
      <c r="J72" s="47"/>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row>
    <row r="73" spans="1:52" ht="18.75" customHeight="1" thickBot="1" x14ac:dyDescent="0.4">
      <c r="A73" s="18"/>
      <c r="B73" s="46"/>
      <c r="C73" s="43"/>
      <c r="D73" s="393"/>
      <c r="E73" s="393"/>
      <c r="F73" s="43"/>
      <c r="G73" s="43"/>
      <c r="H73" s="392" t="s">
        <v>256</v>
      </c>
      <c r="I73" s="391" t="s">
        <v>20</v>
      </c>
      <c r="J73" s="47"/>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row>
    <row r="74" spans="1:52" ht="15" thickBot="1" x14ac:dyDescent="0.4">
      <c r="A74" s="18"/>
      <c r="B74" s="46"/>
      <c r="C74" s="43"/>
      <c r="D74" s="147" t="s">
        <v>281</v>
      </c>
      <c r="E74" s="149"/>
      <c r="F74" s="43"/>
      <c r="G74" s="43"/>
      <c r="H74" s="112"/>
      <c r="I74" s="43"/>
      <c r="J74" s="47"/>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row>
    <row r="75" spans="1:52" ht="15" thickBot="1" x14ac:dyDescent="0.4">
      <c r="A75" s="18"/>
      <c r="B75" s="46"/>
      <c r="C75" s="43"/>
      <c r="D75" s="83" t="s">
        <v>60</v>
      </c>
      <c r="E75" s="658" t="s">
        <v>821</v>
      </c>
      <c r="F75" s="659"/>
      <c r="G75" s="659"/>
      <c r="H75" s="660"/>
      <c r="I75" s="43"/>
      <c r="J75" s="47"/>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row>
    <row r="76" spans="1:52" ht="15" thickBot="1" x14ac:dyDescent="0.4">
      <c r="A76" s="18"/>
      <c r="B76" s="46"/>
      <c r="C76" s="43"/>
      <c r="D76" s="83" t="s">
        <v>62</v>
      </c>
      <c r="E76" s="661" t="s">
        <v>820</v>
      </c>
      <c r="F76" s="659"/>
      <c r="G76" s="659"/>
      <c r="H76" s="660"/>
      <c r="I76" s="43"/>
      <c r="J76" s="47"/>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row>
    <row r="77" spans="1:52" x14ac:dyDescent="0.35">
      <c r="A77" s="18"/>
      <c r="B77" s="46"/>
      <c r="C77" s="43"/>
      <c r="D77" s="43"/>
      <c r="E77" s="43"/>
      <c r="F77" s="43"/>
      <c r="G77" s="43"/>
      <c r="H77" s="112"/>
      <c r="I77" s="43"/>
      <c r="J77" s="47"/>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row>
    <row r="78" spans="1:52" ht="24" customHeight="1" thickBot="1" x14ac:dyDescent="0.4">
      <c r="A78" s="18"/>
      <c r="B78" s="46"/>
      <c r="C78" s="648" t="s">
        <v>224</v>
      </c>
      <c r="D78" s="648"/>
      <c r="E78" s="648"/>
      <c r="F78" s="648"/>
      <c r="G78" s="648"/>
      <c r="H78" s="648"/>
      <c r="I78" s="43"/>
      <c r="J78" s="47"/>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row>
    <row r="79" spans="1:52" s="8" customFormat="1" ht="409.5" customHeight="1" thickBot="1" x14ac:dyDescent="0.4">
      <c r="A79" s="17"/>
      <c r="B79" s="46"/>
      <c r="C79" s="457"/>
      <c r="D79" s="508" t="s">
        <v>261</v>
      </c>
      <c r="E79" s="508"/>
      <c r="F79" s="649" t="s">
        <v>1005</v>
      </c>
      <c r="G79" s="650"/>
      <c r="H79" s="650"/>
      <c r="I79" s="651"/>
      <c r="J79" s="47"/>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row>
    <row r="80" spans="1:52" s="8" customFormat="1" ht="25.5" customHeight="1" x14ac:dyDescent="0.35">
      <c r="A80" s="17"/>
      <c r="B80" s="46"/>
      <c r="C80" s="457"/>
      <c r="D80" s="457"/>
      <c r="E80" s="457"/>
      <c r="F80" s="457"/>
      <c r="G80" s="457"/>
      <c r="H80" s="457"/>
      <c r="I80" s="457"/>
      <c r="J80" s="47"/>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row>
    <row r="81" spans="1:52" ht="28.5" customHeight="1" thickBot="1" x14ac:dyDescent="0.4">
      <c r="A81" s="18"/>
      <c r="B81" s="46"/>
      <c r="C81" s="49"/>
      <c r="D81" s="662" t="s">
        <v>255</v>
      </c>
      <c r="E81" s="662"/>
      <c r="F81" s="662" t="s">
        <v>259</v>
      </c>
      <c r="G81" s="662"/>
      <c r="H81" s="105" t="s">
        <v>260</v>
      </c>
      <c r="I81" s="105" t="s">
        <v>232</v>
      </c>
      <c r="J81" s="47"/>
      <c r="K81" s="5"/>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row>
    <row r="82" spans="1:52" ht="20.25" customHeight="1" thickBot="1" x14ac:dyDescent="0.4">
      <c r="A82" s="18"/>
      <c r="B82" s="46"/>
      <c r="C82" s="104" t="s">
        <v>284</v>
      </c>
      <c r="D82" s="652"/>
      <c r="E82" s="653"/>
      <c r="F82" s="652"/>
      <c r="G82" s="653"/>
      <c r="H82" s="109"/>
      <c r="I82" s="109"/>
      <c r="J82" s="47"/>
      <c r="K82" s="5"/>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row>
    <row r="83" spans="1:52" ht="21" customHeight="1" thickBot="1" x14ac:dyDescent="0.4">
      <c r="A83" s="18"/>
      <c r="B83" s="46"/>
      <c r="C83" s="104"/>
      <c r="D83" s="652"/>
      <c r="E83" s="653"/>
      <c r="F83" s="652"/>
      <c r="G83" s="653"/>
      <c r="H83" s="109"/>
      <c r="I83" s="109"/>
      <c r="J83" s="47"/>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row>
    <row r="84" spans="1:52" ht="21" customHeight="1" thickBot="1" x14ac:dyDescent="0.4">
      <c r="A84" s="18"/>
      <c r="B84" s="46"/>
      <c r="C84" s="104"/>
      <c r="D84" s="652"/>
      <c r="E84" s="653"/>
      <c r="F84" s="652"/>
      <c r="G84" s="653"/>
      <c r="H84" s="109"/>
      <c r="I84" s="109"/>
      <c r="J84" s="47"/>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row>
    <row r="85" spans="1:52" ht="21.75" customHeight="1" thickBot="1" x14ac:dyDescent="0.4">
      <c r="A85" s="18"/>
      <c r="B85" s="46"/>
      <c r="C85" s="43"/>
      <c r="D85" s="43"/>
      <c r="E85" s="43"/>
      <c r="F85" s="43"/>
      <c r="G85" s="43"/>
      <c r="H85" s="111" t="s">
        <v>256</v>
      </c>
      <c r="I85" s="113"/>
      <c r="J85" s="47"/>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row>
    <row r="86" spans="1:52" ht="15" thickBot="1" x14ac:dyDescent="0.4">
      <c r="A86" s="18"/>
      <c r="B86" s="46"/>
      <c r="C86" s="43"/>
      <c r="D86" s="147" t="s">
        <v>281</v>
      </c>
      <c r="E86" s="149"/>
      <c r="F86" s="43"/>
      <c r="G86" s="43"/>
      <c r="H86" s="112"/>
      <c r="I86" s="43"/>
      <c r="J86" s="47"/>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row>
    <row r="87" spans="1:52" ht="15" thickBot="1" x14ac:dyDescent="0.4">
      <c r="A87" s="18"/>
      <c r="B87" s="46"/>
      <c r="C87" s="43"/>
      <c r="D87" s="83" t="s">
        <v>60</v>
      </c>
      <c r="E87" s="658"/>
      <c r="F87" s="659"/>
      <c r="G87" s="659"/>
      <c r="H87" s="660"/>
      <c r="I87" s="43"/>
      <c r="J87" s="47"/>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row>
    <row r="88" spans="1:52" ht="15" thickBot="1" x14ac:dyDescent="0.4">
      <c r="A88" s="18"/>
      <c r="B88" s="46"/>
      <c r="C88" s="43"/>
      <c r="D88" s="83" t="s">
        <v>62</v>
      </c>
      <c r="E88" s="658"/>
      <c r="F88" s="659"/>
      <c r="G88" s="659"/>
      <c r="H88" s="660"/>
      <c r="I88" s="43"/>
      <c r="J88" s="47"/>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row>
    <row r="89" spans="1:52" ht="15" thickBot="1" x14ac:dyDescent="0.4">
      <c r="A89" s="18"/>
      <c r="B89" s="46"/>
      <c r="C89" s="43"/>
      <c r="D89" s="83"/>
      <c r="E89" s="390"/>
      <c r="F89" s="390"/>
      <c r="G89" s="390"/>
      <c r="H89" s="390"/>
      <c r="I89" s="43"/>
      <c r="J89" s="47"/>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row>
    <row r="90" spans="1:52" ht="168" customHeight="1" thickBot="1" x14ac:dyDescent="0.4">
      <c r="A90" s="18"/>
      <c r="B90" s="46"/>
      <c r="C90" s="110"/>
      <c r="D90" s="692" t="s">
        <v>261</v>
      </c>
      <c r="E90" s="692"/>
      <c r="F90" s="693"/>
      <c r="G90" s="694"/>
      <c r="H90" s="694"/>
      <c r="I90" s="695"/>
      <c r="J90" s="47"/>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row>
    <row r="91" spans="1:52" x14ac:dyDescent="0.35">
      <c r="A91" s="18"/>
      <c r="B91" s="46"/>
      <c r="C91" s="43"/>
      <c r="D91" s="83"/>
      <c r="E91" s="390"/>
      <c r="F91" s="390"/>
      <c r="G91" s="390"/>
      <c r="H91" s="390"/>
      <c r="I91" s="43"/>
      <c r="J91" s="47"/>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row>
    <row r="92" spans="1:52" x14ac:dyDescent="0.35">
      <c r="A92" s="18"/>
      <c r="B92" s="46"/>
      <c r="C92" s="43"/>
      <c r="D92" s="83"/>
      <c r="E92" s="390"/>
      <c r="F92" s="390"/>
      <c r="G92" s="82" t="s">
        <v>225</v>
      </c>
      <c r="H92" s="390"/>
      <c r="I92" s="43"/>
      <c r="J92" s="47"/>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row>
    <row r="93" spans="1:52" ht="15" thickBot="1" x14ac:dyDescent="0.4">
      <c r="A93" s="18"/>
      <c r="B93" s="46"/>
      <c r="C93" s="43"/>
      <c r="D93" s="83"/>
      <c r="E93" s="390"/>
      <c r="F93" s="390"/>
      <c r="G93" s="390"/>
      <c r="H93" s="390"/>
      <c r="I93" s="43"/>
      <c r="J93" s="47"/>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row>
    <row r="94" spans="1:52" s="8" customFormat="1" ht="78" customHeight="1" x14ac:dyDescent="0.35">
      <c r="A94" s="17"/>
      <c r="B94" s="46"/>
      <c r="C94" s="43"/>
      <c r="D94" s="44"/>
      <c r="E94" s="44"/>
      <c r="F94" s="26" t="s">
        <v>226</v>
      </c>
      <c r="G94" s="689" t="s">
        <v>291</v>
      </c>
      <c r="H94" s="690"/>
      <c r="I94" s="691"/>
      <c r="J94" s="47"/>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row>
    <row r="95" spans="1:52" s="8" customFormat="1" ht="54.75" customHeight="1" x14ac:dyDescent="0.35">
      <c r="A95" s="17"/>
      <c r="B95" s="46"/>
      <c r="C95" s="43"/>
      <c r="D95" s="44"/>
      <c r="E95" s="44"/>
      <c r="F95" s="27" t="s">
        <v>227</v>
      </c>
      <c r="G95" s="686" t="s">
        <v>292</v>
      </c>
      <c r="H95" s="687"/>
      <c r="I95" s="688"/>
      <c r="J95" s="47"/>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row>
    <row r="96" spans="1:52" s="8" customFormat="1" ht="58.5" customHeight="1" x14ac:dyDescent="0.35">
      <c r="A96" s="17"/>
      <c r="B96" s="46"/>
      <c r="C96" s="43"/>
      <c r="D96" s="44"/>
      <c r="E96" s="44"/>
      <c r="F96" s="27" t="s">
        <v>228</v>
      </c>
      <c r="G96" s="686" t="s">
        <v>293</v>
      </c>
      <c r="H96" s="687"/>
      <c r="I96" s="688"/>
      <c r="J96" s="47"/>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row>
    <row r="97" spans="1:52" ht="60" customHeight="1" x14ac:dyDescent="0.35">
      <c r="A97" s="18"/>
      <c r="B97" s="46"/>
      <c r="C97" s="43"/>
      <c r="D97" s="44"/>
      <c r="E97" s="44"/>
      <c r="F97" s="27" t="s">
        <v>229</v>
      </c>
      <c r="G97" s="686" t="s">
        <v>294</v>
      </c>
      <c r="H97" s="687"/>
      <c r="I97" s="688"/>
      <c r="J97" s="47"/>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row>
    <row r="98" spans="1:52" ht="54" customHeight="1" x14ac:dyDescent="0.35">
      <c r="A98" s="18"/>
      <c r="B98" s="41"/>
      <c r="C98" s="43"/>
      <c r="D98" s="44"/>
      <c r="E98" s="44"/>
      <c r="F98" s="27" t="s">
        <v>230</v>
      </c>
      <c r="G98" s="686" t="s">
        <v>295</v>
      </c>
      <c r="H98" s="687"/>
      <c r="I98" s="688"/>
      <c r="J98" s="42"/>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row>
    <row r="99" spans="1:52" ht="61.5" customHeight="1" thickBot="1" x14ac:dyDescent="0.4">
      <c r="A99" s="18"/>
      <c r="B99" s="41"/>
      <c r="C99" s="43"/>
      <c r="D99" s="44"/>
      <c r="E99" s="44"/>
      <c r="F99" s="28" t="s">
        <v>231</v>
      </c>
      <c r="G99" s="683" t="s">
        <v>296</v>
      </c>
      <c r="H99" s="684"/>
      <c r="I99" s="685"/>
      <c r="J99" s="42"/>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row>
    <row r="100" spans="1:52" ht="15" thickBot="1" x14ac:dyDescent="0.4">
      <c r="A100" s="18"/>
      <c r="B100" s="50"/>
      <c r="C100" s="51"/>
      <c r="D100" s="52"/>
      <c r="E100" s="52"/>
      <c r="F100" s="52"/>
      <c r="G100" s="52"/>
      <c r="H100" s="108"/>
      <c r="I100" s="108"/>
      <c r="J100" s="53"/>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row>
    <row r="101" spans="1:52" ht="50.15" customHeight="1" x14ac:dyDescent="0.35">
      <c r="A101" s="18"/>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row>
    <row r="102" spans="1:52" ht="50.15" customHeight="1" x14ac:dyDescent="0.35">
      <c r="A102" s="18"/>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row>
    <row r="103" spans="1:52" ht="49.5" customHeight="1" x14ac:dyDescent="0.35">
      <c r="A103" s="18"/>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row>
    <row r="104" spans="1:52" ht="50.15" customHeight="1" x14ac:dyDescent="0.35">
      <c r="A104" s="18"/>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row>
    <row r="105" spans="1:52" ht="50.15" customHeight="1" x14ac:dyDescent="0.35">
      <c r="A105" s="18"/>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row>
    <row r="106" spans="1:52" ht="50.15" customHeight="1" x14ac:dyDescent="0.35">
      <c r="A106" s="18"/>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row>
    <row r="107" spans="1:52" x14ac:dyDescent="0.35">
      <c r="A107" s="18"/>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row>
    <row r="108" spans="1:52" x14ac:dyDescent="0.35">
      <c r="A108" s="18"/>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row>
    <row r="109" spans="1:52" x14ac:dyDescent="0.35">
      <c r="A109" s="18"/>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row>
    <row r="110" spans="1:52" x14ac:dyDescent="0.35">
      <c r="A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row>
    <row r="111" spans="1:52" x14ac:dyDescent="0.3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row>
    <row r="112" spans="1:52" x14ac:dyDescent="0.3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row>
    <row r="113" spans="1:52" x14ac:dyDescent="0.3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row>
    <row r="114" spans="1:52" x14ac:dyDescent="0.35">
      <c r="A114" s="96"/>
      <c r="B114" s="96"/>
      <c r="C114" s="96"/>
      <c r="D114" s="96"/>
      <c r="E114" s="96"/>
      <c r="F114" s="96"/>
      <c r="G114" s="96"/>
      <c r="H114" s="96"/>
      <c r="I114" s="96"/>
      <c r="J114" s="96"/>
      <c r="K114" s="96"/>
    </row>
    <row r="115" spans="1:52" x14ac:dyDescent="0.35">
      <c r="A115" s="96"/>
      <c r="B115" s="96"/>
      <c r="C115" s="96"/>
      <c r="D115" s="96"/>
      <c r="E115" s="96"/>
      <c r="F115" s="96"/>
      <c r="G115" s="96"/>
      <c r="H115" s="96"/>
      <c r="I115" s="96"/>
      <c r="J115" s="96"/>
      <c r="K115" s="96"/>
    </row>
    <row r="116" spans="1:52" x14ac:dyDescent="0.35">
      <c r="A116" s="96"/>
      <c r="B116" s="96"/>
      <c r="C116" s="96"/>
      <c r="D116" s="96"/>
      <c r="E116" s="96"/>
      <c r="F116" s="96"/>
      <c r="G116" s="96"/>
      <c r="H116" s="96"/>
      <c r="I116" s="96"/>
      <c r="J116" s="96"/>
      <c r="K116" s="96"/>
    </row>
    <row r="117" spans="1:52" x14ac:dyDescent="0.35">
      <c r="A117" s="96"/>
      <c r="B117" s="96"/>
      <c r="C117" s="96"/>
      <c r="D117" s="96"/>
      <c r="E117" s="96"/>
      <c r="F117" s="96"/>
      <c r="G117" s="96"/>
      <c r="H117" s="96"/>
      <c r="I117" s="96"/>
      <c r="J117" s="96"/>
      <c r="K117" s="96"/>
    </row>
    <row r="118" spans="1:52" x14ac:dyDescent="0.35">
      <c r="A118" s="96"/>
      <c r="B118" s="96"/>
      <c r="C118" s="96"/>
      <c r="D118" s="96"/>
      <c r="E118" s="96"/>
      <c r="F118" s="96"/>
      <c r="G118" s="96"/>
      <c r="H118" s="96"/>
      <c r="I118" s="96"/>
      <c r="J118" s="96"/>
      <c r="K118" s="96"/>
    </row>
    <row r="119" spans="1:52" x14ac:dyDescent="0.35">
      <c r="A119" s="96"/>
      <c r="B119" s="96"/>
      <c r="C119" s="96"/>
      <c r="D119" s="96"/>
      <c r="E119" s="96"/>
      <c r="F119" s="96"/>
      <c r="G119" s="96"/>
      <c r="H119" s="96"/>
      <c r="I119" s="96"/>
      <c r="J119" s="96"/>
      <c r="K119" s="96"/>
    </row>
    <row r="120" spans="1:52" x14ac:dyDescent="0.35">
      <c r="A120" s="96"/>
      <c r="B120" s="96"/>
      <c r="C120" s="96"/>
      <c r="D120" s="96"/>
      <c r="E120" s="96"/>
      <c r="F120" s="96"/>
      <c r="G120" s="96"/>
      <c r="H120" s="96"/>
      <c r="I120" s="96"/>
      <c r="J120" s="96"/>
      <c r="K120" s="96"/>
    </row>
    <row r="121" spans="1:52" x14ac:dyDescent="0.35">
      <c r="A121" s="96"/>
      <c r="B121" s="96"/>
      <c r="C121" s="96"/>
      <c r="D121" s="96"/>
      <c r="E121" s="96"/>
      <c r="F121" s="96"/>
      <c r="G121" s="96"/>
      <c r="H121" s="96"/>
      <c r="I121" s="96"/>
      <c r="J121" s="96"/>
      <c r="K121" s="96"/>
    </row>
    <row r="122" spans="1:52" x14ac:dyDescent="0.35">
      <c r="A122" s="96"/>
      <c r="B122" s="96"/>
      <c r="C122" s="96"/>
      <c r="D122" s="96"/>
      <c r="E122" s="96"/>
      <c r="F122" s="96"/>
      <c r="G122" s="96"/>
      <c r="H122" s="96"/>
      <c r="I122" s="96"/>
      <c r="J122" s="96"/>
      <c r="K122" s="96"/>
    </row>
    <row r="123" spans="1:52" x14ac:dyDescent="0.35">
      <c r="A123" s="96"/>
      <c r="B123" s="96"/>
      <c r="C123" s="96"/>
      <c r="D123" s="96"/>
      <c r="E123" s="96"/>
      <c r="F123" s="96"/>
      <c r="G123" s="96"/>
      <c r="H123" s="96"/>
      <c r="I123" s="96"/>
      <c r="J123" s="96"/>
      <c r="K123" s="96"/>
    </row>
    <row r="124" spans="1:52" x14ac:dyDescent="0.35">
      <c r="A124" s="96"/>
      <c r="B124" s="96"/>
      <c r="C124" s="96"/>
      <c r="D124" s="96"/>
      <c r="E124" s="96"/>
      <c r="F124" s="96"/>
      <c r="G124" s="96"/>
      <c r="H124" s="96"/>
      <c r="I124" s="96"/>
      <c r="J124" s="96"/>
      <c r="K124" s="96"/>
    </row>
    <row r="125" spans="1:52" x14ac:dyDescent="0.35">
      <c r="A125" s="96"/>
      <c r="B125" s="96"/>
      <c r="C125" s="96"/>
      <c r="D125" s="96"/>
      <c r="E125" s="96"/>
      <c r="F125" s="96"/>
      <c r="G125" s="96"/>
      <c r="H125" s="96"/>
      <c r="I125" s="96"/>
      <c r="J125" s="96"/>
      <c r="K125" s="96"/>
    </row>
    <row r="126" spans="1:52" x14ac:dyDescent="0.35">
      <c r="A126" s="96"/>
      <c r="B126" s="96"/>
      <c r="C126" s="96"/>
      <c r="D126" s="96"/>
      <c r="E126" s="96"/>
      <c r="F126" s="96"/>
      <c r="G126" s="96"/>
      <c r="H126" s="96"/>
      <c r="I126" s="96"/>
      <c r="J126" s="96"/>
      <c r="K126" s="96"/>
    </row>
    <row r="127" spans="1:52" x14ac:dyDescent="0.35">
      <c r="A127" s="96"/>
      <c r="B127" s="96"/>
      <c r="C127" s="96"/>
      <c r="D127" s="96"/>
      <c r="E127" s="96"/>
      <c r="F127" s="96"/>
      <c r="G127" s="96"/>
      <c r="H127" s="96"/>
      <c r="I127" s="96"/>
      <c r="J127" s="96"/>
      <c r="K127" s="96"/>
    </row>
    <row r="128" spans="1:52" x14ac:dyDescent="0.35">
      <c r="A128" s="96"/>
      <c r="B128" s="96"/>
      <c r="C128" s="96"/>
      <c r="D128" s="96"/>
      <c r="E128" s="96"/>
      <c r="F128" s="96"/>
      <c r="G128" s="96"/>
      <c r="H128" s="96"/>
      <c r="I128" s="96"/>
      <c r="J128" s="96"/>
      <c r="K128" s="96"/>
    </row>
    <row r="129" spans="1:11" x14ac:dyDescent="0.35">
      <c r="A129" s="96"/>
      <c r="B129" s="96"/>
      <c r="C129" s="96"/>
      <c r="D129" s="96"/>
      <c r="E129" s="96"/>
      <c r="F129" s="96"/>
      <c r="G129" s="96"/>
      <c r="H129" s="96"/>
      <c r="I129" s="96"/>
      <c r="J129" s="96"/>
      <c r="K129" s="96"/>
    </row>
    <row r="130" spans="1:11" x14ac:dyDescent="0.35">
      <c r="A130" s="96"/>
      <c r="B130" s="96"/>
      <c r="C130" s="96"/>
      <c r="D130" s="96"/>
      <c r="E130" s="96"/>
      <c r="F130" s="96"/>
      <c r="G130" s="96"/>
      <c r="H130" s="96"/>
      <c r="I130" s="96"/>
      <c r="J130" s="96"/>
      <c r="K130" s="96"/>
    </row>
    <row r="131" spans="1:11" x14ac:dyDescent="0.35">
      <c r="A131" s="96"/>
      <c r="B131" s="96"/>
      <c r="C131" s="96"/>
      <c r="D131" s="96"/>
      <c r="E131" s="96"/>
      <c r="F131" s="96"/>
      <c r="G131" s="96"/>
      <c r="H131" s="96"/>
      <c r="I131" s="96"/>
      <c r="J131" s="96"/>
      <c r="K131" s="96"/>
    </row>
    <row r="132" spans="1:11" x14ac:dyDescent="0.35">
      <c r="A132" s="96"/>
      <c r="B132" s="96"/>
      <c r="C132" s="96"/>
      <c r="D132" s="96"/>
      <c r="E132" s="96"/>
      <c r="F132" s="96"/>
      <c r="G132" s="96"/>
      <c r="H132" s="96"/>
      <c r="I132" s="96"/>
      <c r="J132" s="96"/>
      <c r="K132" s="96"/>
    </row>
    <row r="133" spans="1:11" x14ac:dyDescent="0.35">
      <c r="A133" s="96"/>
      <c r="B133" s="96"/>
      <c r="C133" s="96"/>
      <c r="D133" s="96"/>
      <c r="E133" s="96"/>
      <c r="F133" s="96"/>
      <c r="G133" s="96"/>
      <c r="H133" s="96"/>
      <c r="I133" s="96"/>
      <c r="J133" s="96"/>
      <c r="K133" s="96"/>
    </row>
    <row r="134" spans="1:11" x14ac:dyDescent="0.35">
      <c r="A134" s="96"/>
      <c r="B134" s="96"/>
      <c r="C134" s="96"/>
      <c r="D134" s="96"/>
      <c r="E134" s="96"/>
      <c r="F134" s="96"/>
      <c r="G134" s="96"/>
      <c r="H134" s="96"/>
      <c r="I134" s="96"/>
      <c r="J134" s="96"/>
      <c r="K134" s="96"/>
    </row>
    <row r="135" spans="1:11" x14ac:dyDescent="0.35">
      <c r="A135" s="96"/>
      <c r="B135" s="96"/>
      <c r="C135" s="96"/>
      <c r="D135" s="96"/>
      <c r="E135" s="96"/>
      <c r="F135" s="96"/>
      <c r="G135" s="96"/>
      <c r="H135" s="96"/>
      <c r="I135" s="96"/>
      <c r="J135" s="96"/>
      <c r="K135" s="96"/>
    </row>
    <row r="136" spans="1:11" x14ac:dyDescent="0.35">
      <c r="A136" s="96"/>
      <c r="B136" s="96"/>
      <c r="C136" s="96"/>
      <c r="D136" s="96"/>
      <c r="E136" s="96"/>
      <c r="F136" s="96"/>
      <c r="G136" s="96"/>
      <c r="H136" s="96"/>
      <c r="I136" s="96"/>
      <c r="J136" s="96"/>
      <c r="K136" s="96"/>
    </row>
    <row r="137" spans="1:11" x14ac:dyDescent="0.35">
      <c r="A137" s="96"/>
      <c r="B137" s="96"/>
      <c r="C137" s="96"/>
      <c r="D137" s="96"/>
      <c r="E137" s="96"/>
      <c r="F137" s="96"/>
      <c r="G137" s="96"/>
      <c r="H137" s="96"/>
      <c r="I137" s="96"/>
      <c r="J137" s="96"/>
      <c r="K137" s="96"/>
    </row>
    <row r="138" spans="1:11" x14ac:dyDescent="0.35">
      <c r="A138" s="96"/>
      <c r="B138" s="96"/>
      <c r="C138" s="96"/>
      <c r="D138" s="96"/>
      <c r="E138" s="96"/>
      <c r="F138" s="96"/>
      <c r="G138" s="96"/>
      <c r="H138" s="96"/>
      <c r="I138" s="96"/>
      <c r="J138" s="96"/>
      <c r="K138" s="96"/>
    </row>
    <row r="139" spans="1:11" x14ac:dyDescent="0.35">
      <c r="A139" s="96"/>
      <c r="B139" s="96"/>
      <c r="C139" s="96"/>
      <c r="D139" s="96"/>
      <c r="E139" s="96"/>
      <c r="F139" s="96"/>
      <c r="G139" s="96"/>
      <c r="H139" s="96"/>
      <c r="I139" s="96"/>
      <c r="J139" s="96"/>
      <c r="K139" s="96"/>
    </row>
    <row r="140" spans="1:11" x14ac:dyDescent="0.35">
      <c r="A140" s="96"/>
      <c r="B140" s="96"/>
      <c r="C140" s="96"/>
      <c r="D140" s="96"/>
      <c r="E140" s="96"/>
      <c r="F140" s="96"/>
      <c r="G140" s="96"/>
      <c r="H140" s="96"/>
      <c r="I140" s="96"/>
      <c r="J140" s="96"/>
      <c r="K140" s="96"/>
    </row>
    <row r="141" spans="1:11" x14ac:dyDescent="0.35">
      <c r="A141" s="96"/>
      <c r="B141" s="96"/>
      <c r="C141" s="96"/>
      <c r="D141" s="96"/>
      <c r="E141" s="96"/>
      <c r="F141" s="96"/>
      <c r="G141" s="96"/>
      <c r="H141" s="96"/>
      <c r="I141" s="96"/>
      <c r="J141" s="96"/>
      <c r="K141" s="96"/>
    </row>
    <row r="142" spans="1:11" x14ac:dyDescent="0.35">
      <c r="A142" s="96"/>
      <c r="B142" s="96"/>
      <c r="C142" s="96"/>
      <c r="D142" s="96"/>
      <c r="E142" s="96"/>
      <c r="F142" s="96"/>
      <c r="G142" s="96"/>
      <c r="H142" s="96"/>
      <c r="I142" s="96"/>
      <c r="J142" s="96"/>
      <c r="K142" s="96"/>
    </row>
    <row r="143" spans="1:11" x14ac:dyDescent="0.35">
      <c r="A143" s="96"/>
      <c r="B143" s="96"/>
      <c r="C143" s="96"/>
      <c r="D143" s="96"/>
      <c r="E143" s="96"/>
      <c r="F143" s="96"/>
      <c r="G143" s="96"/>
      <c r="H143" s="96"/>
      <c r="I143" s="96"/>
      <c r="J143" s="96"/>
      <c r="K143" s="96"/>
    </row>
    <row r="144" spans="1:11" x14ac:dyDescent="0.35">
      <c r="A144" s="96"/>
      <c r="B144" s="96"/>
      <c r="C144" s="96"/>
      <c r="D144" s="96"/>
      <c r="E144" s="96"/>
      <c r="F144" s="96"/>
      <c r="G144" s="96"/>
      <c r="H144" s="96"/>
      <c r="I144" s="96"/>
      <c r="J144" s="96"/>
      <c r="K144" s="96"/>
    </row>
    <row r="145" spans="1:11" x14ac:dyDescent="0.35">
      <c r="A145" s="96"/>
      <c r="B145" s="96"/>
      <c r="C145" s="96"/>
      <c r="D145" s="96"/>
      <c r="E145" s="96"/>
      <c r="F145" s="96"/>
      <c r="G145" s="96"/>
      <c r="H145" s="96"/>
      <c r="I145" s="96"/>
      <c r="J145" s="96"/>
      <c r="K145" s="96"/>
    </row>
    <row r="146" spans="1:11" x14ac:dyDescent="0.35">
      <c r="A146" s="96"/>
      <c r="B146" s="96"/>
      <c r="C146" s="96"/>
      <c r="D146" s="96"/>
      <c r="E146" s="96"/>
      <c r="F146" s="96"/>
      <c r="G146" s="96"/>
      <c r="H146" s="96"/>
      <c r="I146" s="96"/>
      <c r="J146" s="96"/>
      <c r="K146" s="96"/>
    </row>
    <row r="147" spans="1:11" x14ac:dyDescent="0.35">
      <c r="A147" s="96"/>
      <c r="B147" s="96"/>
      <c r="C147" s="96"/>
      <c r="D147" s="96"/>
      <c r="E147" s="96"/>
      <c r="F147" s="96"/>
      <c r="G147" s="96"/>
      <c r="H147" s="96"/>
      <c r="I147" s="96"/>
      <c r="J147" s="96"/>
      <c r="K147" s="96"/>
    </row>
    <row r="148" spans="1:11" x14ac:dyDescent="0.35">
      <c r="A148" s="96"/>
      <c r="B148" s="96"/>
      <c r="C148" s="96"/>
      <c r="D148" s="96"/>
      <c r="E148" s="96"/>
      <c r="F148" s="96"/>
      <c r="G148" s="96"/>
      <c r="H148" s="96"/>
      <c r="I148" s="96"/>
      <c r="J148" s="96"/>
      <c r="K148" s="96"/>
    </row>
    <row r="149" spans="1:11" x14ac:dyDescent="0.35">
      <c r="A149" s="96"/>
      <c r="B149" s="96"/>
      <c r="H149" s="96"/>
      <c r="I149" s="96"/>
      <c r="J149" s="96"/>
      <c r="K149" s="96"/>
    </row>
    <row r="150" spans="1:11" x14ac:dyDescent="0.35">
      <c r="A150" s="96"/>
      <c r="B150" s="96"/>
      <c r="H150" s="96"/>
      <c r="I150" s="96"/>
      <c r="J150" s="96"/>
      <c r="K150" s="96"/>
    </row>
    <row r="151" spans="1:11" x14ac:dyDescent="0.35">
      <c r="A151" s="96"/>
      <c r="B151" s="96"/>
      <c r="H151" s="96"/>
      <c r="I151" s="96"/>
      <c r="J151" s="96"/>
      <c r="K151" s="96"/>
    </row>
    <row r="152" spans="1:11" x14ac:dyDescent="0.35">
      <c r="A152" s="96"/>
      <c r="B152" s="96"/>
      <c r="H152" s="96"/>
      <c r="I152" s="96"/>
      <c r="J152" s="96"/>
      <c r="K152" s="96"/>
    </row>
    <row r="153" spans="1:11" x14ac:dyDescent="0.35">
      <c r="A153" s="96"/>
      <c r="B153" s="96"/>
      <c r="H153" s="96"/>
      <c r="I153" s="96"/>
      <c r="J153" s="96"/>
      <c r="K153" s="96"/>
    </row>
    <row r="154" spans="1:11" x14ac:dyDescent="0.35">
      <c r="A154" s="96"/>
      <c r="B154" s="96"/>
      <c r="H154" s="96"/>
      <c r="I154" s="96"/>
      <c r="J154" s="96"/>
      <c r="K154" s="96"/>
    </row>
    <row r="155" spans="1:11" x14ac:dyDescent="0.35">
      <c r="A155" s="96"/>
      <c r="B155" s="96"/>
      <c r="H155" s="96"/>
      <c r="I155" s="96"/>
      <c r="J155" s="96"/>
      <c r="K155" s="96"/>
    </row>
    <row r="156" spans="1:11" x14ac:dyDescent="0.35">
      <c r="A156" s="96"/>
      <c r="B156" s="96"/>
      <c r="H156" s="96"/>
      <c r="I156" s="96"/>
      <c r="J156" s="96"/>
      <c r="K156" s="96"/>
    </row>
    <row r="157" spans="1:11" x14ac:dyDescent="0.35">
      <c r="A157" s="96"/>
      <c r="B157" s="96"/>
      <c r="H157" s="96"/>
      <c r="I157" s="96"/>
      <c r="J157" s="96"/>
      <c r="K157" s="96"/>
    </row>
    <row r="158" spans="1:11" x14ac:dyDescent="0.35">
      <c r="B158" s="96"/>
      <c r="J158" s="96"/>
    </row>
  </sheetData>
  <mergeCells count="138">
    <mergeCell ref="G99:I99"/>
    <mergeCell ref="G98:I98"/>
    <mergeCell ref="G97:I97"/>
    <mergeCell ref="G96:I96"/>
    <mergeCell ref="G95:I95"/>
    <mergeCell ref="G94:I94"/>
    <mergeCell ref="E88:H88"/>
    <mergeCell ref="D90:E90"/>
    <mergeCell ref="D29:E29"/>
    <mergeCell ref="F29:G29"/>
    <mergeCell ref="D33:E33"/>
    <mergeCell ref="F33:G33"/>
    <mergeCell ref="D30:E30"/>
    <mergeCell ref="F30:G30"/>
    <mergeCell ref="D31:E31"/>
    <mergeCell ref="F31:G31"/>
    <mergeCell ref="F90:I90"/>
    <mergeCell ref="D72:E72"/>
    <mergeCell ref="F47:G47"/>
    <mergeCell ref="F70:G70"/>
    <mergeCell ref="F72:G72"/>
    <mergeCell ref="D60:E60"/>
    <mergeCell ref="D61:E61"/>
    <mergeCell ref="F53:G53"/>
    <mergeCell ref="D32:E32"/>
    <mergeCell ref="F32:G32"/>
    <mergeCell ref="D26:E26"/>
    <mergeCell ref="F26:G26"/>
    <mergeCell ref="D27:E27"/>
    <mergeCell ref="F27:G27"/>
    <mergeCell ref="D28:E28"/>
    <mergeCell ref="F28:G28"/>
    <mergeCell ref="D54:E54"/>
    <mergeCell ref="E37:H37"/>
    <mergeCell ref="E38:H38"/>
    <mergeCell ref="F21:G21"/>
    <mergeCell ref="D22:E22"/>
    <mergeCell ref="F22:G22"/>
    <mergeCell ref="D23:E23"/>
    <mergeCell ref="F23:G23"/>
    <mergeCell ref="D24:E24"/>
    <mergeCell ref="F24:G24"/>
    <mergeCell ref="D25:E25"/>
    <mergeCell ref="F25:G25"/>
    <mergeCell ref="D65:E65"/>
    <mergeCell ref="D66:E66"/>
    <mergeCell ref="F48:G48"/>
    <mergeCell ref="D58:E58"/>
    <mergeCell ref="D59:E59"/>
    <mergeCell ref="F59:G59"/>
    <mergeCell ref="F60:G60"/>
    <mergeCell ref="F61:G61"/>
    <mergeCell ref="D48:E48"/>
    <mergeCell ref="F56:G56"/>
    <mergeCell ref="F57:G57"/>
    <mergeCell ref="F62:G62"/>
    <mergeCell ref="F63:G63"/>
    <mergeCell ref="F64:G64"/>
    <mergeCell ref="F65:G65"/>
    <mergeCell ref="D62:E62"/>
    <mergeCell ref="D57:E57"/>
    <mergeCell ref="F49:G49"/>
    <mergeCell ref="F50:G50"/>
    <mergeCell ref="F51:G51"/>
    <mergeCell ref="F52:G52"/>
    <mergeCell ref="F54:G54"/>
    <mergeCell ref="F10:G10"/>
    <mergeCell ref="D11:E11"/>
    <mergeCell ref="D15:E15"/>
    <mergeCell ref="F15:G15"/>
    <mergeCell ref="D63:E63"/>
    <mergeCell ref="D46:E46"/>
    <mergeCell ref="F46:G46"/>
    <mergeCell ref="F11:G11"/>
    <mergeCell ref="D12:E12"/>
    <mergeCell ref="F12:G12"/>
    <mergeCell ref="D13:E13"/>
    <mergeCell ref="F13:G13"/>
    <mergeCell ref="D14:E14"/>
    <mergeCell ref="F14:G14"/>
    <mergeCell ref="D41:I44"/>
    <mergeCell ref="D18:E18"/>
    <mergeCell ref="F18:G18"/>
    <mergeCell ref="D19:E19"/>
    <mergeCell ref="F19:G19"/>
    <mergeCell ref="D20:E20"/>
    <mergeCell ref="D47:E47"/>
    <mergeCell ref="F55:G55"/>
    <mergeCell ref="F20:G20"/>
    <mergeCell ref="D21:E21"/>
    <mergeCell ref="D9:E9"/>
    <mergeCell ref="F9:G9"/>
    <mergeCell ref="D10:E10"/>
    <mergeCell ref="E87:H87"/>
    <mergeCell ref="C3:I3"/>
    <mergeCell ref="C4:I4"/>
    <mergeCell ref="C40:H40"/>
    <mergeCell ref="D8:E8"/>
    <mergeCell ref="D7:E7"/>
    <mergeCell ref="F7:G7"/>
    <mergeCell ref="D69:E69"/>
    <mergeCell ref="D16:E16"/>
    <mergeCell ref="F16:G16"/>
    <mergeCell ref="D17:E17"/>
    <mergeCell ref="F17:G17"/>
    <mergeCell ref="D55:E55"/>
    <mergeCell ref="D56:E56"/>
    <mergeCell ref="D70:E70"/>
    <mergeCell ref="D64:E64"/>
    <mergeCell ref="D49:E49"/>
    <mergeCell ref="D50:E50"/>
    <mergeCell ref="D51:E51"/>
    <mergeCell ref="D52:E52"/>
    <mergeCell ref="D53:E53"/>
    <mergeCell ref="C78:H78"/>
    <mergeCell ref="F79:I79"/>
    <mergeCell ref="D79:E79"/>
    <mergeCell ref="F84:G84"/>
    <mergeCell ref="D67:E67"/>
    <mergeCell ref="D68:E68"/>
    <mergeCell ref="F8:G8"/>
    <mergeCell ref="F66:G66"/>
    <mergeCell ref="F67:G67"/>
    <mergeCell ref="F68:G68"/>
    <mergeCell ref="F69:G69"/>
    <mergeCell ref="F71:G71"/>
    <mergeCell ref="F58:G58"/>
    <mergeCell ref="D71:E71"/>
    <mergeCell ref="F83:G83"/>
    <mergeCell ref="E75:H75"/>
    <mergeCell ref="E76:H76"/>
    <mergeCell ref="D81:E81"/>
    <mergeCell ref="D84:E84"/>
    <mergeCell ref="F81:G81"/>
    <mergeCell ref="D82:E82"/>
    <mergeCell ref="F82:G82"/>
    <mergeCell ref="D83:E83"/>
    <mergeCell ref="D36:I36"/>
  </mergeCells>
  <hyperlinks>
    <hyperlink ref="E38" r:id="rId1" xr:uid="{C3AE074E-86B3-4AD3-9FB0-0B90DF3D0149}"/>
    <hyperlink ref="E76" r:id="rId2" xr:uid="{C61FADA5-9D55-43C7-96CA-F6155F63CC2C}"/>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9E4E-411B-4977-BE45-1C968CF77A69}">
  <dimension ref="B1:I26"/>
  <sheetViews>
    <sheetView topLeftCell="E13" zoomScale="90" zoomScaleNormal="90" workbookViewId="0">
      <selection activeCell="H13" sqref="H13"/>
    </sheetView>
  </sheetViews>
  <sheetFormatPr defaultColWidth="8.81640625" defaultRowHeight="14.5" x14ac:dyDescent="0.35"/>
  <cols>
    <col min="1" max="1" width="1.36328125" customWidth="1"/>
    <col min="2" max="2" width="1.81640625" customWidth="1"/>
    <col min="3" max="3" width="13.36328125" customWidth="1"/>
    <col min="4" max="4" width="11.36328125" customWidth="1"/>
    <col min="5" max="5" width="9.1796875" customWidth="1"/>
    <col min="6" max="6" width="29.1796875" customWidth="1"/>
    <col min="7" max="7" width="66.1796875" customWidth="1"/>
    <col min="8" max="8" width="79.81640625" customWidth="1"/>
    <col min="9" max="9" width="3.81640625" customWidth="1"/>
    <col min="10" max="10" width="1.81640625" customWidth="1"/>
  </cols>
  <sheetData>
    <row r="1" spans="2:9" ht="15" thickBot="1" x14ac:dyDescent="0.4"/>
    <row r="2" spans="2:9" ht="15" thickBot="1" x14ac:dyDescent="0.4">
      <c r="B2" s="37"/>
      <c r="C2" s="38"/>
      <c r="D2" s="39"/>
      <c r="E2" s="39"/>
      <c r="F2" s="39"/>
      <c r="G2" s="39"/>
      <c r="H2" s="39"/>
      <c r="I2" s="40"/>
    </row>
    <row r="3" spans="2:9" ht="20.5" thickBot="1" x14ac:dyDescent="0.45">
      <c r="B3" s="89"/>
      <c r="C3" s="503" t="s">
        <v>247</v>
      </c>
      <c r="D3" s="696"/>
      <c r="E3" s="696"/>
      <c r="F3" s="696"/>
      <c r="G3" s="696"/>
      <c r="H3" s="697"/>
      <c r="I3" s="91"/>
    </row>
    <row r="4" spans="2:9" x14ac:dyDescent="0.35">
      <c r="B4" s="41"/>
      <c r="C4" s="698" t="s">
        <v>248</v>
      </c>
      <c r="D4" s="698"/>
      <c r="E4" s="698"/>
      <c r="F4" s="698"/>
      <c r="G4" s="698"/>
      <c r="H4" s="698"/>
      <c r="I4" s="42"/>
    </row>
    <row r="5" spans="2:9" x14ac:dyDescent="0.35">
      <c r="B5" s="41"/>
      <c r="C5" s="699"/>
      <c r="D5" s="699"/>
      <c r="E5" s="699"/>
      <c r="F5" s="699"/>
      <c r="G5" s="699"/>
      <c r="H5" s="699"/>
      <c r="I5" s="42"/>
    </row>
    <row r="6" spans="2:9" ht="30.75" customHeight="1" thickBot="1" x14ac:dyDescent="0.4">
      <c r="B6" s="41"/>
      <c r="C6" s="700" t="s">
        <v>249</v>
      </c>
      <c r="D6" s="700"/>
      <c r="E6" s="44"/>
      <c r="F6" s="44"/>
      <c r="G6" s="44"/>
      <c r="H6" s="44"/>
      <c r="I6" s="42"/>
    </row>
    <row r="7" spans="2:9" ht="30" customHeight="1" thickBot="1" x14ac:dyDescent="0.4">
      <c r="B7" s="41"/>
      <c r="C7" s="150" t="s">
        <v>246</v>
      </c>
      <c r="D7" s="701" t="s">
        <v>245</v>
      </c>
      <c r="E7" s="702"/>
      <c r="F7" s="97" t="s">
        <v>243</v>
      </c>
      <c r="G7" s="98" t="s">
        <v>277</v>
      </c>
      <c r="H7" s="97" t="s">
        <v>285</v>
      </c>
      <c r="I7" s="42"/>
    </row>
    <row r="8" spans="2:9" ht="141" customHeight="1" x14ac:dyDescent="0.35">
      <c r="B8" s="46"/>
      <c r="C8" s="703" t="s">
        <v>920</v>
      </c>
      <c r="D8" s="706" t="s">
        <v>919</v>
      </c>
      <c r="E8" s="707"/>
      <c r="F8" s="439" t="s">
        <v>918</v>
      </c>
      <c r="G8" s="438" t="s">
        <v>1000</v>
      </c>
      <c r="H8" s="437" t="s">
        <v>917</v>
      </c>
      <c r="I8" s="47"/>
    </row>
    <row r="9" spans="2:9" ht="126" customHeight="1" x14ac:dyDescent="0.35">
      <c r="B9" s="46"/>
      <c r="C9" s="704"/>
      <c r="D9" s="708" t="s">
        <v>916</v>
      </c>
      <c r="E9" s="709"/>
      <c r="F9" s="436" t="s">
        <v>875</v>
      </c>
      <c r="G9" s="27" t="s">
        <v>1009</v>
      </c>
      <c r="H9" s="435" t="s">
        <v>915</v>
      </c>
      <c r="I9" s="47"/>
    </row>
    <row r="10" spans="2:9" ht="126" customHeight="1" thickBot="1" x14ac:dyDescent="0.4">
      <c r="B10" s="46"/>
      <c r="C10" s="705"/>
      <c r="D10" s="710" t="s">
        <v>914</v>
      </c>
      <c r="E10" s="711"/>
      <c r="F10" s="434" t="s">
        <v>875</v>
      </c>
      <c r="G10" s="27" t="s">
        <v>962</v>
      </c>
      <c r="H10" s="433" t="s">
        <v>913</v>
      </c>
      <c r="I10" s="47"/>
    </row>
    <row r="11" spans="2:9" ht="114" customHeight="1" x14ac:dyDescent="0.35">
      <c r="B11" s="46"/>
      <c r="C11" s="102" t="s">
        <v>912</v>
      </c>
      <c r="D11" s="724" t="s">
        <v>911</v>
      </c>
      <c r="E11" s="725"/>
      <c r="F11" s="425" t="s">
        <v>910</v>
      </c>
      <c r="G11" s="432" t="s">
        <v>963</v>
      </c>
      <c r="H11" s="431" t="s">
        <v>909</v>
      </c>
      <c r="I11" s="47"/>
    </row>
    <row r="12" spans="2:9" ht="186" customHeight="1" x14ac:dyDescent="0.35">
      <c r="B12" s="46"/>
      <c r="C12" s="102"/>
      <c r="D12" s="716" t="s">
        <v>908</v>
      </c>
      <c r="E12" s="717"/>
      <c r="F12" s="430" t="s">
        <v>907</v>
      </c>
      <c r="G12" s="409" t="s">
        <v>964</v>
      </c>
      <c r="H12" s="429" t="s">
        <v>906</v>
      </c>
      <c r="I12" s="47"/>
    </row>
    <row r="13" spans="2:9" ht="114" customHeight="1" x14ac:dyDescent="0.35">
      <c r="B13" s="46"/>
      <c r="C13" s="102"/>
      <c r="D13" s="726" t="s">
        <v>905</v>
      </c>
      <c r="E13" s="727"/>
      <c r="F13" s="428" t="s">
        <v>904</v>
      </c>
      <c r="G13" s="409" t="s">
        <v>965</v>
      </c>
      <c r="H13" s="421" t="s">
        <v>903</v>
      </c>
      <c r="I13" s="47"/>
    </row>
    <row r="14" spans="2:9" ht="113.25" customHeight="1" thickBot="1" x14ac:dyDescent="0.4">
      <c r="B14" s="46"/>
      <c r="C14" s="103"/>
      <c r="D14" s="728" t="s">
        <v>902</v>
      </c>
      <c r="E14" s="729"/>
      <c r="F14" s="427" t="s">
        <v>901</v>
      </c>
      <c r="G14" s="409" t="s">
        <v>966</v>
      </c>
      <c r="H14" s="426" t="s">
        <v>900</v>
      </c>
      <c r="I14" s="47"/>
    </row>
    <row r="15" spans="2:9" ht="138" customHeight="1" x14ac:dyDescent="0.35">
      <c r="B15" s="46"/>
      <c r="C15" s="419" t="s">
        <v>899</v>
      </c>
      <c r="D15" s="720" t="s">
        <v>898</v>
      </c>
      <c r="E15" s="721"/>
      <c r="F15" s="425" t="s">
        <v>897</v>
      </c>
      <c r="G15" s="422" t="s">
        <v>896</v>
      </c>
      <c r="H15" s="424" t="s">
        <v>895</v>
      </c>
      <c r="I15" s="47"/>
    </row>
    <row r="16" spans="2:9" ht="302.25" customHeight="1" x14ac:dyDescent="0.35">
      <c r="B16" s="46"/>
      <c r="C16" s="419"/>
      <c r="D16" s="714" t="s">
        <v>894</v>
      </c>
      <c r="E16" s="715"/>
      <c r="F16" s="423" t="s">
        <v>893</v>
      </c>
      <c r="G16" s="455" t="s">
        <v>967</v>
      </c>
      <c r="H16" s="421" t="s">
        <v>892</v>
      </c>
      <c r="I16" s="47"/>
    </row>
    <row r="17" spans="2:9" ht="132" customHeight="1" x14ac:dyDescent="0.35">
      <c r="B17" s="46"/>
      <c r="C17" s="419"/>
      <c r="D17" s="714" t="s">
        <v>891</v>
      </c>
      <c r="E17" s="715"/>
      <c r="F17" s="418" t="s">
        <v>890</v>
      </c>
      <c r="G17" s="456" t="s">
        <v>968</v>
      </c>
      <c r="H17" s="421" t="s">
        <v>889</v>
      </c>
      <c r="I17" s="47"/>
    </row>
    <row r="18" spans="2:9" ht="180" customHeight="1" x14ac:dyDescent="0.35">
      <c r="B18" s="46"/>
      <c r="C18" s="419"/>
      <c r="D18" s="716" t="s">
        <v>888</v>
      </c>
      <c r="E18" s="717"/>
      <c r="F18" s="420" t="s">
        <v>887</v>
      </c>
      <c r="G18" s="456" t="s">
        <v>1006</v>
      </c>
      <c r="H18" s="416" t="s">
        <v>886</v>
      </c>
      <c r="I18" s="47"/>
    </row>
    <row r="19" spans="2:9" ht="123" customHeight="1" x14ac:dyDescent="0.35">
      <c r="B19" s="46"/>
      <c r="C19" s="419"/>
      <c r="D19" s="716" t="s">
        <v>885</v>
      </c>
      <c r="E19" s="717"/>
      <c r="F19" s="418" t="s">
        <v>884</v>
      </c>
      <c r="G19" s="417" t="s">
        <v>1007</v>
      </c>
      <c r="H19" s="416" t="s">
        <v>883</v>
      </c>
      <c r="I19" s="47"/>
    </row>
    <row r="20" spans="2:9" ht="197.25" customHeight="1" thickBot="1" x14ac:dyDescent="0.4">
      <c r="B20" s="46"/>
      <c r="C20" s="415"/>
      <c r="D20" s="718" t="s">
        <v>882</v>
      </c>
      <c r="E20" s="719"/>
      <c r="F20" s="414" t="s">
        <v>881</v>
      </c>
      <c r="G20" s="413" t="s">
        <v>969</v>
      </c>
      <c r="H20" s="404" t="s">
        <v>880</v>
      </c>
      <c r="I20" s="47"/>
    </row>
    <row r="21" spans="2:9" ht="189" customHeight="1" x14ac:dyDescent="0.35">
      <c r="B21" s="46"/>
      <c r="C21" s="102" t="s">
        <v>879</v>
      </c>
      <c r="D21" s="720" t="s">
        <v>878</v>
      </c>
      <c r="E21" s="721"/>
      <c r="F21" s="412" t="s">
        <v>875</v>
      </c>
      <c r="G21" s="409" t="s">
        <v>1008</v>
      </c>
      <c r="H21" s="411" t="s">
        <v>877</v>
      </c>
      <c r="I21" s="47"/>
    </row>
    <row r="22" spans="2:9" ht="183.75" customHeight="1" x14ac:dyDescent="0.35">
      <c r="B22" s="46"/>
      <c r="C22" s="102"/>
      <c r="D22" s="714" t="s">
        <v>876</v>
      </c>
      <c r="E22" s="715"/>
      <c r="F22" s="410" t="s">
        <v>875</v>
      </c>
      <c r="G22" s="409" t="s">
        <v>970</v>
      </c>
      <c r="H22" s="408" t="s">
        <v>874</v>
      </c>
      <c r="I22" s="47"/>
    </row>
    <row r="23" spans="2:9" ht="138" customHeight="1" x14ac:dyDescent="0.35">
      <c r="B23" s="46"/>
      <c r="C23" s="102"/>
      <c r="D23" s="712" t="s">
        <v>873</v>
      </c>
      <c r="E23" s="713"/>
      <c r="F23" s="407" t="s">
        <v>872</v>
      </c>
      <c r="G23" s="27" t="s">
        <v>971</v>
      </c>
      <c r="H23" s="406" t="s">
        <v>871</v>
      </c>
      <c r="I23" s="47"/>
    </row>
    <row r="24" spans="2:9" ht="126" customHeight="1" x14ac:dyDescent="0.35">
      <c r="B24" s="46"/>
      <c r="C24" s="102"/>
      <c r="D24" s="712" t="s">
        <v>870</v>
      </c>
      <c r="E24" s="713"/>
      <c r="F24" s="407" t="s">
        <v>869</v>
      </c>
      <c r="G24" s="27" t="s">
        <v>972</v>
      </c>
      <c r="H24" s="406" t="s">
        <v>868</v>
      </c>
      <c r="I24" s="47"/>
    </row>
    <row r="25" spans="2:9" ht="96.75" customHeight="1" thickBot="1" x14ac:dyDescent="0.4">
      <c r="B25" s="46"/>
      <c r="C25" s="103"/>
      <c r="D25" s="722" t="s">
        <v>867</v>
      </c>
      <c r="E25" s="723"/>
      <c r="F25" s="405" t="s">
        <v>866</v>
      </c>
      <c r="G25" s="28" t="s">
        <v>973</v>
      </c>
      <c r="H25" s="404" t="s">
        <v>865</v>
      </c>
      <c r="I25" s="47"/>
    </row>
    <row r="26" spans="2:9" ht="15" thickBot="1" x14ac:dyDescent="0.4">
      <c r="B26" s="99"/>
      <c r="C26" s="100"/>
      <c r="D26" s="100"/>
      <c r="E26" s="100"/>
      <c r="F26" s="100"/>
      <c r="G26" s="100"/>
      <c r="H26" s="100"/>
      <c r="I26" s="101"/>
    </row>
  </sheetData>
  <mergeCells count="24">
    <mergeCell ref="D24:E24"/>
    <mergeCell ref="D25:E25"/>
    <mergeCell ref="D22:E22"/>
    <mergeCell ref="D11:E11"/>
    <mergeCell ref="D12:E12"/>
    <mergeCell ref="D13:E13"/>
    <mergeCell ref="D14:E14"/>
    <mergeCell ref="D15:E15"/>
    <mergeCell ref="D16:E16"/>
    <mergeCell ref="C8:C10"/>
    <mergeCell ref="D8:E8"/>
    <mergeCell ref="D9:E9"/>
    <mergeCell ref="D10:E10"/>
    <mergeCell ref="D23:E23"/>
    <mergeCell ref="D17:E17"/>
    <mergeCell ref="D18:E18"/>
    <mergeCell ref="D19:E19"/>
    <mergeCell ref="D20:E20"/>
    <mergeCell ref="D21:E21"/>
    <mergeCell ref="C3:H3"/>
    <mergeCell ref="C4:H4"/>
    <mergeCell ref="C5:H5"/>
    <mergeCell ref="C6:D6"/>
    <mergeCell ref="D7:E7"/>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D31" zoomScale="90" zoomScaleNormal="90" workbookViewId="0">
      <selection activeCell="D32" sqref="D32"/>
    </sheetView>
  </sheetViews>
  <sheetFormatPr defaultColWidth="8.81640625" defaultRowHeight="14.5" x14ac:dyDescent="0.35"/>
  <cols>
    <col min="1" max="1" width="1.36328125" customWidth="1"/>
    <col min="2" max="2" width="2" customWidth="1"/>
    <col min="3" max="3" width="45.36328125" customWidth="1"/>
    <col min="4" max="4" width="188.1796875" customWidth="1"/>
    <col min="5" max="5" width="2.36328125" customWidth="1"/>
    <col min="6" max="6" width="1.36328125" customWidth="1"/>
    <col min="9" max="9" width="30.6328125" customWidth="1"/>
    <col min="10" max="10" width="8.81640625" customWidth="1"/>
  </cols>
  <sheetData>
    <row r="1" spans="2:10" ht="15" thickBot="1" x14ac:dyDescent="0.4"/>
    <row r="2" spans="2:10" ht="15" thickBot="1" x14ac:dyDescent="0.4">
      <c r="B2" s="114"/>
      <c r="C2" s="64"/>
      <c r="D2" s="64"/>
      <c r="E2" s="65"/>
    </row>
    <row r="3" spans="2:10" ht="18" thickBot="1" x14ac:dyDescent="0.4">
      <c r="B3" s="115"/>
      <c r="C3" s="731" t="s">
        <v>262</v>
      </c>
      <c r="D3" s="732"/>
      <c r="E3" s="116"/>
    </row>
    <row r="4" spans="2:10" x14ac:dyDescent="0.35">
      <c r="B4" s="115"/>
      <c r="C4" s="117"/>
      <c r="D4" s="117"/>
      <c r="E4" s="116"/>
    </row>
    <row r="5" spans="2:10" ht="15" thickBot="1" x14ac:dyDescent="0.4">
      <c r="B5" s="115"/>
      <c r="C5" s="118" t="s">
        <v>299</v>
      </c>
      <c r="D5" s="117"/>
      <c r="E5" s="116"/>
    </row>
    <row r="6" spans="2:10" ht="15" thickBot="1" x14ac:dyDescent="0.4">
      <c r="B6" s="115"/>
      <c r="C6" s="127" t="s">
        <v>263</v>
      </c>
      <c r="D6" s="128" t="s">
        <v>264</v>
      </c>
      <c r="E6" s="116"/>
    </row>
    <row r="7" spans="2:10" ht="409.6" thickBot="1" x14ac:dyDescent="0.4">
      <c r="B7" s="115"/>
      <c r="C7" s="119" t="s">
        <v>303</v>
      </c>
      <c r="D7" s="440" t="s">
        <v>1001</v>
      </c>
      <c r="E7" s="116"/>
    </row>
    <row r="8" spans="2:10" ht="235.5" customHeight="1" thickBot="1" x14ac:dyDescent="0.4">
      <c r="B8" s="115"/>
      <c r="C8" s="121" t="s">
        <v>304</v>
      </c>
      <c r="D8" s="122" t="s">
        <v>961</v>
      </c>
      <c r="E8" s="116"/>
      <c r="I8" s="5"/>
    </row>
    <row r="9" spans="2:10" ht="141" customHeight="1" thickBot="1" x14ac:dyDescent="0.4">
      <c r="B9" s="115"/>
      <c r="C9" s="123" t="s">
        <v>265</v>
      </c>
      <c r="D9" s="124" t="s">
        <v>994</v>
      </c>
      <c r="E9" s="116"/>
      <c r="I9" s="5"/>
    </row>
    <row r="10" spans="2:10" ht="112.5" thickBot="1" x14ac:dyDescent="0.4">
      <c r="B10" s="115"/>
      <c r="C10" s="454" t="s">
        <v>751</v>
      </c>
      <c r="D10" s="120" t="s">
        <v>1002</v>
      </c>
      <c r="E10" s="116"/>
      <c r="I10" s="5"/>
    </row>
    <row r="11" spans="2:10" ht="195.75" customHeight="1" thickBot="1" x14ac:dyDescent="0.4">
      <c r="B11" s="115"/>
      <c r="C11" s="454" t="s">
        <v>752</v>
      </c>
      <c r="D11" s="120" t="s">
        <v>921</v>
      </c>
      <c r="E11" s="116"/>
      <c r="I11" s="5"/>
    </row>
    <row r="12" spans="2:10" x14ac:dyDescent="0.35">
      <c r="B12" s="115"/>
      <c r="C12" s="117"/>
      <c r="D12" s="117"/>
      <c r="E12" s="116"/>
      <c r="I12" s="5"/>
    </row>
    <row r="13" spans="2:10" ht="15" thickBot="1" x14ac:dyDescent="0.4">
      <c r="B13" s="115"/>
      <c r="C13" s="733" t="s">
        <v>300</v>
      </c>
      <c r="D13" s="733"/>
      <c r="E13" s="116"/>
      <c r="I13" s="5"/>
    </row>
    <row r="14" spans="2:10" ht="15" thickBot="1" x14ac:dyDescent="0.4">
      <c r="B14" s="115"/>
      <c r="C14" s="129" t="s">
        <v>266</v>
      </c>
      <c r="D14" s="129" t="s">
        <v>264</v>
      </c>
      <c r="E14" s="116"/>
      <c r="I14" s="5"/>
    </row>
    <row r="15" spans="2:10" ht="15" thickBot="1" x14ac:dyDescent="0.4">
      <c r="B15" s="115"/>
      <c r="C15" s="730" t="s">
        <v>301</v>
      </c>
      <c r="D15" s="730"/>
      <c r="E15" s="116"/>
      <c r="I15" s="5"/>
    </row>
    <row r="16" spans="2:10" ht="409.6" thickBot="1" x14ac:dyDescent="0.4">
      <c r="B16" s="115"/>
      <c r="C16" s="123" t="s">
        <v>305</v>
      </c>
      <c r="D16" s="441" t="s">
        <v>956</v>
      </c>
      <c r="E16" s="116"/>
      <c r="I16" s="250"/>
      <c r="J16" s="249"/>
    </row>
    <row r="17" spans="2:9" ht="192" customHeight="1" thickBot="1" x14ac:dyDescent="0.4">
      <c r="B17" s="115"/>
      <c r="C17" s="123" t="s">
        <v>306</v>
      </c>
      <c r="D17" s="441" t="s">
        <v>957</v>
      </c>
      <c r="E17" s="116"/>
      <c r="I17" s="250"/>
    </row>
    <row r="18" spans="2:9" ht="15" thickBot="1" x14ac:dyDescent="0.4">
      <c r="B18" s="115"/>
      <c r="C18" s="734" t="s">
        <v>675</v>
      </c>
      <c r="D18" s="734"/>
      <c r="E18" s="116"/>
    </row>
    <row r="19" spans="2:9" ht="75.75" customHeight="1" thickBot="1" x14ac:dyDescent="0.4">
      <c r="B19" s="115"/>
      <c r="C19" s="247" t="s">
        <v>673</v>
      </c>
      <c r="D19" s="246" t="s">
        <v>827</v>
      </c>
      <c r="E19" s="116"/>
    </row>
    <row r="20" spans="2:9" ht="120.75" customHeight="1" thickBot="1" x14ac:dyDescent="0.4">
      <c r="B20" s="115"/>
      <c r="C20" s="247" t="s">
        <v>674</v>
      </c>
      <c r="D20" s="246" t="s">
        <v>827</v>
      </c>
      <c r="E20" s="116"/>
    </row>
    <row r="21" spans="2:9" ht="15" thickBot="1" x14ac:dyDescent="0.4">
      <c r="B21" s="115"/>
      <c r="C21" s="730" t="s">
        <v>302</v>
      </c>
      <c r="D21" s="730"/>
      <c r="E21" s="116"/>
    </row>
    <row r="22" spans="2:9" ht="408.75" customHeight="1" thickBot="1" x14ac:dyDescent="0.4">
      <c r="B22" s="115"/>
      <c r="C22" s="123" t="s">
        <v>307</v>
      </c>
      <c r="D22" s="440" t="s">
        <v>1016</v>
      </c>
      <c r="E22" s="116"/>
    </row>
    <row r="23" spans="2:9" ht="209.25" customHeight="1" thickBot="1" x14ac:dyDescent="0.4">
      <c r="B23" s="115"/>
      <c r="C23" s="123" t="s">
        <v>298</v>
      </c>
      <c r="D23" s="123" t="s">
        <v>922</v>
      </c>
      <c r="E23" s="116"/>
    </row>
    <row r="24" spans="2:9" ht="15" thickBot="1" x14ac:dyDescent="0.4">
      <c r="B24" s="115"/>
      <c r="C24" s="730" t="s">
        <v>267</v>
      </c>
      <c r="D24" s="730"/>
      <c r="E24" s="116"/>
    </row>
    <row r="25" spans="2:9" ht="109.5" customHeight="1" thickBot="1" x14ac:dyDescent="0.4">
      <c r="B25" s="115"/>
      <c r="C25" s="125" t="s">
        <v>268</v>
      </c>
      <c r="D25" s="125" t="s">
        <v>923</v>
      </c>
      <c r="E25" s="116"/>
    </row>
    <row r="26" spans="2:9" ht="288.75" customHeight="1" thickBot="1" x14ac:dyDescent="0.4">
      <c r="B26" s="115"/>
      <c r="C26" s="125" t="s">
        <v>269</v>
      </c>
      <c r="D26" s="123" t="s">
        <v>999</v>
      </c>
      <c r="E26" s="116"/>
    </row>
    <row r="27" spans="2:9" ht="260.25" customHeight="1" thickBot="1" x14ac:dyDescent="0.4">
      <c r="B27" s="115"/>
      <c r="C27" s="125" t="s">
        <v>270</v>
      </c>
      <c r="D27" s="123" t="s">
        <v>958</v>
      </c>
      <c r="E27" s="116"/>
    </row>
    <row r="28" spans="2:9" ht="15" thickBot="1" x14ac:dyDescent="0.4">
      <c r="B28" s="115"/>
      <c r="C28" s="730" t="s">
        <v>271</v>
      </c>
      <c r="D28" s="730"/>
      <c r="E28" s="116"/>
    </row>
    <row r="29" spans="2:9" ht="306.75" customHeight="1" thickBot="1" x14ac:dyDescent="0.4">
      <c r="B29" s="115"/>
      <c r="C29" s="123" t="s">
        <v>308</v>
      </c>
      <c r="D29" s="123" t="s">
        <v>1017</v>
      </c>
      <c r="E29" s="116"/>
    </row>
    <row r="30" spans="2:9" ht="241.5" customHeight="1" thickBot="1" x14ac:dyDescent="0.4">
      <c r="B30" s="115"/>
      <c r="C30" s="123" t="s">
        <v>309</v>
      </c>
      <c r="D30" s="442" t="s">
        <v>959</v>
      </c>
      <c r="E30" s="116"/>
    </row>
    <row r="31" spans="2:9" ht="82.5" customHeight="1" thickBot="1" x14ac:dyDescent="0.4">
      <c r="B31" s="115"/>
      <c r="C31" s="123" t="s">
        <v>272</v>
      </c>
      <c r="D31" s="441" t="s">
        <v>924</v>
      </c>
      <c r="E31" s="116"/>
    </row>
    <row r="32" spans="2:9" ht="142.5" customHeight="1" thickBot="1" x14ac:dyDescent="0.4">
      <c r="B32" s="115"/>
      <c r="C32" s="123" t="s">
        <v>310</v>
      </c>
      <c r="D32" s="123" t="s">
        <v>960</v>
      </c>
      <c r="E32" s="116"/>
    </row>
    <row r="33" spans="2:5" ht="15" thickBot="1" x14ac:dyDescent="0.4">
      <c r="B33" s="151"/>
      <c r="C33" s="126"/>
      <c r="D33" s="126"/>
      <c r="E33" s="152"/>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40</ProjectId>
    <ReportingPeriod xmlns="dc9b7735-1e97-4a24-b7a2-47bf824ab39e" xsi:nil="true"/>
    <WBDocsDocURL xmlns="dc9b7735-1e97-4a24-b7a2-47bf824ab39e">http://wbdocsservices.worldbank.org/services?I4_SERVICE=VC&amp;I4_KEY=TF069013&amp;I4_DOCID=090224b0877d6089</WBDocsDocURL>
    <WBDocsDocURLPublicOnly xmlns="dc9b7735-1e97-4a24-b7a2-47bf824ab39e">http://pubdocs.worldbank.org/en/737361586298411433/40-WEB-4703-AF-Myanmar-Final-PPR-revised-6-April-2020.xlsx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8B6557-E093-415F-BA62-D0ED4F857619}"/>
</file>

<file path=customXml/itemProps2.xml><?xml version="1.0" encoding="utf-8"?>
<ds:datastoreItem xmlns:ds="http://schemas.openxmlformats.org/officeDocument/2006/customXml" ds:itemID="{3C4105F7-A7FB-4155-8F6D-E306DA485D98}">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8b83e604-afce-445b-ab2f-1cb29e1e58c4"/>
    <ds:schemaRef ds:uri="http://schemas.openxmlformats.org/package/2006/metadata/core-properties"/>
    <ds:schemaRef ds:uri="65221c50-3c59-4be1-b919-46bfe6922754"/>
    <ds:schemaRef ds:uri="http://www.w3.org/XML/1998/namespace"/>
  </ds:schemaRefs>
</ds:datastoreItem>
</file>

<file path=customXml/itemProps3.xml><?xml version="1.0" encoding="utf-8"?>
<ds:datastoreItem xmlns:ds="http://schemas.openxmlformats.org/officeDocument/2006/customXml" ds:itemID="{DCC37DB2-A51C-4602-9A92-EB20BFCF8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Assessment</vt:lpstr>
      <vt:lpstr>ESP Compliance</vt:lpstr>
      <vt:lpstr>GP Compliance</vt:lpstr>
      <vt:lpstr>ESP and GP Guidance notes</vt:lpstr>
      <vt:lpstr>Rating</vt:lpstr>
      <vt:lpstr>Project Indicators</vt:lpstr>
      <vt:lpstr>Lessons Learned</vt:lpstr>
      <vt:lpstr>Result Tracker</vt:lpstr>
      <vt:lpstr>Units for Indicators</vt:lpstr>
      <vt:lpstr>'Result Tracker'!incomelevel</vt:lpstr>
      <vt:lpstr>'Result Tracker'!info</vt:lpstr>
      <vt:lpstr>'Result Tracker'!overalleffect</vt:lpstr>
      <vt:lpstr>'Result Tracker'!physicalassets</vt:lpstr>
      <vt:lpstr>'Result Tracker'!quality</vt:lpstr>
      <vt:lpstr>'Result Tracker'!question</vt:lpstr>
      <vt:lpstr>'Result Tracker'!responses</vt:lpstr>
      <vt:lpstr>'Result Tracker'!state</vt:lpstr>
      <vt:lpstr>'Result Tracker'!type1</vt:lpstr>
      <vt:lpstr>'Result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2019-10-14T05:08:12Z</cp:lastPrinted>
  <dcterms:created xsi:type="dcterms:W3CDTF">2010-11-30T14:15:01Z</dcterms:created>
  <dcterms:modified xsi:type="dcterms:W3CDTF">2020-04-07T20:58:24Z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0b3a0458-2117-4a68-93ce-5bf488ad8233,5;</vt:lpwstr>
  </property>
</Properties>
</file>