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P:\Adaptation Fund\Projects and Programs\Project reports\Sri Lanka\5th PPR\"/>
    </mc:Choice>
  </mc:AlternateContent>
  <xr:revisionPtr revIDLastSave="0" documentId="8_{3397552A-0542-43D6-A960-8540EC5EE19D}" xr6:coauthVersionLast="41" xr6:coauthVersionMax="41" xr10:uidLastSave="{00000000-0000-0000-0000-000000000000}"/>
  <bookViews>
    <workbookView xWindow="-120" yWindow="-120" windowWidth="29040" windowHeight="15840" xr2:uid="{00000000-000D-0000-FFFF-FFFF00000000}"/>
  </bookViews>
  <sheets>
    <sheet name="Overview" sheetId="1" r:id="rId1"/>
    <sheet name="Financial Data" sheetId="21" r:id="rId2"/>
    <sheet name="Risk Assesment" sheetId="4" r:id="rId3"/>
    <sheet name="Rating" sheetId="23" r:id="rId4"/>
    <sheet name="Project Indicators" sheetId="18" r:id="rId5"/>
    <sheet name="Lessons Learned" sheetId="9" r:id="rId6"/>
    <sheet name="Results Tracker" sheetId="11" r:id="rId7"/>
    <sheet name="Units for Indicators" sheetId="6" r:id="rId8"/>
    <sheet name="Sheet1" sheetId="22" r:id="rId9"/>
  </sheets>
  <externalReferences>
    <externalReference r:id="rId10"/>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_xlnm.Print_Area" localSheetId="2">'Risk Assesment'!$B$2:$G$36</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2" i="21" l="1"/>
  <c r="F45" i="21" l="1"/>
  <c r="F29" i="21"/>
</calcChain>
</file>

<file path=xl/sharedStrings.xml><?xml version="1.0" encoding="utf-8"?>
<sst xmlns="http://schemas.openxmlformats.org/spreadsheetml/2006/main" count="1834" uniqueCount="979">
  <si>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</si>
  <si>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</si>
  <si>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</si>
  <si>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</si>
  <si>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</si>
  <si>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</si>
  <si>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</si>
  <si>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</si>
  <si>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</si>
  <si>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</si>
  <si>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</si>
  <si>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</si>
  <si>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</si>
  <si>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</si>
  <si>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</si>
  <si>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</si>
  <si>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</si>
  <si>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</si>
  <si>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</si>
  <si>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</si>
  <si>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</si>
  <si>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</si>
  <si>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</si>
  <si>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</si>
  <si>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</si>
  <si>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</si>
  <si>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</si>
  <si>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</si>
  <si>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</si>
  <si>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</si>
  <si>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</si>
  <si>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</si>
  <si>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</si>
  <si>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</si>
  <si>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</si>
  <si>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</si>
  <si>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</si>
  <si>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</si>
  <si>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</si>
  <si>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</si>
  <si>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</si>
  <si>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</si>
  <si>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</si>
  <si>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</si>
  <si>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</si>
  <si>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</si>
  <si>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</si>
  <si>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</si>
  <si>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</si>
  <si>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</si>
  <si>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</si>
  <si>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</si>
  <si>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</si>
  <si>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</si>
  <si>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</si>
  <si>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</si>
  <si>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</si>
  <si>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</si>
  <si>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</si>
  <si>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</si>
  <si>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</si>
  <si>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</si>
  <si>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</si>
  <si>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</si>
  <si>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</si>
  <si>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</si>
  <si>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</si>
  <si>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</si>
  <si>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</si>
  <si>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</si>
  <si>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</si>
  <si>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</si>
  <si>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</si>
  <si>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</si>
  <si>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</si>
  <si>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</si>
  <si>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</si>
  <si>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</si>
  <si>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</si>
  <si>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</si>
  <si>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</si>
  <si>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</si>
  <si>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</si>
  <si>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</si>
  <si>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</si>
  <si>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</si>
  <si>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</si>
  <si>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</si>
  <si>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</si>
  <si>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</si>
  <si>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</si>
  <si>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</si>
  <si>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</si>
  <si>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</si>
  <si>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</si>
  <si>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</si>
  <si>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</si>
  <si>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</si>
  <si>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</si>
  <si>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</si>
  <si>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</si>
  <si>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</si>
  <si>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</si>
  <si>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</si>
  <si>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</si>
  <si>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</si>
  <si>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</si>
  <si>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</si>
  <si>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</si>
  <si>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</si>
  <si>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</si>
  <si>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</si>
  <si>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</si>
  <si>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</si>
  <si>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</si>
  <si>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</si>
  <si>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</si>
  <si>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</si>
  <si>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</si>
  <si>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</si>
  <si>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</si>
  <si>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</si>
  <si>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</si>
  <si>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</si>
  <si>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</si>
  <si>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</si>
  <si>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</si>
  <si>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</si>
  <si>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</si>
  <si>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</si>
  <si>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</si>
  <si>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</si>
  <si>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</si>
  <si>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</si>
  <si>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</si>
  <si>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</si>
  <si>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</si>
  <si>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</si>
  <si>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</si>
  <si>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</si>
  <si>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</si>
  <si>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</si>
  <si>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</si>
  <si>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</si>
  <si>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</si>
  <si>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</si>
  <si>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</si>
  <si>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</si>
  <si>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</si>
  <si>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</si>
  <si>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</si>
  <si>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</si>
  <si>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</si>
  <si>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</si>
  <si>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</si>
  <si>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</si>
  <si>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</si>
  <si>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</si>
  <si>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</si>
  <si>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</si>
  <si>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</si>
  <si>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</si>
  <si>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</si>
  <si>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</si>
  <si>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</si>
  <si>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</si>
  <si>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</si>
  <si>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</si>
  <si>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</si>
  <si>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</si>
  <si>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</si>
  <si>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</si>
  <si>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</si>
  <si>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</si>
  <si>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</si>
  <si>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</si>
  <si>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</si>
  <si>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</si>
  <si>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</si>
  <si>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</si>
  <si>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</si>
  <si>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</si>
  <si>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</si>
  <si>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</si>
  <si>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</si>
  <si>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</si>
  <si>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</si>
  <si>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</si>
  <si>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</si>
  <si>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</si>
  <si>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</si>
  <si>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</si>
  <si>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</si>
  <si>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</si>
  <si>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</si>
  <si>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</si>
  <si>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</si>
  <si>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</si>
  <si>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</si>
  <si>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</si>
  <si>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</si>
  <si>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</si>
  <si>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</si>
  <si>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</si>
  <si>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</si>
  <si>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</si>
  <si>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</si>
  <si>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</si>
  <si>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</si>
  <si>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</si>
  <si>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</si>
  <si>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</si>
  <si>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</si>
  <si>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</si>
  <si>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</si>
  <si>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</si>
  <si>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</si>
  <si>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</si>
  <si>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</si>
  <si>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</si>
  <si>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</si>
  <si>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Rating</t>
  </si>
  <si>
    <t>IDENTIFIED RISKS</t>
  </si>
  <si>
    <t>Current Status</t>
  </si>
  <si>
    <t>Identified Risk</t>
  </si>
  <si>
    <t xml:space="preserve"> Fund Outcome Indicator Units</t>
  </si>
  <si>
    <t>Fund Output Indicator Units</t>
  </si>
  <si>
    <t>Link: http://www.adaptation-fund.org/sites/default/files/Results%20Framework%20and%20Baseline%20Guidance%20final.pdf</t>
  </si>
  <si>
    <t>Project Performance Report (PPR)</t>
  </si>
  <si>
    <t>Please provide all indicators being tracked for the project as outlined in the project document</t>
  </si>
  <si>
    <t xml:space="preserve">Implementing Agency  </t>
  </si>
  <si>
    <t xml:space="preserve">RATING ON IMPLEMENTATION PROGRESS </t>
  </si>
  <si>
    <t>Progress on Key Milestones</t>
  </si>
  <si>
    <t>Overall Rating</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</si>
  <si>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</si>
  <si>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</si>
  <si>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</si>
  <si>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</si>
  <si>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</si>
  <si>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</si>
  <si>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</si>
  <si>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</si>
  <si>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</si>
  <si>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</si>
  <si>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</si>
  <si>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</si>
  <si>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</si>
  <si>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</si>
  <si>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</si>
  <si>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</si>
  <si>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</si>
  <si>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</si>
  <si>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</si>
  <si>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</si>
  <si>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</si>
  <si>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</si>
  <si>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</si>
  <si>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Other</t>
  </si>
  <si>
    <t>Period of Report (Dates)</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</si>
  <si>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</si>
  <si>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</si>
  <si>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</si>
  <si>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</si>
  <si>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</si>
  <si>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</si>
  <si>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</si>
  <si>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</si>
  <si>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</si>
  <si>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</si>
  <si>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</si>
  <si>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</si>
  <si>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</si>
  <si>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</si>
  <si>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</si>
  <si>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</si>
  <si>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</si>
  <si>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</si>
  <si>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</si>
  <si>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</si>
  <si>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</si>
  <si>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</si>
  <si>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</si>
  <si>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</si>
  <si>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</si>
  <si>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</si>
  <si>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</si>
  <si>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</si>
  <si>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</si>
  <si>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</si>
  <si>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</si>
  <si>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</si>
  <si>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</si>
  <si>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</si>
  <si>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</si>
  <si>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</si>
  <si>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</si>
  <si>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</si>
  <si>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</si>
  <si>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</si>
  <si>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</si>
  <si>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</si>
  <si>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</si>
  <si>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</si>
  <si>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</si>
  <si>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</si>
  <si>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</si>
  <si>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</si>
  <si>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</si>
  <si>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</si>
  <si>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</si>
  <si>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</si>
  <si>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</si>
  <si>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</si>
  <si>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</si>
  <si>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</si>
  <si>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</si>
  <si>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</si>
  <si>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</si>
  <si>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</si>
  <si>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</si>
  <si>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</si>
  <si>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</si>
  <si>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</si>
  <si>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</si>
  <si>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</si>
  <si>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</si>
  <si>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</si>
  <si>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</si>
  <si>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</si>
  <si>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</si>
  <si>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</si>
  <si>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</si>
  <si>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</si>
  <si>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</si>
  <si>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</si>
  <si>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</si>
  <si>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</si>
  <si>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</si>
  <si>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</si>
  <si>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</si>
  <si>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</si>
  <si>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</si>
  <si>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</si>
  <si>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</si>
  <si>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</si>
  <si>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</si>
  <si>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</si>
  <si>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</si>
  <si>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</si>
  <si>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</si>
  <si>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</si>
  <si>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</si>
  <si>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</si>
  <si>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</si>
  <si>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</si>
  <si>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</si>
  <si>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</si>
  <si>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</si>
  <si>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</si>
  <si>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</si>
  <si>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</si>
  <si>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</si>
  <si>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</si>
  <si>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</si>
  <si>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</si>
  <si>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</si>
  <si>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</si>
  <si>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</si>
  <si>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</si>
  <si>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</si>
  <si>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</si>
  <si>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</si>
  <si>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</si>
  <si>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</si>
  <si>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</si>
  <si>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</si>
  <si>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</si>
  <si>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</si>
  <si>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</si>
  <si>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</si>
  <si>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</si>
  <si>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</si>
  <si>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</si>
  <si>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</si>
  <si>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</si>
  <si>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</si>
  <si>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</si>
  <si>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</si>
  <si>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</si>
  <si>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</si>
  <si>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</si>
  <si>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</si>
  <si>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</si>
  <si>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</si>
  <si>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</si>
  <si>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</si>
  <si>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</si>
  <si>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</si>
  <si>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</si>
  <si>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</si>
  <si>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</si>
  <si>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</si>
  <si>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</si>
  <si>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</si>
  <si>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</si>
  <si>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</si>
  <si>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</si>
  <si>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</si>
  <si>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</si>
  <si>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</si>
  <si>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</si>
  <si>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</si>
  <si>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</si>
  <si>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</si>
  <si>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</si>
  <si>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</si>
  <si>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</si>
  <si>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</si>
  <si>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</si>
  <si>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</si>
  <si>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</si>
  <si>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</si>
  <si>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</si>
  <si>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</si>
  <si>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</si>
  <si>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</si>
  <si>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</si>
  <si>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</si>
  <si>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</si>
  <si>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</si>
  <si>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</si>
  <si>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</si>
  <si>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</si>
  <si>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</si>
  <si>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</si>
  <si>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</si>
  <si>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</si>
  <si>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</si>
  <si>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</si>
  <si>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</si>
  <si>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</si>
  <si>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</si>
  <si>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</si>
  <si>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</si>
  <si>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</si>
  <si>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</si>
  <si>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</si>
  <si>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</si>
  <si>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</si>
  <si>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</si>
  <si>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</si>
  <si>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</si>
  <si>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</si>
  <si>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</si>
  <si>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</si>
  <si>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</si>
  <si>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</si>
  <si>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</si>
  <si>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</si>
  <si>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</si>
  <si>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</si>
  <si>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</si>
  <si>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</si>
  <si>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</si>
  <si>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</si>
  <si>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</si>
  <si>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</si>
  <si>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</si>
  <si>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</si>
  <si>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</si>
  <si>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</si>
  <si>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</si>
  <si>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</si>
  <si>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</si>
  <si>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</si>
  <si>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</si>
  <si>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</si>
  <si>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</si>
  <si>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</si>
  <si>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</si>
  <si>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</si>
  <si>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</si>
  <si>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</si>
  <si>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</si>
  <si>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</si>
  <si>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</si>
  <si>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</si>
  <si>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</si>
  <si>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</si>
  <si>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</si>
  <si>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</si>
  <si>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</si>
  <si>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</si>
  <si>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</si>
  <si>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</si>
  <si>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</si>
  <si>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</si>
  <si>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</si>
  <si>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</si>
  <si>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</si>
  <si>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</si>
  <si>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</si>
  <si>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</si>
  <si>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Strengthening infrastructure</t>
  </si>
  <si>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</si>
  <si>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</si>
  <si>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</si>
  <si>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</si>
  <si>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</si>
  <si>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</si>
  <si>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</si>
  <si>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</si>
  <si>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</si>
  <si>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</si>
  <si>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</si>
  <si>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</si>
  <si>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</si>
  <si>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</si>
  <si>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</si>
  <si>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</si>
  <si>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</si>
  <si>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</si>
  <si>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</si>
  <si>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</si>
  <si>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</si>
  <si>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</si>
  <si>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</si>
  <si>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</si>
  <si>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</si>
  <si>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</si>
  <si>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</si>
  <si>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</si>
  <si>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</si>
  <si>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</si>
  <si>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</si>
  <si>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</si>
  <si>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</si>
  <si>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</si>
  <si>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</si>
  <si>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</si>
  <si>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</si>
  <si>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</si>
  <si>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</si>
  <si>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</si>
  <si>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</si>
  <si>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</si>
  <si>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</si>
  <si>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</si>
  <si>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</si>
  <si>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</si>
  <si>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</si>
  <si>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</si>
  <si>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</si>
  <si>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</si>
  <si>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</si>
  <si>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</si>
  <si>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</si>
  <si>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</si>
  <si>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</si>
  <si>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</si>
  <si>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</si>
  <si>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</si>
  <si>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</si>
  <si>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</si>
  <si>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</si>
  <si>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</si>
  <si>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</si>
  <si>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</si>
  <si>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</si>
  <si>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</si>
  <si>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</si>
  <si>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</si>
  <si>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</si>
  <si>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</si>
  <si>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</si>
  <si>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</si>
  <si>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</si>
  <si>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</si>
  <si>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</si>
  <si>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</si>
  <si>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</si>
  <si>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</si>
  <si>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</si>
  <si>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</si>
  <si>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</si>
  <si>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</si>
  <si>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</si>
  <si>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</si>
  <si>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</si>
  <si>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</si>
  <si>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</si>
  <si>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</si>
  <si>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</si>
  <si>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</si>
  <si>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</si>
  <si>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</si>
  <si>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</si>
  <si>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</si>
  <si>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</si>
  <si>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</si>
  <si>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</si>
  <si>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</si>
  <si>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</si>
  <si>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</si>
  <si>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</si>
  <si>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</si>
  <si>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</si>
  <si>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</si>
  <si>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</si>
  <si>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</si>
  <si>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</si>
  <si>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</si>
  <si>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</si>
  <si>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</si>
  <si>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</si>
  <si>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</si>
  <si>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</si>
  <si>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</si>
  <si>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</si>
  <si>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</si>
  <si>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Addressing Climate Change Impacts on Marginalized Agricultural Communities Living in the Mahaweli River Basin of Sri Lanka</t>
  </si>
  <si>
    <t>Medium</t>
  </si>
  <si>
    <t>Scientific &amp; technical information in relation to climate change &amp; its effects on the Basin remain incomplete and uncertain</t>
  </si>
  <si>
    <t>Low</t>
  </si>
  <si>
    <t>United Nations Word Food Programme (WFP)</t>
  </si>
  <si>
    <t>Multilateral</t>
  </si>
  <si>
    <t>2.1 Train and mobilize officers at village, division and provincial level to design, and monitor local adaptation strategies</t>
  </si>
  <si>
    <t>Results Tracker for Adaptation Fund (AF)  Projects    - Numbers will be available after baseline survey is completed</t>
  </si>
  <si>
    <t>secretary@environmentmin.gov.lk</t>
  </si>
  <si>
    <t>National Project Manager</t>
  </si>
  <si>
    <t>8: Water body based operational program</t>
  </si>
  <si>
    <t>Outcome 3: Strengthened awareness and ownership of adaptation and climate risk reduction processes</t>
  </si>
  <si>
    <t>Output 5: Vulnerable ecosystem services and natural resource assets strengthened in response to climate change impacts, including variability</t>
  </si>
  <si>
    <t>increased adaptive capacity</t>
  </si>
  <si>
    <t>3: Risk and vulnerability assessments completed or updated</t>
  </si>
  <si>
    <t xml:space="preserve"> 14 -Dec-2012</t>
  </si>
  <si>
    <t>Local government in project implementation areas fails to prioritize climate change policies in their strategies and plans</t>
  </si>
  <si>
    <t>Policy makers and politicians prioritize economic benefits over sustainable and resilient ecosystems</t>
  </si>
  <si>
    <r>
      <rPr>
        <b/>
        <u/>
        <sz val="11"/>
        <color indexed="8"/>
        <rFont val="Times New Roman"/>
        <family val="1"/>
      </rPr>
      <t>Core Indicator</t>
    </r>
    <r>
      <rPr>
        <sz val="11"/>
        <color indexed="8"/>
        <rFont val="Times New Roman"/>
        <family val="1"/>
      </rPr>
      <t>: No. of beneficiaries</t>
    </r>
  </si>
  <si>
    <r>
      <rPr>
        <b/>
        <u/>
        <sz val="11"/>
        <color indexed="8"/>
        <rFont val="Times New Roman"/>
        <family val="1"/>
      </rPr>
      <t>Core Indicator</t>
    </r>
    <r>
      <rPr>
        <sz val="11"/>
        <color indexed="8"/>
        <rFont val="Times New Roman"/>
        <family val="1"/>
      </rPr>
      <t xml:space="preserve"> 1.2: No. of Early Warning Systems</t>
    </r>
  </si>
  <si>
    <r>
      <rPr>
        <b/>
        <u/>
        <sz val="11"/>
        <color indexed="8"/>
        <rFont val="Times New Roman"/>
        <family val="1"/>
      </rPr>
      <t>Core Indicator</t>
    </r>
    <r>
      <rPr>
        <sz val="11"/>
        <color indexed="8"/>
        <rFont val="Times New Roman"/>
        <family val="1"/>
      </rPr>
      <t xml:space="preserve"> 4.2: Assets produced, developed, improved or strengthened</t>
    </r>
  </si>
  <si>
    <r>
      <rPr>
        <b/>
        <u/>
        <sz val="11"/>
        <color indexed="8"/>
        <rFont val="Times New Roman"/>
        <family val="1"/>
      </rPr>
      <t>Core Indicator</t>
    </r>
    <r>
      <rPr>
        <sz val="11"/>
        <color indexed="8"/>
        <rFont val="Times New Roman"/>
        <family val="1"/>
      </rPr>
      <t xml:space="preserve"> 5.1: Natural Assets protected or rehabilitated</t>
    </r>
  </si>
  <si>
    <r>
      <rPr>
        <b/>
        <u/>
        <sz val="11"/>
        <color indexed="8"/>
        <rFont val="Times New Roman"/>
        <family val="1"/>
      </rPr>
      <t>Core Indicator</t>
    </r>
    <r>
      <rPr>
        <sz val="11"/>
        <color indexed="8"/>
        <rFont val="Times New Roman"/>
        <family val="1"/>
      </rPr>
      <t xml:space="preserve"> 6.1.2: Increased income, or avoided decrease in income</t>
    </r>
  </si>
  <si>
    <r>
      <t xml:space="preserve">Number of households </t>
    </r>
    <r>
      <rPr>
        <i/>
        <sz val="9"/>
        <color indexed="8"/>
        <rFont val="Times New Roman"/>
        <family val="1"/>
      </rPr>
      <t>(total number in the project area)</t>
    </r>
  </si>
  <si>
    <r>
      <t xml:space="preserve">1: Health and Social Infrastructure </t>
    </r>
    <r>
      <rPr>
        <i/>
        <sz val="11"/>
        <color indexed="8"/>
        <rFont val="Times New Roman"/>
        <family val="1"/>
      </rPr>
      <t>(developed/improved)</t>
    </r>
  </si>
  <si>
    <r>
      <t xml:space="preserve">2: Physical asset </t>
    </r>
    <r>
      <rPr>
        <i/>
        <sz val="11"/>
        <color indexed="8"/>
        <rFont val="Times New Roman"/>
        <family val="1"/>
      </rPr>
      <t>(produced/improved/strengthened)</t>
    </r>
  </si>
  <si>
    <t>High</t>
  </si>
  <si>
    <t>SRI LANKA</t>
  </si>
  <si>
    <t>World Food Programme</t>
  </si>
  <si>
    <t>LKA/MIE/Rural/2011/1</t>
  </si>
  <si>
    <t>1.1 Develop home garden-based agro forestry systems in target DSDs to diversify livelihoods and build adaptive
capacity of households to climate change</t>
  </si>
  <si>
    <t>1.2 Introduce and promote drought tolerant crop varieties and agronomic practices to counter effects of rainfall variability</t>
  </si>
  <si>
    <t>1.3 Identify and promote climate-resilient alternate income sources such as livestock, perennial cash crops and inland fisheries</t>
  </si>
  <si>
    <t>1.4 Promote improved post-harvest technologies as viable climate-resilient livelihood sources for farm women</t>
  </si>
  <si>
    <t>2.2 Strengthen Farmer Organizations with information, training and equipment to implement adaptation strategies</t>
  </si>
  <si>
    <t>2.3 Pilot integrated watershed management models in micro watersheds to safeguard climate sensitive livelihood assets such as land and water</t>
  </si>
  <si>
    <t>2.5 Document and disseminate lessons of climate resilient livelihood development and watershed management approaches and best practices</t>
  </si>
  <si>
    <t>2.4 Conduct periodic assessment of project results and lessons learnt at community, divisional and national levels</t>
  </si>
  <si>
    <t>2.6 Design and implement early warning systems for climate induced risk of landslide and drought in Mahaweli Basin</t>
  </si>
  <si>
    <t>1.5 Build community incentives/ Payment for Ecosystem Services for natural resources management to implement climate risk reduction measures.</t>
  </si>
  <si>
    <t>HS</t>
  </si>
  <si>
    <t>Internal mechanism between government ministries for project activity planning, technical review, approval and implementation, is not simple and identified as a risk to delay project implementation.</t>
  </si>
  <si>
    <t xml:space="preserve">Project Manager/Coordinator: </t>
  </si>
  <si>
    <t>Highly Unsatisfactory (U)</t>
  </si>
  <si>
    <t>www.ccap.lk</t>
  </si>
  <si>
    <t>Mr. Anura Disanayake</t>
  </si>
  <si>
    <t>Lack of awareness among participating communities and local officials on climate change (CC) and potential impacts</t>
  </si>
  <si>
    <t>MS</t>
  </si>
  <si>
    <t>Protracted delays in project implementation are expected due to recurrent administration changes at the government and project implementation management, leading to great bottleneck towards the end of the project life, and a likelihood of delay in project completion.</t>
  </si>
  <si>
    <t>2.2 Strengthen Farmer Organizations (FO) with information, training and equipment to implement adaptation strategies</t>
  </si>
  <si>
    <r>
      <rPr>
        <b/>
        <sz val="10"/>
        <color indexed="8"/>
        <rFont val="Times New Roman"/>
        <family val="1"/>
      </rPr>
      <t xml:space="preserve">1. </t>
    </r>
    <r>
      <rPr>
        <sz val="10"/>
        <color indexed="8"/>
        <rFont val="Times New Roman"/>
        <family val="1"/>
      </rPr>
      <t xml:space="preserve">Generation of relevant data, Stakeholders, and Timeliness 
</t>
    </r>
    <r>
      <rPr>
        <b/>
        <sz val="10"/>
        <color indexed="8"/>
        <rFont val="Times New Roman"/>
        <family val="1"/>
      </rPr>
      <t>2.1.</t>
    </r>
    <r>
      <rPr>
        <sz val="10"/>
        <color indexed="8"/>
        <rFont val="Times New Roman"/>
        <family val="1"/>
      </rPr>
      <t xml:space="preserve"> Include both qualitative and quantitative measures of capacity level within targeted institutions
</t>
    </r>
    <r>
      <rPr>
        <b/>
        <sz val="10"/>
        <color indexed="8"/>
        <rFont val="Times New Roman"/>
        <family val="1"/>
      </rPr>
      <t xml:space="preserve">2.2. </t>
    </r>
    <r>
      <rPr>
        <sz val="10"/>
        <color indexed="8"/>
        <rFont val="Times New Roman"/>
        <family val="1"/>
      </rPr>
      <t xml:space="preserve">Number (men and women and other vulnerable groups)
</t>
    </r>
    <r>
      <rPr>
        <b/>
        <sz val="10"/>
        <color indexed="8"/>
        <rFont val="Times New Roman"/>
        <family val="1"/>
      </rPr>
      <t>3.1.</t>
    </r>
    <r>
      <rPr>
        <sz val="10"/>
        <color indexed="8"/>
        <rFont val="Times New Roman"/>
        <family val="1"/>
      </rPr>
      <t xml:space="preserve"> Use scale from 1 to 5: 5: Fully aware 4: Mostly aware 3: Partially aware 2: Partially not aware 1: Aware of neither predicted adverse impacts of climate change nor of appropriate responses
</t>
    </r>
    <r>
      <rPr>
        <b/>
        <sz val="10"/>
        <color indexed="8"/>
        <rFont val="Times New Roman"/>
        <family val="1"/>
      </rPr>
      <t xml:space="preserve">3.2. </t>
    </r>
    <r>
      <rPr>
        <sz val="10"/>
        <color indexed="8"/>
        <rFont val="Times New Roman"/>
        <family val="1"/>
      </rPr>
      <t xml:space="preserve">Use scale from 1 to 5:  5: All 4: Almost all 3: Half 2: Some 1: None
</t>
    </r>
    <r>
      <rPr>
        <b/>
        <sz val="10"/>
        <color indexed="8"/>
        <rFont val="Times New Roman"/>
        <family val="1"/>
      </rPr>
      <t>4.1.</t>
    </r>
    <r>
      <rPr>
        <sz val="10"/>
        <color indexed="8"/>
        <rFont val="Times New Roman"/>
        <family val="1"/>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Times New Roman"/>
        <family val="1"/>
      </rPr>
      <t>4.2.</t>
    </r>
    <r>
      <rPr>
        <sz val="10"/>
        <color indexed="8"/>
        <rFont val="Times New Roman"/>
        <family val="1"/>
      </rPr>
      <t xml:space="preserve">  Summarize in an overall scale (1-5):  5: Fully improved 4: Mostly Improved 3: Moderately improved 2: Somewhat improved
1: Not improved                                                                                                                                                                                                                           
</t>
    </r>
    <r>
      <rPr>
        <b/>
        <sz val="10"/>
        <color indexed="8"/>
        <rFont val="Times New Roman"/>
        <family val="1"/>
      </rPr>
      <t>5.</t>
    </r>
    <r>
      <rPr>
        <sz val="10"/>
        <color indexed="8"/>
        <rFont val="Times New Roman"/>
        <family val="1"/>
      </rPr>
      <t xml:space="preserve">  Depends on the targeted natural asset: 
</t>
    </r>
    <r>
      <rPr>
        <i/>
        <sz val="10"/>
        <color indexed="8"/>
        <rFont val="Times New Roman"/>
        <family val="1"/>
      </rPr>
      <t>Biological (species):</t>
    </r>
    <r>
      <rPr>
        <sz val="10"/>
        <color indexed="8"/>
        <rFont val="Times New Roman"/>
        <family val="1"/>
      </rPr>
      <t xml:space="preserve"> measure through changes in population numbers (dynamics, structure, etc.)
</t>
    </r>
    <r>
      <rPr>
        <i/>
        <sz val="10"/>
        <color indexed="8"/>
        <rFont val="Times New Roman"/>
        <family val="1"/>
      </rPr>
      <t xml:space="preserve">Land: </t>
    </r>
    <r>
      <rPr>
        <sz val="10"/>
        <color indexed="8"/>
        <rFont val="Times New Roman"/>
        <family val="1"/>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Times New Roman"/>
        <family val="1"/>
      </rPr>
      <t>6.1.</t>
    </r>
    <r>
      <rPr>
        <sz val="10"/>
        <color indexed="8"/>
        <rFont val="Times New Roman"/>
        <family val="1"/>
      </rPr>
      <t xml:space="preserve">  Summarize in an overall scale (1-5):  5: Very high improvement 4: High improvement 3: Moderate improvement 2: Limited improvement 1: No improvement                                                                                                                                                                                                                                                         </t>
    </r>
    <r>
      <rPr>
        <b/>
        <sz val="10"/>
        <color indexed="8"/>
        <rFont val="Times New Roman"/>
        <family val="1"/>
      </rPr>
      <t xml:space="preserve">6.2. </t>
    </r>
    <r>
      <rPr>
        <sz val="10"/>
        <color indexed="8"/>
        <rFont val="Times New Roman"/>
        <family val="1"/>
      </rPr>
      <t xml:space="preserve"> Household income by source of livelihood in project area (USD) prior and post project intervention                                                                                                                                                                                                                                                      </t>
    </r>
    <r>
      <rPr>
        <b/>
        <sz val="10"/>
        <color indexed="8"/>
        <rFont val="Times New Roman"/>
        <family val="1"/>
      </rPr>
      <t>7.</t>
    </r>
    <r>
      <rPr>
        <sz val="10"/>
        <color indexed="8"/>
        <rFont val="Times New Roman"/>
        <family val="1"/>
      </rPr>
      <t xml:space="preserve"> Summarize in an overall scale (1-5).  5: All (Fully integrated) 4: Most 3: Some 2: Most not integrated 1: None</t>
    </r>
  </si>
  <si>
    <r>
      <rPr>
        <b/>
        <sz val="10"/>
        <color indexed="8"/>
        <rFont val="Times New Roman"/>
        <family val="1"/>
      </rPr>
      <t>1.1.</t>
    </r>
    <r>
      <rPr>
        <sz val="10"/>
        <color indexed="8"/>
        <rFont val="Times New Roman"/>
        <family val="1"/>
      </rPr>
      <t xml:space="preserve">  Number, sector(s) and level(s) of projects or interventions in separate fields of monitoring plan                                                                                  </t>
    </r>
    <r>
      <rPr>
        <b/>
        <sz val="10"/>
        <color indexed="8"/>
        <rFont val="Times New Roman"/>
        <family val="1"/>
      </rPr>
      <t xml:space="preserve">1.2. </t>
    </r>
    <r>
      <rPr>
        <sz val="10"/>
        <color indexed="8"/>
        <rFont val="Times New Roman"/>
        <family val="1"/>
      </rPr>
      <t xml:space="preserve">Number
</t>
    </r>
    <r>
      <rPr>
        <b/>
        <sz val="10"/>
        <color indexed="8"/>
        <rFont val="Times New Roman"/>
        <family val="1"/>
      </rPr>
      <t>2.1.1.</t>
    </r>
    <r>
      <rPr>
        <sz val="10"/>
        <color indexed="8"/>
        <rFont val="Times New Roman"/>
        <family val="1"/>
      </rPr>
      <t xml:space="preserve"> Number of staff (male/female) of targeted institutions: a. Obtain baseline information: total number of staff from targeted institutions b. Define target
</t>
    </r>
    <r>
      <rPr>
        <b/>
        <sz val="10"/>
        <color indexed="8"/>
        <rFont val="Times New Roman"/>
        <family val="1"/>
      </rPr>
      <t>2.1.2.</t>
    </r>
    <r>
      <rPr>
        <sz val="10"/>
        <color indexed="8"/>
        <rFont val="Times New Roman"/>
        <family val="1"/>
      </rPr>
      <t xml:space="preserve"> Number of staff (male/female) of targeted institutions: a. Obtain baseline information: total number of staff from targeted institutions b. Define target: needs to be defined by project proponents
</t>
    </r>
    <r>
      <rPr>
        <b/>
        <sz val="10"/>
        <color indexed="8"/>
        <rFont val="Times New Roman"/>
        <family val="1"/>
      </rPr>
      <t xml:space="preserve">2.2.1. </t>
    </r>
    <r>
      <rPr>
        <i/>
        <sz val="10"/>
        <color indexed="8"/>
        <rFont val="Times New Roman"/>
        <family val="1"/>
      </rPr>
      <t>Quantitative:</t>
    </r>
    <r>
      <rPr>
        <sz val="10"/>
        <color indexed="8"/>
        <rFont val="Times New Roman"/>
        <family val="1"/>
      </rPr>
      <t xml:space="preserve"> Percentage (includes women – and other vulnerable groups – and men).
</t>
    </r>
    <r>
      <rPr>
        <i/>
        <sz val="10"/>
        <color indexed="8"/>
        <rFont val="Times New Roman"/>
        <family val="1"/>
      </rPr>
      <t>Qualitative:</t>
    </r>
    <r>
      <rPr>
        <sz val="10"/>
        <color indexed="8"/>
        <rFont val="Times New Roman"/>
        <family val="1"/>
      </rPr>
      <t xml:space="preserve"> Adequacy: include direct analysis of major areas; adequacy/effectiveness of systems or analysis of perceptions of populations and institutions.</t>
    </r>
    <r>
      <rPr>
        <b/>
        <sz val="10"/>
        <color indexed="8"/>
        <rFont val="Times New Roman"/>
        <family val="1"/>
      </rPr>
      <t xml:space="preserve">
2.2.2.</t>
    </r>
    <r>
      <rPr>
        <sz val="10"/>
        <color indexed="8"/>
        <rFont val="Times New Roman"/>
        <family val="1"/>
      </rPr>
      <t xml:space="preserve"> Number (broken down by gender and, if possible, by vulnerable groups defined in the area of intervention) of people                                                                                                        </t>
    </r>
    <r>
      <rPr>
        <b/>
        <sz val="10"/>
        <color indexed="8"/>
        <rFont val="Times New Roman"/>
        <family val="1"/>
      </rPr>
      <t xml:space="preserve">3.1. </t>
    </r>
    <r>
      <rPr>
        <sz val="10"/>
        <color indexed="8"/>
        <rFont val="Times New Roman"/>
        <family val="1"/>
      </rPr>
      <t xml:space="preserve">Number and type (in separate columns) at local level.                                                                                                                                   
 </t>
    </r>
    <r>
      <rPr>
        <b/>
        <sz val="10"/>
        <color indexed="8"/>
        <rFont val="Times New Roman"/>
        <family val="1"/>
      </rPr>
      <t xml:space="preserve">3.2. </t>
    </r>
    <r>
      <rPr>
        <sz val="10"/>
        <color indexed="8"/>
        <rFont val="Times New Roman"/>
        <family val="1"/>
      </rPr>
      <t xml:space="preserve">Number                                                                                                                                                                                                                                     </t>
    </r>
    <r>
      <rPr>
        <b/>
        <sz val="10"/>
        <color indexed="8"/>
        <rFont val="Times New Roman"/>
        <family val="1"/>
      </rPr>
      <t>4.1.</t>
    </r>
    <r>
      <rPr>
        <sz val="10"/>
        <color indexed="8"/>
        <rFont val="Times New Roman"/>
        <family val="1"/>
      </rPr>
      <t xml:space="preserve"> Number and type                                                                                                                                                                                                               
</t>
    </r>
    <r>
      <rPr>
        <b/>
        <sz val="10"/>
        <color indexed="8"/>
        <rFont val="Times New Roman"/>
        <family val="1"/>
      </rPr>
      <t xml:space="preserve">4. 2. </t>
    </r>
    <r>
      <rPr>
        <sz val="10"/>
        <color indexed="8"/>
        <rFont val="Times New Roman"/>
        <family val="1"/>
      </rPr>
      <t xml:space="preserve"> Number and type (entered in separate columns)                                                                                                                                                     
</t>
    </r>
    <r>
      <rPr>
        <b/>
        <sz val="10"/>
        <color indexed="8"/>
        <rFont val="Times New Roman"/>
        <family val="1"/>
      </rPr>
      <t>5.</t>
    </r>
    <r>
      <rPr>
        <sz val="10"/>
        <color indexed="8"/>
        <rFont val="Times New Roman"/>
        <family val="1"/>
      </rPr>
      <t xml:space="preserve">  Number of interventions by type of natural asset and intervention                                                                                                                    
</t>
    </r>
    <r>
      <rPr>
        <b/>
        <sz val="10"/>
        <color indexed="8"/>
        <rFont val="Times New Roman"/>
        <family val="1"/>
      </rPr>
      <t>6.1.</t>
    </r>
    <r>
      <rPr>
        <sz val="10"/>
        <color indexed="8"/>
        <rFont val="Times New Roman"/>
        <family val="1"/>
      </rPr>
      <t xml:space="preserve">  Number and type (in separate columns of monitoring plan)                                                                                                                                                                                                                                                    </t>
    </r>
    <r>
      <rPr>
        <b/>
        <sz val="10"/>
        <color indexed="8"/>
        <rFont val="Times New Roman"/>
        <family val="1"/>
      </rPr>
      <t xml:space="preserve">6.2. </t>
    </r>
    <r>
      <rPr>
        <sz val="10"/>
        <color indexed="8"/>
        <rFont val="Times New Roman"/>
        <family val="1"/>
      </rPr>
      <t xml:space="preserve">Income sources per household; description of income source and number of households.                                                                                                                                                                                                                                                     </t>
    </r>
    <r>
      <rPr>
        <b/>
        <sz val="10"/>
        <color indexed="8"/>
        <rFont val="Times New Roman"/>
        <family val="1"/>
      </rPr>
      <t xml:space="preserve">7.1. </t>
    </r>
    <r>
      <rPr>
        <sz val="10"/>
        <color indexed="8"/>
        <rFont val="Times New Roman"/>
        <family val="1"/>
      </rPr>
      <t xml:space="preserve"> Number/Sector                                                                                                                                                                                                                                                   </t>
    </r>
    <r>
      <rPr>
        <b/>
        <sz val="10"/>
        <color indexed="8"/>
        <rFont val="Times New Roman"/>
        <family val="1"/>
      </rPr>
      <t xml:space="preserve">7.2. </t>
    </r>
    <r>
      <rPr>
        <sz val="10"/>
        <color indexed="8"/>
        <rFont val="Times New Roman"/>
        <family val="1"/>
      </rPr>
      <t>Number; Effectiveness (see previous indicator) through enforcement level.</t>
    </r>
  </si>
  <si>
    <t>Q2 2018</t>
  </si>
  <si>
    <t>Additional development support for alternative livelihoods and crops is unavailable in the target DSD at the required time</t>
  </si>
  <si>
    <t xml:space="preserve">Nuwara Eliya and Polonnaruwa Districts
(Walapane, Medirigiriya and Lankapura Divisional Secretariat Divisions )
</t>
  </si>
  <si>
    <t>rasunimalchandrasiri@gmail.com</t>
  </si>
  <si>
    <t xml:space="preserve"> </t>
  </si>
  <si>
    <t>Mr. Frank Jayasinghe</t>
  </si>
  <si>
    <t xml:space="preserve">Decisions on where, how, and to whom the  community project funds are made will result in a lack of transparency and dissatisfaction amongst the communities. </t>
  </si>
  <si>
    <t xml:space="preserve">The political interest may influence to deviate expected project outputs. 
</t>
  </si>
  <si>
    <t>PROJECT INDICATORS</t>
  </si>
  <si>
    <t>World Food Program</t>
  </si>
  <si>
    <t>Ministry of Mahaweli Development &amp; Environment</t>
  </si>
  <si>
    <t>UNDP Sri Lanka</t>
  </si>
  <si>
    <t>damith.chandrasekara@undp.org</t>
  </si>
  <si>
    <t xml:space="preserve">The Project’s two executing entities (Ministry of Mahaweli Development &amp; Environment and UNDP) will compete for the same work or replicated. 
</t>
  </si>
  <si>
    <r>
      <t xml:space="preserve">Hazard </t>
    </r>
    <r>
      <rPr>
        <b/>
        <i/>
        <sz val="9"/>
        <color theme="1"/>
        <rFont val="Times New Roman"/>
        <family val="1"/>
      </rPr>
      <t>(Landslide)</t>
    </r>
  </si>
  <si>
    <t>2: Physical asset (produced/improved/strengthened)</t>
  </si>
  <si>
    <r>
      <t xml:space="preserve">Total number of natural assets or ecosystems protected/rehabilitated </t>
    </r>
    <r>
      <rPr>
        <b/>
        <i/>
        <sz val="9"/>
        <color theme="1"/>
        <rFont val="Times New Roman"/>
        <family val="1"/>
      </rPr>
      <t>(2 subwatersheds)</t>
    </r>
  </si>
  <si>
    <t>Mr. R A Sunimal Chandrasiri</t>
  </si>
  <si>
    <t xml:space="preserve">frankjayasinghe@gmail.com </t>
  </si>
  <si>
    <t>Low implementation capacity of the Executing Entity (EE) at both central and local levels.</t>
  </si>
  <si>
    <t>September  2018 to August 2019</t>
  </si>
  <si>
    <r>
      <t xml:space="preserve">Agreement signed by World Food Programme (WFP) and Government of Sri Lanka.   
Addendum to Agreement signed by WFP and Government of Sri Lanka.                                   
Inception workshop report
Mid Term Review Report
Standard Operating Procedures of the project signed by WFP and Government of Sri Lanka. 
Baseline survey reports, Annual rapid evaluation report
Project Extension Letter, Sri </t>
    </r>
    <r>
      <rPr>
        <sz val="11"/>
        <color theme="1"/>
        <rFont val="Times New Roman"/>
        <family val="1"/>
      </rPr>
      <t>Lanka</t>
    </r>
    <r>
      <rPr>
        <sz val="11"/>
        <color indexed="8"/>
        <rFont val="Times New Roman"/>
        <family val="1"/>
      </rPr>
      <t xml:space="preserve"> Next Program Bulletin, </t>
    </r>
    <r>
      <rPr>
        <sz val="11"/>
        <rFont val="Times New Roman"/>
        <family val="1"/>
      </rPr>
      <t>Joint action plan prepared for United Nations Development Programme (UNDP) and Ministry by Ministry of Mahaweli Development and Environment (MMDE) and UNDP.</t>
    </r>
  </si>
  <si>
    <t>frankjayasinghe@gmail.com</t>
  </si>
  <si>
    <t>1.5 Build community Assets and livelihood resources through cash for work to support climate risk reduction measures .</t>
  </si>
  <si>
    <t xml:space="preserve">This project is focused on building diversified and resilient livelihoods for marginalized farming communities living the Mahaweli River Basin. The project is implemented in two marginalized communities in climate shock-prone areas bordering Mahawaeli River Basin. 
The main objective of this project is to secure community livelihoods and food security against climate change-induced rainfall variability leading to longer droughts and more intense rainfalls. The project has two components to achieve this objective:
i) Develop household food security and build resilient livelihoods for rain-fed farming households; and 
ii) Build institutional capacity in village, local, regional service delivery to reduce risks associated with climate-induced rainfall variability. 
The project commenced on 11-Aug-2014 and is scheduled to conclude on 28-Feb-2020.
</t>
  </si>
  <si>
    <t>andrea.berardo@wfp.org</t>
  </si>
  <si>
    <t xml:space="preserve">Importance of prioritizing the long term, sustainable and resilient ecosystems over short-term economic benefits is being highlighted in National Steering Committees and National Level Inter-Ministerial planning sessions.
Initiatives were taken in Divisional Project Implementation and Monitoring Committee meeting to include the concept of sustainable and resilient initiatives into Institutional Plans as well as Annual Action Plans.
</t>
  </si>
  <si>
    <t>The project activities conducted through government field officers will have limited time due to their commitments in their own agencies</t>
  </si>
  <si>
    <t xml:space="preserve">The political situation in the country and the upcoming Presidential Elections may cause delays in implementation
</t>
  </si>
  <si>
    <t>Introduction of agroforestry in Medirigiriya and Lankapura.
Construct agro wells for home gardens 
provide rain water harvesting tanks 
Provide cashew and coconut plants for home garden development. 
Distribute drought tolerant trees among beneficiaries for agroforestry. 
Train community on Organic Input Production.</t>
  </si>
  <si>
    <t xml:space="preserve">Introduction of drought resilient agronomic practices. 
Introduction of new micro irrigation systems 
Introduce poly tunnels to the home garden based agriculture 
Establish wholesale nursery product marketing centers </t>
  </si>
  <si>
    <t>Introduce new climate resilient perennial agricultural crops 
Conduct animal husbandry programmes in Walapane, Lankapura and Medirigiriya.
Introduction of fresh water fish industry to the community and provide technical supported 
Establish mini garment factories in all three DSDs.
Establish a home based nutritious rice production programme 
Establish Handloom production centers in all three DSDs. 
Introduction of handicraft programme in Lankapura DSD and Walapane DSD for Handy capped persons. 
Introduction and training on Value added local cereal processing and marketing.
Establish local shoe making centers
Introduce an aluminum and iron fabrication production enterprise and training.</t>
  </si>
  <si>
    <t>Conduct trainings on bee keeping management and improvement.
Introduce new home based and agricultural livelihood income sources for vulnerable women with proper training.
Introduce micro-finance systems to women in target communities.
Introduction of Ice Cream production as alternative income source and construction of the Ice cream production factory.
Introduction of Palmyra based food item in Walapane DSD .
Development &amp; establishment Market for the bean products as a potential enterprise
Install  food processing and selling units (Hela bojun) with the assistance of Department of Agrarian Development.
Establish coffee processing units in suitable target areas.</t>
  </si>
  <si>
    <t xml:space="preserve">Rehabilitate water storage tanks in target locations.
Develop canals in terms of interlinking the water sources developed and to transfer water to the community. 
Establish drinking water projects in the base of three Farmer Organization areas </t>
  </si>
  <si>
    <t>Prepare model Climate Resilient Village Development Plans (CRVDP) and train 100 divisional level planning officers (EDO’s) to prepare 60 CRVDs. 
Conduct Participatory Rural Appraisals to identify development needs.</t>
  </si>
  <si>
    <t>Conduct knowledge sharing and exchange visits for agriculture and animal husbandry programmes.
Print Brochures to disseminate lessons learned among community and policy makers.
Produce documentary programmes for two target districts 
Update and maintain the CCAP website and provide news articles to the MMDE web site.</t>
  </si>
  <si>
    <t>Develop a landslide early warning system and rain gauge network in Walapane DSD.  
Install 3 community operated weather stations in all 3 DSDs.</t>
  </si>
  <si>
    <t>Introduction of new micro irrigation systems to the farming communities and introduction of drought resilient agronomic practices. Introduce poly tunnels to the home garden based agriculture which provides harvest throughout the year with disregard to the seasonal fluctuations, climatic changes and extreme weather conditions. 
Establish wholesale nursery product marketing center in Walapane.</t>
  </si>
  <si>
    <t>Introduce new income generating climate resilient perennial agricultural crops such as cashew and coconut by distribution of propagatory materials and planting equipment for mentioned programmes.  Three animal husbandry programmes in Walapane, Lankapura and Medirigiriya.
Introduction of freshwater fish industry to the community and provide technical supported to develop the ornamental fish farming as community enterprise.
Establish 3 mini garment factories in all three DSDs as an alternative income source for vulnerable farming women. 
Establish a home-based nutritious rice production programme as an alternative income source.
Establish three Handloom production centers in all three DSDs. 
Introduction of handicraft programme in Lankapura DSD and Walapane DSD for Handy capped persons. 
Introduction and training on Value added local cereal processing and marketing.
Establish local shoe making center in Walapane
Introduce an aluminum and iron fabrication training and production enterprise in collaboration with the Provincial Department of Industry Development, Central Province.</t>
  </si>
  <si>
    <t>Introduced new processing technologies for traditional agricultural productions to minimize the post-harvest losses. New home based and agricultural livelihood income sources were introduced to the vulnerable women with proper training.
Introduce micro-finance systems to women in target communities.
Introduction of Ice Cream production as alternative income source and construction of the Ice cream production factory.
Introduction of Palmyra based food item in Walapane DSD.
Development &amp; establishment Market for the bean products as a potential enterprise
Conduct a training on Processed food production on 14 food categories
Install 3 food processing and selling units (Hela bojun) with the assistance of Department of Agrarian Development.
 Establish a coffee processing unit collaboration of Walapane DS and Department of export agriculture.
Conduct trainings on bee colony management and improving and increasing the production.</t>
  </si>
  <si>
    <t>Rehabilitate 10 water storage tanks to conserve water table in target locations. Rehabilitate 15 canals in terms of interlinking the water sources developed and to transfer water to the community. Establish 3 drinking water projects in the base of three Farmer Organization areas with lack of drinking water availability to fulfill the drinking water requirement of target community.</t>
  </si>
  <si>
    <t>Training programmes for community members and field officers on climate resilient agro economic practices. Development of training manuals on minor tank development and maintenance, weather station maintenance and data collection for farmer organizations in both Districts. Provide a training on GIS for relevant government officers. Conduct ToT programmes for vulnerability risk assessment.</t>
  </si>
  <si>
    <t>Preparation of 5 model Climate Resilient Village Development Plans (CRVDP) and train 100 divisional level planning officers (EDO’s) to prepare 60 CRVDs. Conduct Participatory Rural Appraisals to identify development needs.</t>
  </si>
  <si>
    <t xml:space="preserve">Print Brochure to disseminate among community and policy makers in National Level and Divisional level activities. Produce 2 documentary programmes for two target districts to publish through National Media, Social Media and in ceremonial occasions to share lessons learnt regarding climate change and best adaptation practices with adaptive livelihood practices.
4 knowledge sharing and exchange visits for animal husbandry programmes.
Update and maintain the CCAP website and provide news articles to the MMDE web site.  </t>
  </si>
  <si>
    <t xml:space="preserve">Develop landslide early warning system and rain gauge network.  Install 3 community operated weather stations in all 3 DSDs.  </t>
  </si>
  <si>
    <t xml:space="preserve">7 water tanks in Walapane are being rehabilitated to conserve and maintain the catchment area ecosystems. Alakola wewa, Kandagahamadiththa wewa, Pambemada wewa and Mahakandagaha madiththa wewa, Raththiya ulpatha stage II are 30% complete, while Welihinda and Dambagaha are 60%. Rehabilitation of Raththiya ulpatha wewa I is 90% complete. All are projected to be completed by the end of the project.  Two tanks named as Kadawala wewa and Dimuthu wewa were rehabilitated and handed over to the community in Medirigiriya. 4 canals including Kalaula ela is 90% complete and Mediriya ela is 30% complete. Lihiniyagala and Udagama palle ela are completed and handed over to the community. 
Out of 8 canals which were planned to be constructed, Badale ela, Pulutuman canal, Kohomba Canal, Mirishena Canal and Ritigasmulla Canal were implemented 100%. These canals are providing irrigation facility to 677 direct beneficiaries in Medirigiriya DSD. Other 3 canals are in 60% progress and the project is to be complete before end of October 2019. Completed 90% of the 1km long Mahapeella ela canal in Munwatta. 
Perathanna Drinking Water Project was implemented in Yombuwelthenna Agrarian Service Division to fulfill the drinking water requirement of 28 farming families who were supposed to move to the town due to drinking water scarcity. Through the project all families have access to consumable drinking water.
Mukalanwatta Drinking Water Project was established in Yombuwelthenna GND after taking the approval from NWSDB. 67 farming families have benefited through the project who lacked access to drinking water. 
The third drinking water project was implemented in Dam Estate in Maha Uwa GND where 35 families live and use one unprotected well as drinking water source. Water was carried to the storing tank via 3500feet long 2inches pipe. All drinking water projects were established after coliform bacteria test to check the consumption ability of water. Furthermore, all project were established to mitigate  environmental impact, water pollution and to reducing the effect to ground water flows.  </t>
  </si>
  <si>
    <t xml:space="preserve">"The assessment on spatial variation of vulnerability to climate change covering 3 DSD’s has completed. The assessment identified 60 vulnerable Grama Niladari Divisions (20 GNDs from each 3 DSDs) for project intervention. The project also raised the awareness of 337 government officers on Climate Change and VRA. 284 officers were trained on three Climate Smart programs through an exposure visit to Kurunegala districts. 
The project engaged Dept. of Town &amp; County Planning of University of Moratuwa (UoM) to prepare 5 model Climate Resilient Village Development Plans (CRVDP) and train 100 divisional level planning officers (EDO’s) to prepare 60 CRVDP. The University of Moratuwa completed five model GN level Village Development Plans and trained 300 Economic Development Officers on preparation, monitoring and reporting on VDPs. In addition, the project conduct 3 workshops to build the capacity of 304 selected government officers on climate change adaptation strategies and Participatory Rural Appraisal (PRA) tools to identify development needs and get inputs to develop 60 climate smart village development proposals. 304 officers were trained as trainers and facilitators for conducting 60 workshops. Training materials (presentations, videos, equipment and stationeries) were given to the 304 officers. In addition, 60 village profiles were developed during the process.
60 PRA sessions were conducted by the trained 300 officers, which reached 8097 selected community members in the 60 villages. These exercises raised awareness on climate change (causes and effects) and different adaptation and mitigation practices. Six workshops were conducted on climate sensitive proposal development for the selected 113 Economic Development Officers (EDOs), Grama Niladhari officers, Samurdhi officers and Agriculture Research and Production Assistants (ARPSs) in three DSDs. The consultant facilitated the sessions and conducted Project Cycle Management (PCM) training and skill development to write technical proposals. Total of 74 Climate resilient village development proposals worth of LKR 700 Million were developed covering 03 DSDs.  
Training conduct for 22 officers of Lankapura DSD on spatial mapping (GIS) to facilitate for village development planning process. </t>
  </si>
  <si>
    <t>A brochure was printed by the PSU and will be disseminate at the Sri Lanka NEXT exhibition where most government policy makers and climate change related authorities participate. The brochure will be disseminated at other events hosted by GOSL at divisional, community levels. 
A 7mins documentary programme about Medirigiriya project implementation was produced by the Project and presented at a national event organized by the project where the H.E President participated as the Chief Guest. The second documentary is planned to be produced on Walapane implementation and will be presented through national media and social media. 
CCAP web site is continuously updating where the public can access the important project documents and updates on project activities and milestones.</t>
  </si>
  <si>
    <t>A landslide early warning system was implemented in Walapane through the engagement of National Building Research Organization. Hazard zone maps were updated, and 10 automated rain gauges and 20 manual rain gauges were distributed among beneficiaries. Procured and installed automated landslide early warning system with extensometer and moisture sensor. 
Prepared landslide risk reduction plans and awareness programmes were conducted for the beneficiaries of the Project. 
Installation of 03 community operated- weather stations in 03 DSD’s is ongoing.</t>
  </si>
  <si>
    <t xml:space="preserve">At the inception of the project in 2014, only one executing agency, Ministry of Mahaweli Development and Environment (MMDE) implemented the project. Since 2017 a new project executing partner, UNDP Sri Lanka was included as an execution entity along with MMDE to accelerate the project implementation. 
The collaboration between the two executing agencies is noteworthy and excellent in terms of accelerated progress with good coordination at national and DS levels. As a result of the collaboration, the project delivery rate has increased, and quality has improved considerably.  Compared to the previous years, a marked achievement has been made between Sept 2018 to August 2019.  
The implementation approach between the new executing agencies helped improve efficiency, particularly related to long government procurement procedures that caused significant delays in implementations. As the project comes to its final phase, infrastructure development is at a satisfactory level and is on track to be completed to meet the required targets. 
After the recruitment of new project staff to the PSU of the Ministry, the planning process has enhanced to expedite disbursement processes. The physical progress was well monitored by the newly recruited Monitoring team which ensures quality of the interventions. 
However, the component 2.5 (Document and disseminate lessons of climate resilient livelihood development and watershed management approaches and best practices) needs to be implemented to further disseminate the lessons learned throughout the project. This will remain one of the key priorities for the remaining project period. 
The Executing Entities are on track to achieve project targets and outcomes effectively and efficiently. 
</t>
  </si>
  <si>
    <t>An estimated 13700 farming households have benefited from at least one climate resilient livelihood strategy, during this reporting period. 
Four farmer markets were established with 41 events to sell home garden products which gives the direct benefit to 136 members. 
96 organic input producers were identified from 3 DSDs and trained certified organic input production. 
Under coconut cultivation programme, 5 coconut plants were distributed among 1000 home gardens and 10 cashew plants through 348 home gardens.
32 sprinkler irrigation systems and 100 rain water harvesting tanks were distributed. 
Drought tolerant Kaya plants were distributed in Medirigiriya and Lankapura DSDs. 
Parachute systems have been introduced to paddy farming and training and introduction of inhouse pot cultivation have been undertaken.</t>
  </si>
  <si>
    <t xml:space="preserve">Construction of 5 canals are 60% complete and another 7 canals have been constructed and handed over. 9 water tanks and reservoirs in Walapane, Medirigiriya and Lankapura have been renovated and handed over to the community. Development of 5 tanks are still in the progress.  Two types of retaining walls have been established.
Three drinking water projects have been established in Perathanna, Mukalanwatta and Dam Estate in Maha Uwa in Walapane have been implemented with the assistance of NWS &amp; DB </t>
  </si>
  <si>
    <t xml:space="preserve">Training programmes have been conducted on the operation of fruit dehydration machines, kollu seed threshing machines, maize seed separation machine, electric fences in fields and Agrimec Machines.
TOR has been drafted to implement two "On farm" water management plans.
Implementation of site-specific water management plans and surveying of tanks has been completed. 
21cashew cultivation training programmes and 26coconut development programmes have been completed including training and awareness.
5 multi-chopper machines have been provided to 5 selected Farmer Organizations and equipment and tools have been provided for coconut cultivation programmes.
Training for parachute systems and inhouse pot cultivation for alternative income generation has been conducted. </t>
  </si>
  <si>
    <t xml:space="preserve">Agroforestry and watershed management development project in Medirigiriya and Lankapura has been implemented over 46 Ha of forestry and home gardens.
4 anicuts are being implemented in Medirigiriya and are 56% complete. 
Ecosystem Restoration programme (11 tanks) in Medirigiriya is 50% complete. 
TOR has been drafted to establish integrated sub watershed management plans. 
All the water sources in Walapane DSD was spatially mapped by Land Use Policy Planning Department.
Preparation of Training Module and Farmers Guide Handbook on Water Management Techniques for Sustainable Agriculture in progress. </t>
  </si>
  <si>
    <t xml:space="preserve">Five model GN level Village Development Plans have been completed and trained 300 Economic Development Officers on preparation, monitoring and reporting on VDPs
The assessment on Spatial variation of vulnerability to climate change covering 3 DSD’s has been completed 
Conducted 3 workshops to build capacity of 304 government officers on climate change adaptation strategies and Participatory Rural Appraisal (PRA) </t>
  </si>
  <si>
    <t xml:space="preserve">A documentary has been produced to cover the project implementation in Medirigiriya and Lankapura DSDs in Polonnaruwa district.  A brochure was printed by the PSU to disseminate information about the project, objectives and approaches. 
An exchange visit has conducted by Lankapura Livestock development programme
CCAP website which contains project documents and updates on project activities, is functional. </t>
  </si>
  <si>
    <t>Landslide early warning system has been implemented in Walapane. Hazard zone maps have been updated and 10 automated rain gauges and 20 manual rain gauges were distributed among beneficiaries. Landslide risk reduction plans has been prepared and awareness programmes were conducted.</t>
  </si>
  <si>
    <t>Mr. Andrea Berardo</t>
  </si>
  <si>
    <t>The Partner agencies that are required to provide technical backstopping may not be able to commit the time and effort required to implement the programme effectively and sustain intended outcomes over time.</t>
  </si>
  <si>
    <t xml:space="preserve">The original project document has been developed in a highly professional manner and it has included all relevant areas pertaining to the climate change adaptation principles. The project outcomes and outputs are designed to address specific climate change induced vulnerabilities faced by rain dependent farmers, through a range of strategies to ensure food and income security. The project design meets the needs of Sri Lanka in terms of guiding principles of adaptation to climate change. The Project has well adopted a holistic and inter-sectoral approach to identify, document, train and inform the various partners in the agricultural sector on climate change adaptation.
The project document has identified Ministry of Mahawali Development &amp; Environment (MMDE), as the executing agency but due to the poor delivery rate UNDP was added as a co-executing partner in 2017. This combination found to be effective and recorded positive results and considerably satisfactory delivery rate.  Therefore, application of similar implementation modality would be more effective in future projects/programmes. 
The project designed to implement field activities under the directions of Divisional-level Project Support Unit housed within the respective Divisional Secretariats. Farmer Organizations functioned as project implementing CBOs who will be responsible for keeping activity accounts, regular monitoring and updating of field level progress. However, this operational mechanism was not fully functional during the implementation of the project and most of the subprojects were implemented in two different modes such as;
• Direct contracting respective technical agencies to implement the subprojects
• Implement subprojects under the supervision of respective Divisional Secretariats
Therefore, deviation from original plan is clearly evident and there are many pros and cons in the current implementation mechanism that needs to be studied and consider for future designing of similar project. 
It is to be noted that some of the risks and assumptions identified at the project inception are still valid. As identified at the design stage, frequent changes of officers at the DS levels have hampered the project progress and the mitigation measures identified are beyond the capacity of the project team.  Poor commitment and dedication of state officials to the timely completion of project activities was another risk area which was assumed at the project design and not yet mitigated adequately
</t>
  </si>
  <si>
    <t xml:space="preserve">The project brought many innovative concepts and approaches to achieve its objectives.  The three Climate Smart Concepts; (a) Climate Smart Villages (Vulnerability to resilience) (b) Climate Smart Entrepreneurs (Market for Poor) (c). Climate Smart Markets (Circular economy model) supported to scaled up and add value to the project outputs as well as the outcomes. The focus of the concept is to develop systems and mechanisms to facilitate the market access and bridge gap between producer and consumer.
Many of the project positive interventions have been already captured to replicate in Integrated Water Management project funded by the Green Climate Fund (GCF)  
</t>
  </si>
  <si>
    <t>More technical considerations have been incorporated in all project activities to introduce more comprehensive adaptive measures. The innovative climate smart adaptation concepts such as weather smart, water smart, soil smart, carbon smart, energy smart, knowledge smart introduced under the project.  The project highly emphasis on system development to ensure the sustainability of project interventions. Under the aspect project promotes collective action, innovative trading, reuse, recycle, regeneration, reduce emissions, women economic leadership, Eco agriculture, etc. Therefore, future project designs should focus more on innovative system development rather than relief centered approach.</t>
  </si>
  <si>
    <t xml:space="preserve">Successful cases can be replicated with wider community participation linking more NGOs, CBOs in an integrated approach in order to support marginalized communities in affected areas. Home gardens plans incorporating with cashew, coconut, drumsticks and other economically valued drought resistant perennials growing with pot irrigation can be replicated in other part of drought areas to enhance family income. 
Lessons learnt in Walapane are planned to use as a flood early warning in Medirigiriya/Lankapura DSDs
</t>
  </si>
  <si>
    <t>The strengthening community resilience through introducing sustainable socioeconomic models and systems such as Climate Smart Villages, Social Enterprises and Markets would be the most effective and successful interventions of the project.</t>
  </si>
  <si>
    <t xml:space="preserve">In terms of sustainability, the absence of a clear exit strategy covering all output areas, lack of ownership by the key stakeholders at the DS level and lack of proper technical orientation of the project interventions will influence the overall status of the project outcomes. 
As an overarching objective, the project is expected to setup systems and build capacities of stakeholders to ensure long-term sustainability. The intended activities of the project will be initiated though the government stakeholders in line with respective institutional plans and policies.  Capacity building interventions at divisional and village levels will be encouraged to establish farmer markets and introduction of climate smart technology packages. It is expected that the project outputs will be adopted by the majority of the beneficiaries. This approach will guarantee that the Government will provide financial assistance to sustain the present interventions.
</t>
  </si>
  <si>
    <t xml:space="preserve">Based on MTR findings, develop a combined ‘Action Plan’ with joint implementation mechanism for efficient disbursement of funds to intended target actions. The ‘action plan’ will indicates the actions that can be completed within the remaining project period and actions that need to be continued beyond the current project end date for successful completion and indicative time frame. </t>
  </si>
  <si>
    <t xml:space="preserve">The project was mainly designed on the climate change vulnerability assessment report prepared under the project. Total 29 factors were tested against three climate vulnerable variables such as Exposure, Sensitivity and Adaptive Capacity.  
Past 30-year Agro-metrological and climate data was utilized to design and install two real-time climate data monitoring stations in Walapane and Lankapura DSDs. 
Market demand and customer preference survey data was utilized to determine the required production quantity and plan home gardening programme. Further existing demographic data was extensively used to identify and select the beneficiaries to support under the project. 
The GND level statistical information used to prepare GN Profiles and respective Village Development Plans. 
The existing geographical and rain fall data contributed to develop landslide early warning system and install the automated and manual monitoring system. 
The existing farmer guide manuals on small tank management was updated and used to train 800 famers in three DSDs. 
</t>
  </si>
  <si>
    <t xml:space="preserve">Access to metrological data on free of charge basis is limited. Development of project database is in progress to facilitate free access to retrieve available information that is relevant to the project. </t>
  </si>
  <si>
    <t xml:space="preserve">PMU is planning to identified learning objectives during the planned workshop in Late Oct 2018. </t>
  </si>
  <si>
    <t>Type of Indicator</t>
  </si>
  <si>
    <t>Indicator</t>
  </si>
  <si>
    <t>Baseline</t>
  </si>
  <si>
    <t>Target for Project End</t>
  </si>
  <si>
    <t>Progress since inception</t>
  </si>
  <si>
    <t xml:space="preserve">Percentage of target population adopting risk reduction measures </t>
  </si>
  <si>
    <t xml:space="preserve">Less than 10% of target population (14,039 households) practice climate risk reduction measures </t>
  </si>
  <si>
    <t xml:space="preserve">75% of target population (14,039 households) practice at least one climate risk reduction measure introduced through project interventions such as responding to early warning and forecasting, household level non-farm income sources, home garden food production, improved water management, post-harvest technologies, resistant crop varieties, knowledge of climate risks and adaptation strategies </t>
  </si>
  <si>
    <t>Both DSDs indicate food insecurity in VAM (Vulnerability Analysis and Mapping Data)                      Walapane - Very High.                     Medirigiriya- Moderate.                      A more sensitive index  similar to household consumption score will be developed through the project’s initial household consumption surveying.</t>
  </si>
  <si>
    <t xml:space="preserve">During the dry season, food availability is limited in markets. In response, the project has initiated various strategies to cultivate drought tolerant crop varieties in the targeted DSDs which includes both annual and perennial crops. In addition, the project has introduced dehydrator machines and food preservation techniques via awareness programmes to improve post-harvest practices to reduce losses and preserve excess production in off seasons. Further, maize threshing and horse gram peeling machines were also distributed among the farmers to reduce losses. To improve household nutrition levels, the project also took measures to stock village tanks with fingerlings. Through awareness programmes the communities were encouraged to fish and consume tank fish. This integrated approach improves food security, which will be measured through the end-of-project household consumption survey. </t>
  </si>
  <si>
    <t>14,039 farming households indicate improved levels of food security compared to the initial consumption survey</t>
  </si>
  <si>
    <t xml:space="preserve">Percentage of target households with sustained climate resilient livelihoods </t>
  </si>
  <si>
    <t>Farm families under minor irrigation/rain fed conditions highly exposed to climate change related livelihood insecurity threat level : very high. 52% of the total HHs solely depend only on agriculture (crop production)].</t>
  </si>
  <si>
    <t xml:space="preserve">The beneficiaries in the project areas are mainly dependent on rain fed agriculture-based livelihoods. In order to mitigate the effects of climate change induced rainfall variability, the project developed home gardens, alternative income avenues, post-harvest technologies and built community assets.  </t>
  </si>
  <si>
    <t>Project interventions in animal husbandry and raring of small drought-resilient animal breeds have increased the adaptability and drought tolerance of households to supplement their income from agricultural activities during inter monsoon seasons. Income generating activities such as mushroom growing, bee keeping, floriculture and off-farm alternative livelihoods were also supported under this project. Within this reporting year, crops such as Coconut and Cashew were introduced to households based on market demand for these produces and their resistance to floods and droughts, making these sustainable income generating strategies.</t>
  </si>
  <si>
    <t xml:space="preserve">Additionally, strategies to support these livelihoods such as micro irrigation systems and pitcher irrigation for the efficient management of water were introduced. Agro wells and rain water harvesting tanks were introduced to home gardens to sustain these climate resilient livelihoods. </t>
  </si>
  <si>
    <t>An estimated 13700 farming households have benefited from at least one climate resilient livelihood strategy.</t>
  </si>
  <si>
    <t xml:space="preserve">14,039 target households have developed at least one climate resilient livelihood strategy or alternative source of income </t>
  </si>
  <si>
    <t>No. of women with new source of income</t>
  </si>
  <si>
    <t>Women in target areas practice tradition rain fed farming. Total employed women in labour force are 35.74% and 63% among them are involved in traditional rainfed farming.</t>
  </si>
  <si>
    <t xml:space="preserve">The project has supported 13,700 farming households strengthen their resilience to climate shock and developed alternative livelihoods for the most vulnerable. </t>
  </si>
  <si>
    <t>Of these, at least 1826 women have benefitted from the alternative income generation programmes. Women’s contribution to HH income will be measured through the end of project survey and reported in the Final Completion Report.</t>
  </si>
  <si>
    <t xml:space="preserve">Furthermore, the introduction of women-based micro finance programmes, women empowerment, and alternative income generation awareness, women leadership programmes, book keeping and record keeping, marketing skill development programmes have been conducted for women members of targeted farmer organizations to enhance women’s economic empowerment. </t>
  </si>
  <si>
    <t>The end-of-project survey will determine the percentage of women’s contribution to household income.</t>
  </si>
  <si>
    <t>Home gardens generate income in 50% of target population, women's contribution to  household income increased by 50% in target households</t>
  </si>
  <si>
    <t>No. of diversified home gardens created through project intervention</t>
  </si>
  <si>
    <t>Value of food and income generated through diversified home gardens</t>
  </si>
  <si>
    <t>Home garden diversity low-medium Low-&gt;10 species of food and multi -purpose tree species,medium-10-25 High-&lt;25 species. [Low Diversity HG - 83.1%, Medium Diversity HG - 16.9%, High Diversity HG - 0%]</t>
  </si>
  <si>
    <t>Annual income generated from Home garden</t>
  </si>
  <si>
    <t>No considerable income - 54.48%, &lt;Rs.10000 - 10.66%, (Rs.10000-Rs.49000) - 19.45%, (Rs.50000-Rs.100000) - 8.21%, &gt;Rs.100000 - 7.2%</t>
  </si>
  <si>
    <t>The output is progressing on track with 13,700 home-gardens developed (97% of the target). These climate-vulnerable households have been provided with need-based training, drought-tolerant seeds, equipment and planting materials to diversify their home gardens to strengthen their adaptive capacity and economic security. The end-of-project survey will determine the diversity level and average increase of income from home-gardens.</t>
  </si>
  <si>
    <t>14039 rain fed farming families benefit from home garden improvement</t>
  </si>
  <si>
    <t xml:space="preserve">- Household income from home gardens increased </t>
  </si>
  <si>
    <t xml:space="preserve">Low awareness and adoption of drought tolerant agronomic practices [54.2%of households have adopted at least one drought mitigation agronomic practice. </t>
  </si>
  <si>
    <t>The type of drought adaptation practices introduced by the project, are as follows.</t>
  </si>
  <si>
    <t>In addition, 585 farm families in Walapane and 1291 farm families in Medirigiriya have participated in 72 farmer field trials on climate resilient agriculture practices.</t>
  </si>
  <si>
    <t xml:space="preserve">The project has established 3 seed banks, covering 3 ACSs.  </t>
  </si>
  <si>
    <t xml:space="preserve">No. and type of drought mitigation practices introduced </t>
  </si>
  <si>
    <t xml:space="preserve">All FO s trained to engage in drought tolerant agriculture, Farmer field trials conducted with national technical agencies for 500 farm families selected by FO </t>
  </si>
  <si>
    <t xml:space="preserve">Seed bank and seed distribution established in each ASC.  </t>
  </si>
  <si>
    <t xml:space="preserve">Low level of access to non-farm livelihood assets including information Training/skills Market linkage Finance </t>
  </si>
  <si>
    <t xml:space="preserve">5 technical assessments for climate resilience and market chain analysis conducted. </t>
  </si>
  <si>
    <t>6 technical assessments on livelihood assets created for climate resilience, and market chain analysis conducted</t>
  </si>
  <si>
    <t xml:space="preserve">Training provided to all FOs on selected livelihoods options per DSD by specialized state agencies.  </t>
  </si>
  <si>
    <t>Livelihood support equipment provided to six viable livelihood proposals from every FO</t>
  </si>
  <si>
    <t xml:space="preserve">No. of farm women engaged in project-introduced post harvest livelihoods </t>
  </si>
  <si>
    <t xml:space="preserve"> Only 1.4% of HHs are engaged in postharvest activities</t>
  </si>
  <si>
    <t xml:space="preserve">5 post harvesting centers have been established (4 food processing centers and One Rice paddy processing center).  </t>
  </si>
  <si>
    <t xml:space="preserve"> Post-harvest center has been established in 7 ASC areas.  This target has been a challenge to implement as these are subsistence farmers who lack an entrepreneurial spirit. Furthermore, the target may not be achieved in all ASCs as locating suitable marketable spaces to establish centers has been a challenge.</t>
  </si>
  <si>
    <t>1753 farm women in 60 villages have been linked with local livelihood incentive programs and 4 traditional food stalls (Hela Bojun Centers) in Polonnaruwa and Walapane.</t>
  </si>
  <si>
    <t>Post harvest centers established in 8 ASCs in the 3 project DSDs</t>
  </si>
  <si>
    <t xml:space="preserve">One post harvest village established in each ASC area </t>
  </si>
  <si>
    <t xml:space="preserve">760 farm women in 08 villages linked with local livelihood incentive programs and 04 traditional food stalls (Hela Bojun Centers) in Polonnaruwa and Walapane. </t>
  </si>
  <si>
    <t>Percentage and level of community participation cash for work system</t>
  </si>
  <si>
    <t xml:space="preserve">0% participation in PES schemes in target area </t>
  </si>
  <si>
    <t>463 households (148 men, 315 women) were supported through cash for work initiatives. The beneficiaries engaged in canal digging and clearing, cleaning out tanks bunds and anicuts.</t>
  </si>
  <si>
    <t xml:space="preserve">Maintenance, rehabilitation and construction work on the village community assets and livelihood resources have benefitted 16,000 farmers. The renovation of these assets was an important component of ensuring continuous irrigation to cultivation areas of vulnerable rain fed famers. Building these community assets leads to increased storage of rainwater, minimizes wastage of irrigation water and enables utilizing available water productively which in turn increases cropping intensity. </t>
  </si>
  <si>
    <t>The cash for work scheme was difficult to administer and significantly delayed implementation. Therefore, the targeted of 1500 families may not be reached. The project team will reflect on the learnings in the Final Completion Report.</t>
  </si>
  <si>
    <t>1,500 households benefit from cash for work schemes in two micro catchments in the target DSDs</t>
  </si>
  <si>
    <t xml:space="preserve">Number of women participating in cash for work programme </t>
  </si>
  <si>
    <t xml:space="preserve">Percentage of target population aware of predicted impacts of climate change and appropriate responsive adaptive actions to safeguard livelihood assets. </t>
  </si>
  <si>
    <t>Lack of awareness of climate impacts and adaptive actions at household and community level, Extension officers and CBO officials have no training on climate proofing local community development. [Though at least one member of 79% of the HHs have heard about 'Climate Change Impacts' only 15% is clearly aware about it. 69% of the HHs do not take any adaptive actions to safeguard HH properties]</t>
  </si>
  <si>
    <t>1800 farmers were trained on small tank management, aquafarming, sustainable management of land, water efficient agriculture and training on climate information through weather stations had broaden their awareness and climate risks and adaptive strategies. The end-of-project survey will determine the number of farmers (men/women) that participated in the assessment.</t>
  </si>
  <si>
    <t>All FOs in target area have received information and tools to develop local adaptive strategies to safeguard livelihood assets.</t>
  </si>
  <si>
    <t>300 grassroot level officers were trained on the concept, approaches and strategies of climate change adaptation and sustainable rural development.</t>
  </si>
  <si>
    <t>The officers actively worked in hand with the project team to conduct risk assessment and develop Village Development Plans (VDP). With this exposure they have built capacity to replicate the best practices to ensure the sustainability of the project.</t>
  </si>
  <si>
    <t xml:space="preserve">All 14,039 households participate in climate risk assessment in target area receive climate change awareness, </t>
  </si>
  <si>
    <t>At least 50% of community risk assessment meetings consist of women</t>
  </si>
  <si>
    <t>All FOs in target area receive information and tools to develop local adaptive strategies to safeguard livelihood assets</t>
  </si>
  <si>
    <t xml:space="preserve">All local and divisional-level officials engaged in agriculture, fisheries, forestry and disaster management receive at least one training on supporting adaptive strategies </t>
  </si>
  <si>
    <t>No. of village, divisional and provincial officers trained to address climate risks</t>
  </si>
  <si>
    <t>Training programmes on climate risk management are not available at regional and local level</t>
  </si>
  <si>
    <t>3 training modules have been developed.</t>
  </si>
  <si>
    <t xml:space="preserve">4 TOTs have been developed and conducted. </t>
  </si>
  <si>
    <t xml:space="preserve">987 officials trained at provincial, divisional, and village engaged in rural development. </t>
  </si>
  <si>
    <t>All Agrarian Service centers in project DSDs have received climate risk management tools.</t>
  </si>
  <si>
    <t xml:space="preserve">One training module developed </t>
  </si>
  <si>
    <t>6 TOTs developed and conducted</t>
  </si>
  <si>
    <t>250 officials trained at provincial, divisional, and village engaged in rural development</t>
  </si>
  <si>
    <t>All Agrarian Service centres in project DSDs received climate risk management tools</t>
  </si>
  <si>
    <t xml:space="preserve">Capacity of FO s to respond to climate risk </t>
  </si>
  <si>
    <t xml:space="preserve">FOs lack information on risks, and lack planning capacity to address them, some villages do not formalize FOs </t>
  </si>
  <si>
    <t xml:space="preserve">#81 FO s in target DSDs have developed management plans for local irrigation management and catchment conservation. </t>
  </si>
  <si>
    <t xml:space="preserve">FOs developed proposal based on management plans and were funded through community contribution, government input and project support. </t>
  </si>
  <si>
    <t xml:space="preserve">All FOs in the target divisions were registered with Agrarian Services and have elected representatives. </t>
  </si>
  <si>
    <t xml:space="preserve">All FO s in target DSDs have developed management plans for local irrigation management and catchment conservation. </t>
  </si>
  <si>
    <t xml:space="preserve">Management plans were funded through community &amp; government input. </t>
  </si>
  <si>
    <t xml:space="preserve">All FOs in the target divisions werre registered with Agrarian Services and have elected representatives. </t>
  </si>
  <si>
    <t>At least 6 members each FO were trained to conduct vulnerability reduction assessments as input 2.4</t>
  </si>
  <si>
    <t xml:space="preserve">Availability of watershed-level irrigation management plans. Increased extent cultivated under pilot minor irrigation scheme </t>
  </si>
  <si>
    <t>No cluster/cascade level watershed management plans exist, CI in village tanks in lower catchment&lt;90%, CI in anicut systems in middle catchment&lt;70%. [The issue of non-availability of cluster/cascade level watershed irrigation management systems was highlighted and emphasized to have such system in the Baseline Survey Report as well. Not only irrigation water management but the necessity of proper management of drinking water was also recommended in the Baseline Report]</t>
  </si>
  <si>
    <t>This year under the Agro Forestry programme the project also planted 1000 plants of Mee, Kumbuk and Karanda for 2km to protect the cultivation areas adjoining the stream which are flooded during the heavy rain season. To protect the flood bund maintained by the Forestry Department the project provided drought resistant large trees that serve the purpose of increasing forest cover as well as preventing the salinity of water during floods from mixing with the soil in cultivation areas.</t>
  </si>
  <si>
    <t>An Eco-restoration plan (Kattakaduwa) has been developed this year focusing on 11 village tanks which are micro watersheds. It builds on a conservation system of planting trees along the tank bund between the tank and the cultivation areas. This ensures that the mineral salinity of the tank is filtered by the growing trees so that the soil in the adjoining cultivation areas do not become saline overtime which causes paddy lands to be abandoned due to the lack of productivity. These plans are implemented through the FOs cultivating around the relevant minor tanks, under the supervision of the Department of Agrarian Development. The FOs are solely responsible for the demarcation of Kattakaduwa area and maintenance of plants.</t>
  </si>
  <si>
    <t>This is building on from previous years of progress, as follows:</t>
  </si>
  <si>
    <t>Natural Resource Management Centre of the Department of Agriculture and Department of Agrarian Development are working on two micro watershed management plans and three minor tank catchment management plans. The University of Moratuwa (UoM) has developed 5 Climate Resilient Village Development plans (CRVDP) aiming at highly vulnerable GND's and is scheduled and trained 100 development practitioners at the divisional level to develop Climate Resilient Village Development Plans (CRVDP) in consultation with other stakeholders.  Land Use Policy Planning Department is also scheduled and initiated water source mapping and developed water source conservation plan in Walapane DSD.</t>
  </si>
  <si>
    <t xml:space="preserve">Overall, Management plans for 11 micro watersheds have been developed and is being implemented by Farmer Organizations. It is estimated that the pilot minor irrigation schemes have safeguarded 1506 acres of cultivation and is expected to increase cropping intensity due to renewed soil health. The end-of-project survey will determine the percentage of increase in cropping intensity. </t>
  </si>
  <si>
    <t>Management plans for two micro watersheds developed and implemented by FOs</t>
  </si>
  <si>
    <t>Increase cropping intensity in both systems to over 100%</t>
  </si>
  <si>
    <t>Level of awareness among awareness among target group of climate risk</t>
  </si>
  <si>
    <t xml:space="preserve">Target population unaware of climate risks and adaptive measure </t>
  </si>
  <si>
    <t xml:space="preserve">VRAs has been conducted in 191 FOs targeting 14,039 households at three months, 18 months, with &gt;45% female participation. </t>
  </si>
  <si>
    <t>The end-of-project survey will determine the percentage of target population (men and women) that is aware of climate risks.</t>
  </si>
  <si>
    <t xml:space="preserve">VRAs conducted in all FO s targeting 14,039 households at three months, 18 months and end of project, &gt;45% female participation </t>
  </si>
  <si>
    <t xml:space="preserve">No. of news outlets in the local press and media reported on project lessons, No. of new project proposals,/ new community based adaptation initiatives generated within and outside the DSDs </t>
  </si>
  <si>
    <t>Reporting on climate adaptation in national media poor, No such project proposals exist</t>
  </si>
  <si>
    <t xml:space="preserve">The project is planning to develop 10 case studies and 5 policy guidance papers in the remaining project timeframe. </t>
  </si>
  <si>
    <t xml:space="preserve">2 exchange visits of farmers from Polonnaruwa to Walapane took place as a measure to promote replication potential and bring the adaptation strategies. </t>
  </si>
  <si>
    <t>41 new project proposals were received.</t>
  </si>
  <si>
    <t xml:space="preserve">Two district and one national end of project events will be undertaken in the remaining timeframe. </t>
  </si>
  <si>
    <t>10 case studies generated</t>
  </si>
  <si>
    <t xml:space="preserve">5 policy briefs produced and shared with NPSC </t>
  </si>
  <si>
    <t>50 media reports on project outcomes</t>
  </si>
  <si>
    <t>2 provincial workshops to share project learning</t>
  </si>
  <si>
    <t>20 CBA proposals from other vulnerable communities generated through exchange visits</t>
  </si>
  <si>
    <t>Output 2.6</t>
  </si>
  <si>
    <t>Development and functioning of early warning systems</t>
  </si>
  <si>
    <t xml:space="preserve">No community based landslide warning in project DSDs. No of drought/seasonal forecasting systems in place </t>
  </si>
  <si>
    <t>The project has developed and implemented drought forecasting and timely dissemination model for Mahaweli basin.</t>
  </si>
  <si>
    <t>20 automated community based landslide early warning systems with telemetric rain gauges are operational in Walapane DSD.</t>
  </si>
  <si>
    <t>Developed and implemented drought forecasting and timely dissemination model for Mahaweli basin, 15 community based landslide early warning systems with telemetric rain gauges are operationalized in Walapane DSD</t>
  </si>
  <si>
    <t>The project has currently benefitted approximately 13,700 households (97.58% of the targeted population) who practice at least one climate risk reduction measure. These adaptation measures include home garden ecological food production through drought resistant crop varieties; developing alternative income sources such as beekeeping, animal husbandry and off-farm livelihoods; establishing post-harvesting and agri-products processing, particularly focused on women’s access to climate-resilient livelihoods; supplying of input packages and rehabilitating community assets to ensure efficient use of water resources; implementing early warning systems and strengthening knowledge of climate risks to ultimately strengthen adaptive capacity to climate change in the targeted communities of Mahaweli Basin.</t>
  </si>
  <si>
    <t xml:space="preserve">Outcome   1                       Diversified and strengthened livelihoods and sources of income for vulnerable farm families in minor irrigated and rain fed areas </t>
  </si>
  <si>
    <t>Output 1.1                          Develop home garden based agro forestry systems in target DSDs to diversify livelihoods and build adaptive capacity of households to climate change</t>
  </si>
  <si>
    <t>The lack of basic infrastructure such as road networks hinders families from productive livelihoods. Agriculture Roads are important to facilitate mobility to the cultivation areas, other income generating activities and market links.   A total of 57 roads were constructed through the project and farmers can now take agricultural machinery, vehicles and equipment to work the fields and transport agri inputs and productions with ease.</t>
  </si>
  <si>
    <t xml:space="preserve">48 print and social media reports have been disseminated to date. </t>
  </si>
  <si>
    <t>Objective:To mitigate effects of climate change induced rainfall variability and its impacts on livelihood and food security in rainfed farming communities in three sub watersheds of the Mahaweli River Basin</t>
  </si>
  <si>
    <t>Household Consumption Score</t>
  </si>
  <si>
    <t xml:space="preserve">Output 1.2 Introduce and promote drought tolerant crop varieties and agronomic practices to counter effects of rainfall variability </t>
  </si>
  <si>
    <t xml:space="preserve">Output 1.3 Identify and promote climate resilient alternate income sources such as livestock, perennial cash crops and inland fisheries </t>
  </si>
  <si>
    <t xml:space="preserve">No. and type of alternate livelihood assets created       No of women participated in livelihood training </t>
  </si>
  <si>
    <t xml:space="preserve">Selected beneficiaries were provided with livelihood support equipment such as milking machines, grass cutters, haybale making machines and hoof trimmers, to enhance productivity. </t>
  </si>
  <si>
    <t xml:space="preserve">Output 1.4
Promote improved post harvest technologies as viable climate- resilient livelihood sources for farm women </t>
  </si>
  <si>
    <t xml:space="preserve">Output 1.5
Build community Assets and livelihood resources through cash for work to support climate risk reduction measures </t>
  </si>
  <si>
    <t xml:space="preserve">Outcome 2 
Strengthened ownership of climate risk reduction processes and increased replication potential of adaptation strategies at local level and basin/sub national level </t>
  </si>
  <si>
    <t xml:space="preserve">Output2.1
Train and mobilize officers at village, division and provincial level to design, and monitor local adaptation strategies </t>
  </si>
  <si>
    <t xml:space="preserve">Output 2.2
Strengthen FO s with information, training and equipment to implement adaptation strategies  </t>
  </si>
  <si>
    <t xml:space="preserve">Output 2.3
Pilot integrated watershed management plans to safeguard climate sensitive livelihood assets such as land and water </t>
  </si>
  <si>
    <t xml:space="preserve">Output 2.4
Conduct Risk Assessment and Adaptation Planning with target communities </t>
  </si>
  <si>
    <t>Output 2.5
Document and disseminate lessons of climate resilient livelihood development and watershed management approaches and best practices</t>
  </si>
  <si>
    <t>The Project worked with the Department of Meteorology to obtain climate projections, which were used in the project areas to provide technical clarity to the district and divisional level stakeholders on the climate risks and associated impacts. 
A team to disseminate land slide early warning (EW) through mobile messages in Walapane DSD (hilly areas) was appointed and trained. Furthermore, the team was trained to measure rainfall through a manual and automated rain gauges. Data was sent to National Building Research Organization to issue the Early Warning forecast according to the intensity of rainfall.  This early warning system provides information to 129,813 people, covering113 Grama Niladari Divisions in Walapane.
Project has also taken steps to obtain scientific and technical information from Agriculture Department and other support organizations to overcome the climate change effects on rainfed agricultural farmers. In this process data such as total yield per hec, production capacity, number of droughts experienced, flood and epidemics spread during the year, water level of the reservoirs have been gathered by the Department of Agriculture, Agrarian Development &amp; research institutes and would be analyzed and used for weather forecasting and monitoring. Based on the comparisons farmers would be provided information to plan their harvest with right timing while avoiding periods of disaster and calamity to maximize their yield.</t>
  </si>
  <si>
    <t>Awareness creation training was conducted on the impact of climate change on agriculture, water resources and soil condition. Awareness raising and planning sessions were conducted with the relevant stakeholders including local communities and local officials, where their knowledge was enhanced further on climate change and potential impacts. Awareness programmes for the officials on risk mitigation have been conducted with the support of the National Building Research Organization.
This year the support organizations such as Agriculture Department, Coconut Cultivation Board, Cashew Corporation and Forest Department has conducted awareness programmes on overcoming the impacts of climate change.
Selected  officers were trained as trainers to conduct Vulnerability Risk assessments in selected 60 GNs and to develop 60 village development plans integrating climate smart villages, Climate Smart Social Enterprises and Climate Smart Markets concepts with the community participation.</t>
  </si>
  <si>
    <r>
      <t>By conducting field level discussions, regular field visits and meetings about the project implementation, there is an increased awareness of climate change policy among the field level officers, and their role in implementation.</t>
    </r>
    <r>
      <rPr>
        <sz val="11"/>
        <color rgb="FF0000FF"/>
        <rFont val="Times New Roman"/>
        <family val="1"/>
      </rPr>
      <t xml:space="preserve">
</t>
    </r>
    <r>
      <rPr>
        <sz val="11"/>
        <rFont val="Times New Roman"/>
        <family val="1"/>
      </rPr>
      <t>Local government members were made aware of climate change impacts and were instructed to include mitigation measures in their annual action plans. Additionally to mitigate the adverse impact of climate changes, the Ministry informed the local government to formulate policy standards to provide a road testing certificate before making payments for agri road constructions.</t>
    </r>
  </si>
  <si>
    <t xml:space="preserve">Engagement of the marginalized community will be limited. </t>
  </si>
  <si>
    <t xml:space="preserve">Suspected ISIS suicide bombers attacked  churches and hotels in a well coordinated terrorist attack, killing 259 people and injuring hundreds of people.  </t>
  </si>
  <si>
    <t>Sustainability of project interventions.</t>
  </si>
  <si>
    <t xml:space="preserve">The Project has ensured that the annual work plan of the project is in line with the divisional level annual work programmes of the respective DS divisions. This has enabled the project to mobilize additional funds from respective government agencies to replicate the activities identified under the project in the targeted areas.
Alternative livelihood methods such as mushroom cultivation, apiculture, floriculture, food processing, grinding mills, garment sewing, handicrafts, handloom and shoemaking were introduced to the target communities with proper training and awareness. Sustainability plans were developed for each community enterprise, focusing on the following capacities; Institutional, Human Resources and capacities, Marketing, and Partnerships. Strategies were developed for each focus area aiming at strengthening their journey forward. Stabilizing the market, identifying specific partnerships, on going technical knowledge to the groups, introducing effective business modalities &amp; market approaches were some of the few initiatives introduced through this process.
Project has further promoted Animal Husbandry farming (cattle, goat, poultry farming) and fruits and vegetable dehydration as alternative livelihood development avenues and as well as cashew, coconut cultivation as additional income generating crops in target DSDs.
</t>
  </si>
  <si>
    <t>The EE took action in getting technical and implementation related support from line agencies and also by incorporating UNDP to accelerate the implementation of  project activities. The MIE discussed with the EE and requested it to invest more in human resources for project management at the central level and technical project staff at the project site level.  A Project Manager, Project Coordinator, an ICT Specialist, and a Project Engineer were recruited. In addition to the Field Coordinator, two Project Assistants and two Assistant Project Coordinators were recruited to cover the two districts. The recruitment of a new Project Director to the Project's PMU has accelerated implementation and offered significant contribution to the completion of the project targets.</t>
  </si>
  <si>
    <t>The Ministry discussed and agreed that both implementing agencies should have qualified technical staff for the project in order to work with other government technical institutions to resolve technical issues and expedite project activities. 
As a result of the recruitment of qualified project staff, project activity planning, technical review, approval, fund disbursement and implementation are being carried out on time. The recruitment of the Project Engineer for technical reviews and recommendations assures technical quality and also greatly expedited the fund disbursement of construction projects. In addition, a Technical Officer was recruited on a contract basis in Walapane, Nuwara Eliya and leads the project to streamline activities through billing and technical evaluations in constructions. This year a Procurement Specialist was also employed to support the project procurement and operational difficulties.</t>
  </si>
  <si>
    <t>Regular operational, coordination and monitoring meetings between the two parties are being established at central and divisional levels to review project implementation progress and to plan project activity together, in order to integrate actions and work towards achieving project objectives in unison. 
Additionally sharing of Annual Action Plan with beneficiary details and continuous discussion with PMU and Field Officers, and establishing Field Offices in the same locations contributes to avoiding replications in project activities and beneficiary distribution for the same family.
UNDP focused mainly on alternative income generation activities while the Ministry focused on irrigation and agriculture livelihood development.
This year measures were also taken to link the beneficiaries reached by the Ministry with the UNDP value addition and market linkage activities.</t>
  </si>
  <si>
    <t>The project addressed this through vigorous selection procedure of beneficiaries focusing on the vulnerable and those interested groups committed to providing time and energy. The beneficiaries and the communities were mobilized and kept engaged to sustain the momentum of the project.  </t>
  </si>
  <si>
    <t>The Project maintained regular dialogue with the relevant agencies and  provided administrative and technical support, as well as opportunities for training, learning events and knowledge sharing between DS Divisions. In addition, these stakeholders have stated their commitment to the project activities through agreements which are mentioned below.
-Lankapura, Medirigiriya &amp; Walapane DSD's
-National Enterprise Development Authority
-University of Moratuwa
-Department of Agriculture
-Interprovincial Department of Agriculture
-Mahaweli Development Authority
-Chief Secretaries of North Central and Central Provinces
This year the Project provided technical support and human resource support to  the Department of Agrarian Development, Nuwara Eliya and Polonnaruwa to implement sub-projects effectively.</t>
  </si>
  <si>
    <t xml:space="preserve">A very transparent beneficiary selection criteria accepted by all stakeholders were introduced. The process of selection conducted through the officers of the respective technical agency that implement the project along with the following four Grama Niladari Divisional level officers.  
- Grama Niladari
- Economic Development Officer
- Samurdhi Officer (Samurdhi is the largest poverty reduction programme in Sri Lanka)
- Agrarian Production and Research Officer
All community projects were selected with the approval of Divisional Coordinating Committee (DCC) in each DSD. All funds are transferred through respective support organizations and final payments are disbursed to beneficiaries and farmer organizations based on the relevant Officer's recommendation and approval to ensure transparency. 
</t>
  </si>
  <si>
    <r>
      <t xml:space="preserve">The district and local level political leadership was kept aware on the project at the District Coordinating Committee (DCC) meetings. The geographical locations and beneficiaries were selected through a well designed selection criteria developed via stakeholder consultation. </t>
    </r>
    <r>
      <rPr>
        <sz val="11"/>
        <color rgb="FF0000FF"/>
        <rFont val="Times New Roman"/>
        <family val="1"/>
      </rPr>
      <t xml:space="preserve">
</t>
    </r>
    <r>
      <rPr>
        <sz val="11"/>
        <rFont val="Times New Roman"/>
        <family val="1"/>
      </rPr>
      <t>However political figures in some instances attempted to influence where the project funding was directed. Therefore all project implementation requests were initiated for relevant Farmer Organization and with approval by DCC. The majority of projects were executed by relevant Farmer Organizations, and at the completion, the funds were transferred to Farmer Organizations financial accounts which minimized political influence and avoided deviation from expected project outputs.</t>
    </r>
  </si>
  <si>
    <t>Sustainability of the project interventions after project closure was a possible risk. Therefore several actions were put in place to mitigate this risk. 
- A testing certificate was developed to ensure the construction of quality roads. 
- In terms of minor tanks, desilting was prioritized so that the risk during the drought season is reduced due to the larger storage capacity. 
- Community stakeholders and forums were involved and created for the maintenance of the livelihood assets to reduce the risk of low sustainability of project interventions. 
- The Steering Committee functioning at DS level providing overall guidance at the Divisional level, chaired by the DS with the membership of other key partner agencies also help to mitigate this risk.</t>
  </si>
  <si>
    <t>Conduct training programmes for community members and field officers on climate resilient agro economic practices. 
Development of training manuals on minor tank development and maintenance, weather station maintenance and data collection for farmer organizations in both Districts. 
Provide a training on GIS for relevant government officers. Conduct ToT programmes for vulnerability risk assessment.</t>
  </si>
  <si>
    <t>Conduct awareness programmes on new income generating agricultural projects 
Distribution of propagator material and planting equipment for agricultural projects 
Construct poly tunnels to in target geological areas of the project
Conduct training programmes for animal husbandry programmes. 
Develop community assets by contracting to farmer organizations by signing agreements with them to implement adaptation strategies. Preparation of On farm water management plans.</t>
  </si>
  <si>
    <t xml:space="preserve">35 agri wells were established under home garden development in Lankapura and Medirigiriya. Distributed 5 coconut plants each to 1000 home gardens and 10 cashew plants each to 348 home gardens. 32 sprinkler irrigation systems were distributed through beneficiaries in Walapane under Home Garden development. 
100 rain water harvesting tanks were distributed. Drought tolerant Kaya plants were distributed among 161 beneficiaries. 
Distributed 340 input packages in order to ensure efficient water management for home gardens and commercial gardens. Field demonstrations were conducted for farmers on setting up the units. 158 diversified home gardens were established. 5839 families are directly supported with climate adaptive livelihoods (2410 male and 3429 female respectively). Opened four farmer markets and established four vendor forums and registered as a community enterprise to manage the farmer markets on regular basis in the four locations in the three DSDs with 136 members. 41 Farmer Market events were conducted which enabled to earn  LKR 4.3 million. Diversified home garden products were sold in these market places. Vegetable, fruits and other agri ecological products of 750 farmers were produced for these markets.
96 organic input producers from 3 DSDs were trained on quality, certified organic input production at commercial level with the Department of Agriculture in the Center of Excellence in Organic Agriculture at Makadura. Home based organic input production was initiated after the training and commercial production is initiating. </t>
  </si>
  <si>
    <t>6 sub projects were established in Gal Amuna agrarian division by Provincial Agriculture Department, North Central Province. Establishment of 20 sprinkler Irrigation systems, 20 agri wells were completed.  20 electric water pumps were distributed under the project. Furthermore, 20 shade houses for nursery plantations were constructed in the target area. 
Interprovince Agriculture Department has conducted 13 activities to promote efficient irrigation systems, to develop seed banks and processing centers and to promote drought adaptive crops for the selected farming families. Also made provisions to establish soil testing units, agri wells and farmer market to sell the production of home gardens. 
20 Beneficiaries have been selected for poly tunnel establishment in Walapane through Department of Agrarian Development. Locations were identified for constructions and procurements are ongoing. 
With the collaboration of the Mahaweli Authority, a Wholesale nursery product marketing center was established as a community enterprise with 106 small scale nursery keepers in Medirigiriya DSD. Through this initiative infrastructure development, water supply, renovation of elephant fence, and landscaping was completed. Conducted three planning meetings to develop the operational plan of the nursery management. The plant selling center will be started in the second quarter.
14750 clay pots were distributed among 750 beneficiaries to promote pitcher irrigation as an agronomic practice, after 21 capacity building programmes to train 958 participants how to maintain plantings by using water efficiently. Alternative drought tolerant crops such as peanuts, green gram and cowpea were distributed for intercropping to effectively utilize the land.</t>
  </si>
  <si>
    <t>A large scale capacity building programme was conducted along with a training for coconut based product processors. Provided 10 seedlings per 1/2 acre for 700 farmers and 64 seedlings for 20 farmers who grow 1acre and above.  The entire programme was conducted through the Coconut Cultivation Board. Cashew cultivation programme conducted under the Cashew Corporation resulted in 14,750 budded cashew plants distributed to 402 beneficiaries for commercial level cultivation. 
Under the Department of Health and Animal Production: 46 cows were distributed to develop alternative income; 39 cattle sheds and calf pens were constructed; 9 milking machines for cattle raring; 34 livestock insurance schemes were introduced; 590 poultry chicks and 11 goats were given to the beneficiaries; constructed 9 goat sheds and 29 poultry sheds. All were distributed among 158 beneficiaries. Furthermore 21 grass choppers, 76 cutters, 2 haybale machines, 4 silage barrels and 6 hay store units were distributed for fodder preparation. A cow hoister and hoof trimmer were given to the Medirigiriya milking society for animal welfare and hygiene maintenance.  
96 farmers were provided with technical support to develop an ornamental fish farming community enterprise. Capacity assessment of the individual farmers were conducted through Mahaweli and provided recommended trainings on ornamental fish farming management. Conditioning tanks were developed at the nursery. Establishing of wholesale marketing premises and providing required infrastructures and water supply has completed.
Fresh water fish fingerling was identified as a community enterprise to ensure the sustainability of the fingerling stocking intervention of 28 seasonal tanks. Ministry of Mahaweli Development agreed to allocate five ponds for breeding fingerlings. This unit will be managed as a community enterprise by one of the seasonal tank fisheries societies established with NAQDA. 750 families will benefit directly, and the enterprise will be managed by 15 farmers in the fresh water fish fingerling advancement unit.
Women, youth and differently abled people were selected (47 from Lankapura DSD and 81 from Walapane DSD) to develop handicraft products, targeting tourists and environmentally conscious consumers in different parts of the country. Handicraft products are being developed from natural resources like reed, cane, fabric, clay, coconut shells etc. Dresses, T shirts, bags, jewelries, household utensils and kitchen utensils are targeted products. The community enterprises are registered, and trainings are being conducted in the first round of production. Market driven designs will be provided with required materials and infrastructures will be given to ensure continuous production.      
20 entrepreneurs from Walapane DSD were selected and trained on value added local cereal processing and marketing initiative. This has benefitted 347 chena farmers in the dry divisions within the DSD in Walapane. The production is ensured through ecological practices and PGS system is applied to ensure the quality of the production. These 20 entrepreneurs are trained in quality assurance, packing and labeling of the processed cereal varieties to the value added markets. 
Mini Garment factories were established as an alternative non-farm income source for the most vulnerable women in the farm families who are living in the marginal climate vulnerable locations in Medirigiriya. The garment factories started with 23 women and will be expanded to create 77 income generating opportunities (full time, part time, home based) for women in Medirigiriya. While in Lankapura DSDs, mini garment factories were also developed for initially 19 women, which will be expanded to creating 89 income opportunities. The beneficiaries were trained under Sri Lanka’s Institute of Textile and Apparel (SLITA), facilitated by the project. The building was contributed by the Mahaweli Authority (system D) and the capacity building trainings, renovation of the building and machinery installation were provided by the project.  The aim of the intervention is to ensure economic stability in the time of crop failure due to climate change variabilities.  
25 Farmers were trained and supported to cultivate a bee colony and bee honey production in Walapane DSD. Department of Agriculture provided the trainings on bee colony management. The initiative was registered as a community enterprise. 
A Handloom Production Center, supported by home-based approaches, were established in collaboration with Mahaweli Authority (System D) in Medirigiriya. 33 women were trained for the production center and 20 women were trained for home-based production. The Department of Textile and Handlooms contributed 21 handloom machines with accessories and equipment for the center and for women working from home. Overall 23 women are engaged in either a full time basis or home-based and have registered as a community enterprise. The production is being directed to the Mahaweli mini garment for producing value added garments for the identified Green Markets. Similarly 26 women in Pulasthigama has established a community enterprise for handloom production, in collaboration with the Thalpotha handloom center, Provincial Department of Industrial Development North Central Province. Their production will be directed to the Lankapura mini garment for producing value added garments for the identified Green Markets. 
Shoe making community enterprise has started with 15 marginalized community members in Walapane DSD in collaboration with Walapane DS and Industrial Development Board. Three sets of technical trainings were conducted, equipment was installed, renovation of the workshop has completed and registration as a community enterprise has been finalized. Agreement is being drafted for a sub order with reputed foot ware company to ensure regular income for the community enterprise. 
30 out of school youth were selected for aluminum and iron fabrication training and production enterprise in collaboration with the Provincial Department of Industry Development Central Province. Required equipment was procured for full pledge training center and production workshop. The aim of the community enterprise is to increase the participation of youth in agriculture in Walapane DS through providing them alternative income sources other than agriculture.</t>
  </si>
  <si>
    <t>The Provincial Agriculture Department of the Central Province implemented 11 activities including distribution of vegetable and fruit dehydration machines, kollu seed threshing machines, maize seed separation machine, electric fences for field protection, tarpaulin for seed paddy production and Agrimec Machines. Moreover, the project initiated floriculture production programme, fruit production and traditional rice production programme under the component. 
50 HHs level rice processing equipment was distributed among the community who engage in household level rice processing to improve efficiency. 
Developing &amp; establishing markets for the bean products as a potential enterprise was identified while creating resilience on bean seed varieties. The market price of beans goes down during the harvesting season but increases after three months. Since farmers lack technology to protect and store the harvest the profit which can be gained during the off season are often lost. The estimated loss is approximately 50% of the harvest. In order to ensure the harvest is properly stored and income is secured, a cool room facility was established to store the bean seed and a system design is in progress to store and market when the prices increase.
Formed women Allocated 50000 LKR per each 20member group each member contributed Rs. 1000 to make Rs. 20,000.00 where each member can take 3,000.00LKR as loan for their livelihood activities and the society earns 12,000.00 LKR from their savings interest within the year. 
54 farmers (52 women 2 men) were trained and introduced to collective rice processing as a sustainable income generation initiative. PDOANCP will be the core entity, providing technical support in developing rice processing for the community enterprise. A rice mill was established in the multipurpose agriculture marketing center at Vijayapura, Medirigiriya. The rice bag is ready for marketing. The rice mill has been operational from the second quarter of this year. 
Construction of the ice cream production factory project is planned with Polonnaruwa Pulathis Dairy Farmer Cooperative under Provincial Department of Animal Production and Health North Central Province (PDAPHNCP) and Lankapura DS. 574 dairy farmers in Medirigiriya and Lankapura DSDs will benefit from the initiative. 
Mahaweli Dairy production enterprise received machineries equipment and the construction of the production unit is in progress. 10 members will be involved in producing value added milk products (yogurt, milk toffee, curd, mozzarella cheese, paneer) as a community enterprise from the collection of the 52 dairy farmers.  Production, processing, and marketing will be done by the community enterprise and the target market will be Polonnaruwa District. 
Establishing of Micro level Dairy Product processing unit is in progress with 87 dairy farmers in Lankapura in collaboration with Provincial Department of Animal Production and Health North Central Province (PDAPHNCP). Procurement of equipment is complete. 15 members will be involved in producing value added milk products (Sterilized milk, yogurt, milk toffee, curd, mozzarella cheese, paneer) as a community enterprise from the collection of the 87 dairy farmers.  Production, processing and marketing will be done by the community enterprise and the target market will be Polonnaruwa district.
Local food processing (Govijana Bojun Hala) unit was established with the Department of Agrarian Development, Medirigiriya benefiting 30 farm women. Two sets of trainings were conducted on post harvesting technologies and local food production in the township of Medirigiriya. Building construction, capacity building and equipment procurement are completed by the project. The group is organized as a community enterprise and registered under DS Medirigiriya. Minneriya Sales Centre was established and is adjacent to the Hela Bojun with the collaboration of Provincial Agriculture Unit of North Central Province. Marketing partnerships has been finalized with Mother Sri Lanka and Good Market entities in Sri Lanka. 
Second Govijana Bojun Hala unit was established with the Department of Agrarian Development of Lankapura benefiting 25 farm women. Two sets of trainings were conducted on post harvesting technologies and local instant cooked food production at the township of Pulathisigama. Building construction, capacity building and equipment procurement was completed by the project.  The group is organized as a community enterprise and registered under DS Lankapura.
Another Govijana Bojun Hala unit was established with the PDOA, Central Province benefiting 50 farmer women. Three sets of trainings were conducted on post harvesting technologies and local instant cooked food production at the township of Serupitiya, Walapane. Building construction, capacity building and equipment procurement are completed by the project. PDOACP provides the technical support and DS Walapane provided the land.  The group is organized as a community enterprise and registered under DS Walapane.
30 women from Medirigiriya and 79 women from Lankapura and Walapane were trained on food processing on 14 food categories. Establishing of food processing and marketing center was identified and the development initiative was planned with the support of DSs. 
Establishing of coffee processing unit and nursery is in progress with 25 selected members with the collaboration of Walapane DS and Department of export agriculture. Nursery establishment is in progress with the target of producing 150,000 Units to be sold in Nuwara- Eliya district. Processing unit establishment will be completed in next quarter. 
A group of 20 entrepreneurs from Walapane DSD has been selected and trained on Value added local cereal processing and marketing initiative. This would be benefiting 347 chena farmers in the dry divisions within the DSD in Walapane. The production is ensured through ecological practices and PGS system is applied to ensure the quality of the production. These 20 entrepreneurs are trained in quality assurance, packing and labeling of the processed cereal varieties to the value added markets.</t>
  </si>
  <si>
    <t xml:space="preserve">1800 community members and 300 officers were trained and mobilized on climate resilient agro economic practices. Farmers handbook on climate resilient farming practices was printed and distributed. Total of 135 officers participated in 3 workshops conducted for the officers of Dept. of Agriculture (DoA), Dept. of Agrarian Development Services (DAD) and selected Grama Niladari (GNs) in 3 DSDs. Technical packages and the input packages were developed and shared among the key stakeholders.
3 DSD planning sections were provided with 3 GIS compatible desktop computers and related peripherals to improve capacity of divisional planning and to prepare 60 Climate Resilient Village Development Plans (CRVDP). 
182 government officers were trained on GIS to be able to use in village development planning. Most of the development officers in the three DSDs were selected and some other officers from GS, Samurdhi and KPNS were selected for the training.
Three training manuals on below aspects were prepared and 783 farmers were trained, covering 40 Farmer organizations in Medirigiriya and Walapane; 
1. Minor Tank Construction Supervision; Minor tank operations and maintenance; and Minor tank ecosystem development 
2. Two Agrometeorology weather stations established in Walapane and Medirigiriya Agrarian Service Centers to provide necessary weather information required for agriculture
3. Realtime weather data gathering station was established in Lankapura DSD to retrieve and store weather data to provide weather advisory for the farmer communities. An installation of another weather station is progress in Walapane by University Of Moratuwa.
The selected 304 officers were trained as trainers to conduct Vulnerability Risk assessments in selected 60 GNs and to develop 60 village development plans integrating Climate smart villages, Climate Smart Social Enterprises and Climate Smart Markets concepts with the community participation.
 </t>
  </si>
  <si>
    <t>Introduction of agroforestry to land with 20ha in Medirigiriya and Lankapura.
 Construct 5 anicuts to control the water flow in canals and limit additional water supply for sustainable consumption of available water. Rehabilitate 16 agri roads in target area for proper transportation of agri products and to reduce post-harvest losses along with 33 culverts for flood mitigation. Supplement of water for irrigation purposes through lift irrigation project in Medirigiriya to reduce the water scarcity in the areas with lack of water sources. Establishment of eco restoration programme to restoring degraded, damaged, or destroyed ecosystems around tanks established by the project. Conduct surveys to establish two sub watershed management plans in Walapane and Medirigiriya</t>
  </si>
  <si>
    <t xml:space="preserve">The overall purpose of the output was to introduce new forest tree varieties as a mitigation measure that conserves ecosystems and watersheds. Agroforestry and watershed management development project in Medirigiriya and Lankapura was established by the Forest Conservation Department. The project was consisting of 46 Ha of agroforestry home gardens, conservation programme for forest bunds through planting of forest trees in the bunds and rehabilitation of minor tanks in catchment areas. 
Construction of Anicuts just over 50% completely. The Meegaha Anicut in Medirigiriya has been completed and handed over to the beneficiaries. Two Wedehapura anicuts and peterwettu anicut in Medirigiriya are 30% complete, while Periaru amuna is 30% complete. All are scheduled to be completed this quarter. 
Ecosystem Restoration programme (11 tanks) in Medirigiriya is 50% complete. Awareness programmes on Eco restoration programmes were conducted by Forest Conservation Department and Agriculture Department. A set of tools and equipment were provided to the farmers to maintain the system. Establishment of concrete boundary demarkations have been completed. Selected Mee, Kumbuk and Karanda which can be use as salinity purifying, drought tolerant and gives long term forest cover for bund conservation has been implemented. 
TOR has been drafted to establish integrated sub watershed management plans to safeguard climate sensitive livelihood assets in three DSD's. The contractual agreement with Natural Resource Management Centre of Dept. of Agriculture to undertake the assignment completed.
Natural Resource Management Centre of Dept. of Agriculture conducted a survey to establish two sub watershed management plans in Walapane and Medirigiriya DS divisions. Implementation of proposed activities are in progress.
All the water sources in Walapane DSD was spatially mapped by Land Use Policy Planning Department. Total 297 water sources identified, and conservation/protection are being planned for implementation.  </t>
  </si>
  <si>
    <t>2.4 Conduct risk assessment and adaptation planning with target communities.</t>
  </si>
  <si>
    <t>20 sprinkler Irrigation systems and 20 electric water pumps were been distributed and 20 agro wells and 20 shade houses for nursery plantations were completed. 
Provisions were made to establish soil testing units, agro wells and farmer market to sell the production of home gardens. 
2 lift irrigations projects are proposed with the assistance of DSD Lankapura and NWS &amp; DB. 
20 Beneficiaries have been selected for poly tunnel establishment in Walapane through Department of Agrarian Development. Locations were identified for constructions and procurements are ongoing. 
A Wholesale nursery product marketing center was established in the collaboration with Mahaweli Authority, Sri Lanka by benefiting 106 small scale nursery keepers in Medirigiriya DSD. 
14750 clay pots were distributed among 750 beneficiaries with 21 proper training and capacity building programmes to promote pitcher irrigation. peanuts, Green gram and cowpea were being introduced for intercropping to effectively utilize the land.</t>
  </si>
  <si>
    <t xml:space="preserve">10 seedlings per 1/2 acre have been provided for 700 farmers and 64 seedlings have been provided for 20 farmers.  Capacity building and training programme has been conducted with the assistance of Coconut Cultivation Board.
Cashew cultivation programme conducted under the Cashew Corporation where 14750 budded cashew plants were distributed to 402 beneficiaries for commercial level cultivation. 
46 cows, 590 poultry chicks, 11 goats and 9 milking machines have been distributed. 39 cattle sheds and calf pens, 9 goat sheds and 29 poultry sheds have been constructed for animal raring. 34 livestock insurance schemes were introduced. 21 grass choppers, 76 cutters, 2 haybale machines, 4 silage barrels and 6 hay store units were distributed for fodder preparation. A cow hoister and hoof trimmer have been given to the Medirigiriya milking society.
Conditioning tanks for ornamental fish farming were been established. Capacity assessment of the individual farmers and trainings have been conducted through the assistance of Mahaweli Authority. Premises for wholesale marketing has been established to sell the product.
Fresh water fish fingerling have been introduced to 28 seasonal tanks. 
A registered community enterprise with 6 categories of handicraft products including dresses, T shirts, bags, jewelries, household utensils and kitchen utensils have been established targeting tourists and Green product conscious consumers. 
20 entrepreneurs from Walapane DSD has been selected for local cereal processing and marketing initiative. Entrepreneurs have been trained in quality assurance, packing and labeling of the processed cereal varieties to the value added markets. 
Two Mini garment factories have been established in Lankapura and Medirigiriya with 23 women trained under Sri Lanka Institute of Textile and Apparel (SLITA).  25 Farmers have been trained and strengthened for Bee keeping in Walapane DSD.
Two Handloom Production centers have been established in collaboration with Mahaweli Authority (System D) in Medirigiriya and Thalpotha. 53 women were trained by the Department of Textile and Handloom.
A Home based Handloom Production system have been established with the organized community enterprise with 20 women in collaboration with Medirigiriya DS. 15 women were trained they have given 6 handloom machines with accessories and equipment. 
A Shoe making community enterprise have been started with 15 marginalized community members in Walapane DSD in collaboration with Walapane DS and Industrial Development Board. Three sets of technical trainings were conducted, equipment were provided and the renovation of the workshop has been completed. 
A training on aluminum and iron fabrication and production have been conducted targeting school droppers. 
</t>
  </si>
  <si>
    <t>Market for the bean products have been established.
A set of vegetable and fruit dehydration machines, kollu seed threshing machines, maize seed separation machine, electric fences for field protection, tarpaulin for seed paddy production and Agrimec Machines have been distributed among beneficiaries. Floriculture production programme, fruit production and traditional rice processing programme has commenced. 
50 household level rice processing equipment have been distributed. 
Formed women groups with 20 members per group each and Allocated 70000 LKR per each group. 
Women’s groups were organized, supported with training and seed capital. Each group has 20 members and each members contributes 1000LKR to make 20,000.00LKR and project provides 50,000.00LKR per group. Each member can take 3,000.00LKR for their livelihood activities. 
A Rice mill have been established and 54 farmers (52 women 2 men) were trained on home based nutritious rice production. 
Procurement of machineries equipment have been completed in Mahaweli Dairy production enterprise Construction of the production unit is in progress 
Three local food processing (Govijana Bojun Hala) units have been established in Medirigiriya, Lankapura and Walapane DSDs. 
Establishment of coffee processing unit and nursery have been planned in Walapane DS.
Nursery establishment is in progress with the target of producing 150,000 Units to be sold in Nuwara- Eliya district. 
A group of 20 entrepreneurs from Walapane DSD has been selected for value added local cereal processing and marketing initiatives and trained on quality assurance, packing and labeling of the processed cereal varieties to the value added markets.</t>
  </si>
  <si>
    <t xml:space="preserve">300 officers and 1800 community members have been trained and mobilized on climate resilient agro economic practices. Farmers handbook on climate resilient farmer practices have been distributed. 
3 workshops have been conducted for the officers of Dept. of Agriculture (DoA), Dept. of Agrarian Development Services (DAD) and selected Grama Niladari (GNs) in 3 DSDs. Technical packages and the input packages have been developed and shared among the key stakeholders.
3 GIS compatible desktop computers have been given to the Planning Divisions of three Divisional Secretariats.  A training programme was conducted ON Geographic Information Systems. 
Three training manuals on below aspects have been prepared and trained 783 farmers covering 40 Farmer organizations in Medirigiriya and Walapane; 
(a) Minor Tank Construction Supervision (b) Minor tank operations and maintenance (c) Minor tank ecosystem development 
(a) Two Agrometeorology weather stations established in Walapane and Medirigiriya Agrarian Service Centers to provide necessary weather information required for agriculture
(b) Realtime weather data gathering station was established in Lankapura DSD to retrieve and store weather data to provide weather advisory for the farmer communities. A installation of another weather station is in progress in Walapane by University Of Moratuwa.
Training of Trainers (ToT) Programmes was conducted on Vulnerability Risk assessments                                                                           </t>
  </si>
  <si>
    <t>Introduction of agroforestry to selected areas in Medirigiriya and Lankapura.
Construct anicuts and Rehabilitate  agri roads in target DSDs
Construction of culverts for flood mitigation. 
Implement lift irrigation projects in Medirigiriya to reduce the water scarcity. 
Establishment of eco restoration programme in Medirigiriya.
Establish two sub watershed management plans in Walapane and Medirigiriya</t>
  </si>
  <si>
    <r>
      <rPr>
        <sz val="11"/>
        <rFont val="Times New Roman"/>
        <family val="1"/>
      </rPr>
      <t xml:space="preserve">
• Households of the project area often have a similar socio-economic background and are likewise susceptible to the climate induce disasters. Therefore selecting the most eligible beneficiaries was one of the challenges encountered by the project. The project learnt that it was best for the selection process to occur at the local level. Therefore, the government officers who work at the village level  (Economic Development Officer, Grama Niladarie, Samurdhi Officer and Agricultural Production &amp; Research Officer) were assigned the responsibility to select the beneficiaries and the respective Divisional Secretaries endorsed the beneficiary list. 
</t>
    </r>
    <r>
      <rPr>
        <i/>
        <sz val="11"/>
        <rFont val="Times New Roman"/>
        <family val="1"/>
      </rPr>
      <t xml:space="preserve">
</t>
    </r>
    <r>
      <rPr>
        <sz val="11"/>
        <rFont val="Times New Roman"/>
        <family val="1"/>
      </rPr>
      <t>• This Project has been implemented through multiple government organisations which caused delayed in implementation since each organisation has their own targets to achieve. This meant that these line ministries were not fully able to prioritise this project. Implementing challenges also occured due to the significant financial and approval procedures for implementing partners. Project activities that were estimated to be above 5mn Rupees needed to be approved by the Head of the Department, of the Head Office in Colombo, of the respective stakeholders which had a negative impact on the types of activities the agency was willing to undertake and the timelines for implementation.
The lesson learnt from this issue is to carry out project activities with an independent body, including engaging the private sector, by employing required human resources. The inclusion of UNDP as an implementing partner did greatly enhanced the implementation process.</t>
    </r>
  </si>
  <si>
    <t>• Since the project was implemented through the government stakeholders, the regulations pertaining to the government system had to be followed in all transactions. Frequent delays in procurement and approval processes were experienced due to the extensive procurement procedure of the Government that cannot be by-passed. 
Procurements was undertaken through the UNDP as much as possible for large scale purchases. Within this reporting year the PMU also recruited a Procurement Specialist who had a focused responsiblity to follow up and expedite the procurement activities and provide technical guidance on project procurement.
• The shortage of technical staff in partner agencies to implement and monitor the project activities in the field caused delays in implementing project activities. There were specific delays in the contruction of community assets due to delays in preparing estimates and payment bills by the technical staff. This is because these technical staff do not work exclusively on project activities and therefore had to prioritise their time and resources between the several projects run by the government. 
To mitigate the delays caused by this structure the PMU and UNDP hired staff and technical experts through the project and provided technical support to the divisional officers. The project management also organised and conducted regular meetings and agency visits to the partner agencies to build capacity. This year, meetings were held with the project team and Technical Officers in the division to plan the work and payments to be completed within each month to ensure accountablity.</t>
  </si>
  <si>
    <t>As a measure to improve ground level results, this year the project paid high attention to implement agriculture, animal husbandry and livelihood development based programmes on the field level to fulfilll the project objectives rather than focusing on community assets development.</t>
  </si>
  <si>
    <r>
      <t>Within this reporting year, the resilient livelihood activities introduced were focused exclusively on women as the additional income earned would enhance family's food security. Women were considered for different livelihood activities under 5 value chains such as  home gardening, textile and apparel, handicraft, farmers markets and sales centers. Initiatives were taken to form a women's society to introduce micro finan</t>
    </r>
    <r>
      <rPr>
        <sz val="11"/>
        <color theme="1"/>
        <rFont val="Times New Roman"/>
        <family val="1"/>
      </rPr>
      <t>cing systems which were utilized by the women for household level income generation activities. Mushroom growing, shade houses and floriculture programmes were also introduced to women so that they can earn an i</t>
    </r>
    <r>
      <rPr>
        <sz val="11"/>
        <rFont val="Times New Roman"/>
        <family val="1"/>
      </rPr>
      <t>ncome without leaving their homes for work, since this was a barrier to their engagement in Income Generating Activities.  Gender disaggregated data however should be collected and maintained from the beginning of the project to document the impact of these interventions, across all interventions.</t>
    </r>
    <r>
      <rPr>
        <sz val="11"/>
        <color theme="0" tint="-0.249977111117893"/>
        <rFont val="Times New Roman"/>
        <family val="1"/>
      </rPr>
      <t xml:space="preserve"> </t>
    </r>
    <r>
      <rPr>
        <sz val="11"/>
        <rFont val="Times New Roman"/>
        <family val="1"/>
      </rPr>
      <t>During this reporting year, the project team has taken the initiative to document this disaggregated data. The project will conduct an end-of-project survey and will dissagregate data and analysis to draw analysis on the impact on women and men as it relates to the outcomes of the project, access and control of resources and decision making power.</t>
    </r>
  </si>
  <si>
    <t>In order to minimize the risk, the respective officers were formally engaged  and delegated with clear responsibilities, deliverables and timeline to lead the respective activities of the project.  The project took steps to strengthen the capacity of Field Officers Office Stations through providing office equipment and tools to increase their contributory capacity to the project. Moreover the appreciation of Field Officer in the Divisional Project Monitoring and Implementation Committee Meeting was used to motivate the officers to work efficiently, while recognizing their contribution thus far. 
The project updates are presented to the District Secretary and regularly discussed with Divisional Secretaries for implementation support, learning, replication and sharing. The Steering Committee functioning at DS level provides overall guidance at the Divisional level, chaired by the DS with the membership of other key partner agencies also help to mitigate this risk.</t>
  </si>
  <si>
    <t xml:space="preserve">The country was under a state of emergency until August 2019 following the attacks which limited field travel and slower approval processes for procurement which ultimately delayed monitoring efforts and implementation. </t>
  </si>
  <si>
    <t xml:space="preserve">DISBURSEMENT OF AF GRANT FUNDS </t>
  </si>
  <si>
    <t>How much of the total AF grant as noted in Project Document plus any project preparation grant has been spent to date?</t>
  </si>
  <si>
    <t>Add any comments on AF Grant Funds. (word limit=200)</t>
  </si>
  <si>
    <t xml:space="preserve">INVESTMENT INCOME </t>
  </si>
  <si>
    <t>Amount of annual investment income generated from the Adaptation Fund’s grant</t>
  </si>
  <si>
    <t>EXPENDITURE DATA</t>
  </si>
  <si>
    <t>ITEM / ACTIVITY / ACTION</t>
  </si>
  <si>
    <t>1.1 Develop home garden-based agro forestry systems in
target DSDs to diversify livelihoods and build adaptive
capacity of households to climate change</t>
  </si>
  <si>
    <t>1.2 Introduce and promote drought-tolerant crop varieties
and agronomic practices to counter effects of rainfall
variability</t>
  </si>
  <si>
    <t>1.4 Promote improved post-harvest technologies as viable
climate-resilient livelihood sources for women farmers</t>
  </si>
  <si>
    <t>1.5 Build community assets and livelihood resources 
through cash-for-work to support climate risk reduction
measures.</t>
  </si>
  <si>
    <t>2.1 Train and mobilize officers at village, division and
provincial level</t>
  </si>
  <si>
    <t>2.2 Strengthen Farmer Organizations with information,
training and equipment to implement adaptation
strategies</t>
  </si>
  <si>
    <t>2.3 Pilot integrated watershed management models in
micro watersheds to safeguard climate-sensitive
livelihood assets such as land and water</t>
  </si>
  <si>
    <t xml:space="preserve"> 2.4 Risk Assessment and Adaptation Planning conducted
with target communities</t>
  </si>
  <si>
    <t>2.5 Document and disseminate lessons of climate-
resilient livelihood development and watershed management approaches and best practices</t>
  </si>
  <si>
    <t>2.6 Design and implement early warning systems for
climate-induced risks of landslides and drought in
Mahaweli Basin</t>
  </si>
  <si>
    <t>3.Project Execution Cost</t>
  </si>
  <si>
    <t>TOTAL</t>
  </si>
  <si>
    <t>PLANNED EXPENDITURE SCHEDULE</t>
  </si>
  <si>
    <t>Est. Completion Date</t>
  </si>
  <si>
    <t xml:space="preserve">1.1 Develop diversified home garden based agro forestry in target DSDs to build household adaptive capacity to climate change </t>
  </si>
  <si>
    <t xml:space="preserve">1.2 Introduce and promote drought-tolerant crop varieties and agronomic practices to counter effects of rainfall variability </t>
  </si>
  <si>
    <t>1.3 Identify and promote climate-resilient alternative income sources among rural farm household dependent on rain fed agriculture</t>
  </si>
  <si>
    <t>1.4 Promote improved post-harvest technologies as viable climate-resilient livelihood sources for women farmers</t>
  </si>
  <si>
    <t xml:space="preserve">1.5 Build community assets and livelihood resources through cash-for-work to support climate risk reduction measures </t>
  </si>
  <si>
    <t>2.2 Strengthen farmer organizations with information, training and equipment to implement adaptation strategies</t>
  </si>
  <si>
    <t>2.4 Risk Assessment and Adaptation planning conducted with target communities</t>
  </si>
  <si>
    <t xml:space="preserve"> 2.5 Document and disseminate lessons of climate resilient livelihood development and watershed management approaches and best practices</t>
  </si>
  <si>
    <t xml:space="preserve">2.6 Design and implement early warning systems for climate-induced risks of landslides and drought in Mahaweli Basin </t>
  </si>
  <si>
    <t xml:space="preserve">Execution Cost </t>
  </si>
  <si>
    <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</si>
  <si>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</si>
  <si>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N/A</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</si>
  <si>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</si>
  <si>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</si>
  <si>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Financial information:  cumulative from project start to [insert date]</t>
  </si>
  <si>
    <t>Estimated cumulative total disbursement as of [enter Date]</t>
  </si>
  <si>
    <t>List ouput and corresponding amount spent for the current reporting period</t>
  </si>
  <si>
    <t>AMOUNT</t>
  </si>
  <si>
    <t>List outputs planned and corresponding projected cost for the upcoming reporting period</t>
  </si>
  <si>
    <t>PROJECTED COST</t>
  </si>
  <si>
    <t>The annual reporting period covers the timeframe of 1st September 2018 to 31st August 2019. During this period, the project showed significant progress as compared to the previous years.  Project implementation was accelerated from Jan 2018 after the Programme Management Unit (PMU) of the Executive Agency was fully staffed in April 2018 and UNDP joined as an implementing partner.  The newly assigned PMU officials and project staff (10) have became familiar with the project and its objectives. Collaboration of UNDP as a co-executing agency has created a positive impact for rapid implementation of sub-projects.  In the second part of the period, substantial coordination with district project authorities and village level government officers laid a solid foundation for future project implementation to achieve the project targets. Overall, the results of implementation has become more evident, where vulnerable communities are applying adaptive strategies, alternative livelihoods are further diversified and food security is improving.
The total expenditure for this annual reporting period is $ 2,788,443.197</t>
  </si>
  <si>
    <r>
      <t xml:space="preserve">1.3 Identify and promote climate-resilient </t>
    </r>
    <r>
      <rPr>
        <sz val="9"/>
        <rFont val="Times New Roman"/>
        <family val="1"/>
      </rPr>
      <t>alternative</t>
    </r>
    <r>
      <rPr>
        <sz val="9"/>
        <color indexed="8"/>
        <rFont val="Times New Roman"/>
        <family val="1"/>
      </rPr>
      <t xml:space="preserve">
income sources such as livestock, perennial cash crops
and inland fisheries</t>
    </r>
  </si>
  <si>
    <r>
      <t>2.3 Pilot integrated watershed management models in micro watersheds to safeguard climate</t>
    </r>
    <r>
      <rPr>
        <sz val="9"/>
        <color rgb="FFFF0000"/>
        <rFont val="Times New Roman"/>
        <family val="1"/>
      </rPr>
      <t>-</t>
    </r>
    <r>
      <rPr>
        <sz val="9"/>
        <color theme="1"/>
        <rFont val="Times New Roman"/>
        <family val="1"/>
      </rPr>
      <t xml:space="preserve">sensitive livelihood assets such as land and water </t>
    </r>
  </si>
  <si>
    <t xml:space="preserve">Some government officers who are stakeholders in this project may have to attend election duties and training sessions. This might cause some delay in project implementation, due to limited field visits and slower approval process for procurement. </t>
  </si>
  <si>
    <r>
      <t>A project extension was sought from the Adaptation Fund to complete the remaining activities as per the Project Agreement, which included a no-cost-extension until Feb 2020. During a special National Steering Committee Meeting, it was decided to obtain the technical support of UNDP to implement the remaining activities of the project. A joint action plan was prepared to ensure a coordinated effort is made over the final years to deliver the Project.</t>
    </r>
    <r>
      <rPr>
        <strike/>
        <sz val="11"/>
        <rFont val="Times New Roman"/>
        <family val="1"/>
      </rPr>
      <t xml:space="preserve">
</t>
    </r>
    <r>
      <rPr>
        <sz val="11"/>
        <rFont val="Times New Roman"/>
        <family val="1"/>
      </rPr>
      <t xml:space="preserve">Within this reporting year the available balance project funds were allocated between two entities (MMDE, UNDP) based on available project funds. </t>
    </r>
  </si>
  <si>
    <t>local</t>
  </si>
  <si>
    <t>water policy</t>
  </si>
  <si>
    <t>Target at project completion</t>
  </si>
  <si>
    <t>01.06.2020</t>
  </si>
  <si>
    <t>public</t>
  </si>
  <si>
    <t>Please Provide the Name and Contact information of person(s) reponsible for completeling the Rating section</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</si>
  <si>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</si>
  <si>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</si>
  <si>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</si>
  <si>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</si>
  <si>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</si>
  <si>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</si>
  <si>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1.1 Develop home garden-based agri forestry systems in target DSDs to diversify livelihoods and build adaptive capacity of households to climate change</t>
  </si>
  <si>
    <t>Construct agri wells for home gardens and provide rain water harvesting tanks to collect and store rain water for effective utilization. Provide cashew and coconut plants for home garden development. Distribute drought tolerant trees among beneficiaries for agroforestry. Introduction of agroforestry to land with 20ha in Medirigiriya and Lankapura. Train community on Organic Input Production.</t>
  </si>
  <si>
    <t xml:space="preserve">Despite the staff turnover challenges faced at the beginning, project implementation has significantly improved. A Project Specialist has been recruited to support the final phase of the project to ensure strong coordination and the completion of key deliverables. As the project enters its final phase of implementation, both executive agencies have accelerated implementation and disbursement processes. The project ends in 2020, and significant focus is on sustainability, while documenting best practices and lessons learned.  </t>
  </si>
  <si>
    <t xml:space="preserve">The project team is undertaking research on effective adaptation strategies and developing these into case studies and 5 policy briefs to contribute to the outcomes of the project. By documenting best practices through case studies and providing policy recommendations that the government can institute, this thereby enhances the enabling environment for future adaptation projects.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</si>
</sst>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dd\-mmm\-yyyy"/>
    <numFmt numFmtId="165" formatCode="00000"/>
  </numFmts>
  <fonts count="67"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i/>
      <sz val="11"/>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color indexed="8"/>
      <name val="Times New Roman"/>
      <family val="1"/>
    </font>
    <font>
      <sz val="10"/>
      <color indexed="8"/>
      <name val="Times New Roman"/>
      <family val="1"/>
    </font>
    <font>
      <b/>
      <u/>
      <sz val="11"/>
      <color indexed="8"/>
      <name val="Times New Roman"/>
      <family val="1"/>
    </font>
    <font>
      <i/>
      <sz val="9"/>
      <color indexed="8"/>
      <name val="Times New Roman"/>
      <family val="1"/>
    </font>
    <font>
      <b/>
      <sz val="10"/>
      <color indexed="8"/>
      <name val="Times New Roman"/>
      <family val="1"/>
    </font>
    <font>
      <i/>
      <sz val="10"/>
      <color indexed="8"/>
      <name val="Times New Roman"/>
      <family val="1"/>
    </font>
    <font>
      <sz val="11"/>
      <color theme="1"/>
      <name val="Calibri"/>
      <family val="2"/>
      <scheme val="minor"/>
    </font>
    <font>
      <sz val="11"/>
      <color rgb="FF9C0006"/>
      <name val="Calibri"/>
      <family val="2"/>
      <scheme val="minor"/>
    </font>
    <font>
      <sz val="11"/>
      <color rgb="FF006100"/>
      <name val="Calibri"/>
      <family val="2"/>
      <scheme val="minor"/>
    </font>
    <font>
      <u/>
      <sz val="11"/>
      <color theme="10"/>
      <name val="Calibri"/>
      <family val="2"/>
    </font>
    <font>
      <sz val="11"/>
      <color rgb="FF9C6500"/>
      <name val="Calibri"/>
      <family val="2"/>
      <scheme val="minor"/>
    </font>
    <font>
      <sz val="11"/>
      <color theme="1"/>
      <name val="Times New Roman"/>
      <family val="1"/>
    </font>
    <font>
      <b/>
      <sz val="12"/>
      <color rgb="FFFFFFFF"/>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sz val="12"/>
      <color theme="1"/>
      <name val="Times New Roman"/>
      <family val="1"/>
    </font>
    <font>
      <u/>
      <sz val="11"/>
      <color theme="10"/>
      <name val="Times New Roman"/>
      <family val="1"/>
    </font>
    <font>
      <sz val="20"/>
      <color theme="1"/>
      <name val="Times New Roman"/>
      <family val="1"/>
    </font>
    <font>
      <b/>
      <sz val="9"/>
      <color theme="1"/>
      <name val="Times New Roman"/>
      <family val="1"/>
    </font>
    <font>
      <b/>
      <i/>
      <sz val="11"/>
      <color theme="1"/>
      <name val="Times New Roman"/>
      <family val="1"/>
    </font>
    <font>
      <sz val="11"/>
      <color rgb="FF9C6500"/>
      <name val="Times New Roman"/>
      <family val="1"/>
    </font>
    <font>
      <b/>
      <sz val="11"/>
      <color rgb="FF9C6500"/>
      <name val="Times New Roman"/>
      <family val="1"/>
    </font>
    <font>
      <i/>
      <sz val="11"/>
      <color theme="1"/>
      <name val="Times New Roman"/>
      <family val="1"/>
    </font>
    <font>
      <sz val="9"/>
      <color rgb="FF9C6500"/>
      <name val="Times New Roman"/>
      <family val="1"/>
    </font>
    <font>
      <sz val="11"/>
      <color rgb="FF006100"/>
      <name val="Times New Roman"/>
      <family val="1"/>
    </font>
    <font>
      <sz val="11"/>
      <color rgb="FF9C0006"/>
      <name val="Times New Roman"/>
      <family val="1"/>
    </font>
    <font>
      <sz val="11"/>
      <color rgb="FFFF0000"/>
      <name val="Times New Roman"/>
      <family val="1"/>
    </font>
    <font>
      <b/>
      <sz val="11"/>
      <color rgb="FFFFFFFF"/>
      <name val="Times New Roman"/>
      <family val="1"/>
    </font>
    <font>
      <b/>
      <sz val="16"/>
      <color theme="1"/>
      <name val="Times New Roman"/>
      <family val="1"/>
    </font>
    <font>
      <sz val="18"/>
      <color theme="1"/>
      <name val="Times New Roman"/>
      <family val="1"/>
    </font>
    <font>
      <sz val="9"/>
      <name val="Times New Roman"/>
      <family val="1"/>
    </font>
    <font>
      <b/>
      <sz val="8.8000000000000007"/>
      <color rgb="FF1F497D"/>
      <name val="Arial"/>
      <family val="2"/>
    </font>
    <font>
      <strike/>
      <sz val="11"/>
      <name val="Times New Roman"/>
      <family val="1"/>
    </font>
    <font>
      <u/>
      <sz val="10"/>
      <name val="Times New Roman"/>
      <family val="1"/>
    </font>
    <font>
      <b/>
      <sz val="11"/>
      <color rgb="FFFF0000"/>
      <name val="Times New Roman"/>
      <family val="1"/>
    </font>
    <font>
      <b/>
      <i/>
      <sz val="9"/>
      <color theme="1"/>
      <name val="Times New Roman"/>
      <family val="1"/>
    </font>
    <font>
      <sz val="11"/>
      <color rgb="FF0000FF"/>
      <name val="Times New Roman"/>
      <family val="1"/>
    </font>
    <font>
      <sz val="11"/>
      <color theme="1"/>
      <name val="Times"/>
    </font>
    <font>
      <sz val="10"/>
      <color theme="1"/>
      <name val="Times New Roman"/>
      <family val="1"/>
    </font>
    <font>
      <i/>
      <sz val="12"/>
      <color theme="1"/>
      <name val="Times New Roman"/>
      <family val="1"/>
    </font>
    <font>
      <sz val="10"/>
      <color theme="1"/>
      <name val="Calibri"/>
      <family val="2"/>
      <scheme val="minor"/>
    </font>
    <font>
      <sz val="10"/>
      <color theme="1"/>
      <name val="Times"/>
      <family val="1"/>
    </font>
    <font>
      <sz val="11"/>
      <color theme="0" tint="-0.249977111117893"/>
      <name val="Times New Roman"/>
      <family val="1"/>
    </font>
    <font>
      <b/>
      <sz val="11"/>
      <color theme="1"/>
      <name val="Calibri"/>
      <family val="2"/>
      <scheme val="minor"/>
    </font>
    <font>
      <i/>
      <sz val="10"/>
      <color theme="1"/>
      <name val="Times New Roman"/>
      <family val="1"/>
    </font>
    <font>
      <sz val="9"/>
      <color rgb="FFFF0000"/>
      <name val="Times New Roman"/>
      <family val="1"/>
    </font>
    <font>
      <b/>
      <sz val="16"/>
      <name val="Times New Roman"/>
      <family val="1"/>
    </font>
    <font>
      <sz val="11"/>
      <color indexed="43"/>
      <name val="Times New Roman"/>
      <family val="1"/>
    </font>
    <font>
      <sz val="9"/>
      <color indexed="8"/>
      <name val="Times New Roman"/>
      <family val="1"/>
    </font>
    <font>
      <sz val="9"/>
      <color theme="1"/>
      <name val="Times New Roman"/>
      <family val="1"/>
    </font>
    <font>
      <sz val="11"/>
      <color indexed="10"/>
      <name val="Times New Roman"/>
      <family val="1"/>
    </font>
    <font>
      <b/>
      <i/>
      <sz val="11"/>
      <name val="Times New Roman"/>
      <family val="1"/>
    </font>
  </fonts>
  <fills count="15">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FF"/>
        <bgColor indexed="64"/>
      </patternFill>
    </fill>
    <fill>
      <patternFill patternType="solid">
        <fgColor rgb="FFFFFFCC"/>
        <bgColor indexed="64"/>
      </patternFill>
    </fill>
    <fill>
      <patternFill patternType="solid">
        <fgColor theme="2"/>
        <bgColor indexed="64"/>
      </patternFill>
    </fill>
  </fills>
  <borders count="6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auto="1"/>
      </left>
      <right style="medium">
        <color auto="1"/>
      </right>
      <top style="medium">
        <color auto="1"/>
      </top>
      <bottom/>
      <diagonal/>
    </border>
    <border>
      <left style="medium">
        <color indexed="64"/>
      </left>
      <right style="medium">
        <color indexed="64"/>
      </right>
      <top/>
      <bottom/>
      <diagonal/>
    </border>
  </borders>
  <cellStyleXfs count="6">
    <xf numFmtId="0" fontId="0" fillId="0" borderId="0"/>
    <xf numFmtId="0" fontId="19" fillId="2" borderId="0" applyNumberFormat="0" applyBorder="0" applyAlignment="0" applyProtection="0"/>
    <xf numFmtId="43" fontId="18" fillId="0" borderId="0" applyFont="0" applyFill="0" applyBorder="0" applyAlignment="0" applyProtection="0"/>
    <xf numFmtId="0" fontId="20" fillId="3" borderId="0" applyNumberFormat="0" applyBorder="0" applyAlignment="0" applyProtection="0"/>
    <xf numFmtId="0" fontId="21" fillId="0" borderId="0" applyNumberFormat="0" applyFill="0" applyBorder="0" applyAlignment="0" applyProtection="0">
      <alignment vertical="top"/>
      <protection locked="0"/>
    </xf>
    <xf numFmtId="0" fontId="22" fillId="4" borderId="0" applyNumberFormat="0" applyBorder="0" applyAlignment="0" applyProtection="0"/>
  </cellStyleXfs>
  <cellXfs count="754">
    <xf numFmtId="0" fontId="0" fillId="0" borderId="0" xfId="0"/>
    <xf numFmtId="0" fontId="23" fillId="0" borderId="0" xfId="0" applyFont="1" applyFill="1" applyProtection="1"/>
    <xf numFmtId="0" fontId="23"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1" fillId="5" borderId="1" xfId="0" applyFont="1" applyFill="1" applyBorder="1" applyAlignment="1" applyProtection="1">
      <alignment horizontal="left" vertical="top" wrapText="1"/>
      <protection locked="0"/>
    </xf>
    <xf numFmtId="1" fontId="1" fillId="5" borderId="2" xfId="0" applyNumberFormat="1" applyFont="1" applyFill="1" applyBorder="1" applyAlignment="1" applyProtection="1">
      <alignment horizontal="left"/>
      <protection locked="0"/>
    </xf>
    <xf numFmtId="1" fontId="1" fillId="5" borderId="3" xfId="0" applyNumberFormat="1" applyFont="1" applyFill="1" applyBorder="1" applyAlignment="1" applyProtection="1">
      <alignment horizontal="left"/>
      <protection locked="0"/>
    </xf>
    <xf numFmtId="0" fontId="1" fillId="5" borderId="3" xfId="0" applyFont="1" applyFill="1" applyBorder="1" applyProtection="1">
      <protection locked="0"/>
    </xf>
    <xf numFmtId="0" fontId="1" fillId="5" borderId="2" xfId="0" applyFont="1" applyFill="1" applyBorder="1" applyProtection="1">
      <protection locked="0"/>
    </xf>
    <xf numFmtId="164" fontId="1" fillId="5" borderId="4" xfId="0" applyNumberFormat="1" applyFont="1" applyFill="1" applyBorder="1" applyAlignment="1" applyProtection="1">
      <alignment horizontal="left"/>
      <protection locked="0"/>
    </xf>
    <xf numFmtId="0" fontId="23" fillId="0" borderId="0" xfId="0" applyFont="1"/>
    <xf numFmtId="0" fontId="24" fillId="6" borderId="8" xfId="0" applyFont="1" applyFill="1" applyBorder="1" applyAlignment="1">
      <alignment horizontal="center" vertical="center" wrapText="1"/>
    </xf>
    <xf numFmtId="0" fontId="1" fillId="7" borderId="13" xfId="0" applyFont="1" applyFill="1" applyBorder="1" applyProtection="1"/>
    <xf numFmtId="0" fontId="1" fillId="7" borderId="0" xfId="0" applyFont="1" applyFill="1" applyBorder="1" applyProtection="1"/>
    <xf numFmtId="0" fontId="1" fillId="7" borderId="16" xfId="0" applyFont="1" applyFill="1" applyBorder="1" applyProtection="1"/>
    <xf numFmtId="0" fontId="23" fillId="7" borderId="10" xfId="0" applyFont="1" applyFill="1" applyBorder="1"/>
    <xf numFmtId="0" fontId="23" fillId="7" borderId="11" xfId="0" applyFont="1" applyFill="1" applyBorder="1"/>
    <xf numFmtId="0" fontId="23" fillId="7" borderId="10" xfId="0" applyFont="1" applyFill="1" applyBorder="1" applyProtection="1"/>
    <xf numFmtId="0" fontId="23" fillId="7" borderId="11" xfId="0" applyFont="1" applyFill="1" applyBorder="1" applyProtection="1"/>
    <xf numFmtId="0" fontId="23" fillId="7" borderId="0" xfId="0" applyFont="1" applyFill="1" applyBorder="1" applyProtection="1"/>
    <xf numFmtId="0" fontId="23" fillId="7" borderId="13" xfId="0" applyFont="1" applyFill="1" applyBorder="1" applyProtection="1"/>
    <xf numFmtId="0" fontId="2" fillId="7" borderId="0" xfId="0" applyFont="1" applyFill="1" applyBorder="1" applyAlignment="1" applyProtection="1">
      <alignment horizontal="right" vertical="center"/>
    </xf>
    <xf numFmtId="0" fontId="2" fillId="7" borderId="0" xfId="0" applyFont="1" applyFill="1" applyBorder="1" applyAlignment="1" applyProtection="1">
      <alignment horizontal="right" vertical="top"/>
    </xf>
    <xf numFmtId="0" fontId="2" fillId="7" borderId="0" xfId="0" applyFont="1" applyFill="1" applyBorder="1" applyAlignment="1" applyProtection="1">
      <alignment horizontal="right"/>
    </xf>
    <xf numFmtId="0" fontId="6" fillId="7" borderId="13" xfId="0" applyFont="1" applyFill="1" applyBorder="1" applyProtection="1"/>
    <xf numFmtId="0" fontId="1" fillId="7" borderId="0" xfId="0" applyFont="1" applyFill="1" applyBorder="1" applyAlignment="1" applyProtection="1">
      <alignment horizontal="center"/>
    </xf>
    <xf numFmtId="0" fontId="2" fillId="7" borderId="0" xfId="0" applyFont="1" applyFill="1" applyBorder="1" applyProtection="1"/>
    <xf numFmtId="0" fontId="1" fillId="7" borderId="0" xfId="0" applyFont="1" applyFill="1" applyBorder="1" applyAlignment="1" applyProtection="1">
      <alignment horizontal="right"/>
    </xf>
    <xf numFmtId="0" fontId="1" fillId="7" borderId="15" xfId="0" applyFont="1" applyFill="1" applyBorder="1" applyProtection="1"/>
    <xf numFmtId="0" fontId="25" fillId="0" borderId="1" xfId="0" applyFont="1" applyBorder="1" applyAlignment="1">
      <alignment horizontal="center" readingOrder="1"/>
    </xf>
    <xf numFmtId="0" fontId="23" fillId="7" borderId="9" xfId="0" applyFont="1" applyFill="1" applyBorder="1"/>
    <xf numFmtId="0" fontId="23" fillId="7" borderId="12" xfId="0" applyFont="1" applyFill="1" applyBorder="1"/>
    <xf numFmtId="0" fontId="23" fillId="7" borderId="13" xfId="0" applyFont="1" applyFill="1" applyBorder="1"/>
    <xf numFmtId="0" fontId="23" fillId="7" borderId="15" xfId="0" applyFont="1" applyFill="1" applyBorder="1"/>
    <xf numFmtId="1" fontId="1" fillId="5" borderId="19" xfId="0" applyNumberFormat="1" applyFont="1" applyFill="1" applyBorder="1" applyAlignment="1" applyProtection="1">
      <alignment horizontal="left"/>
      <protection locked="0"/>
    </xf>
    <xf numFmtId="0" fontId="23" fillId="0" borderId="0" xfId="0" applyFont="1" applyFill="1" applyAlignment="1" applyProtection="1">
      <alignment horizontal="right"/>
    </xf>
    <xf numFmtId="0" fontId="23" fillId="7" borderId="9" xfId="0" applyFont="1" applyFill="1" applyBorder="1" applyAlignment="1" applyProtection="1">
      <alignment horizontal="right"/>
    </xf>
    <xf numFmtId="0" fontId="23" fillId="7" borderId="10" xfId="0" applyFont="1" applyFill="1" applyBorder="1" applyAlignment="1" applyProtection="1">
      <alignment horizontal="right"/>
    </xf>
    <xf numFmtId="0" fontId="23" fillId="7" borderId="12" xfId="0" applyFont="1" applyFill="1" applyBorder="1" applyAlignment="1" applyProtection="1">
      <alignment horizontal="right"/>
    </xf>
    <xf numFmtId="0" fontId="23" fillId="7" borderId="0" xfId="0" applyFont="1" applyFill="1" applyBorder="1" applyAlignment="1" applyProtection="1">
      <alignment horizontal="right"/>
    </xf>
    <xf numFmtId="0" fontId="1" fillId="7" borderId="12" xfId="0" applyFont="1" applyFill="1" applyBorder="1" applyAlignment="1" applyProtection="1">
      <alignment horizontal="right"/>
    </xf>
    <xf numFmtId="0" fontId="1" fillId="7" borderId="12" xfId="0" applyFont="1" applyFill="1" applyBorder="1" applyAlignment="1" applyProtection="1">
      <alignment horizontal="right" vertical="top" wrapText="1"/>
    </xf>
    <xf numFmtId="0" fontId="29" fillId="7" borderId="0" xfId="0" applyFont="1" applyFill="1" applyBorder="1" applyAlignment="1" applyProtection="1">
      <alignment horizontal="right"/>
    </xf>
    <xf numFmtId="0" fontId="4" fillId="7" borderId="0" xfId="0" applyFont="1" applyFill="1" applyBorder="1" applyAlignment="1" applyProtection="1">
      <alignment horizontal="right"/>
    </xf>
    <xf numFmtId="0" fontId="5" fillId="7" borderId="0" xfId="0" applyFont="1" applyFill="1" applyBorder="1" applyAlignment="1" applyProtection="1">
      <alignment horizontal="right"/>
    </xf>
    <xf numFmtId="0" fontId="1" fillId="7" borderId="14" xfId="0" applyFont="1" applyFill="1" applyBorder="1" applyAlignment="1" applyProtection="1">
      <alignment horizontal="right"/>
    </xf>
    <xf numFmtId="0" fontId="1" fillId="7" borderId="15" xfId="0" applyFont="1" applyFill="1" applyBorder="1" applyAlignment="1" applyProtection="1">
      <alignment horizontal="right"/>
    </xf>
    <xf numFmtId="0" fontId="23" fillId="7" borderId="14" xfId="0" applyFont="1" applyFill="1" applyBorder="1"/>
    <xf numFmtId="0" fontId="23" fillId="7" borderId="16" xfId="0" applyFont="1" applyFill="1" applyBorder="1"/>
    <xf numFmtId="0" fontId="30" fillId="7" borderId="10" xfId="0" applyFont="1" applyFill="1" applyBorder="1" applyAlignment="1">
      <alignment vertical="top" wrapText="1"/>
    </xf>
    <xf numFmtId="0" fontId="30" fillId="7" borderId="11" xfId="0" applyFont="1" applyFill="1" applyBorder="1" applyAlignment="1">
      <alignment vertical="top" wrapText="1"/>
    </xf>
    <xf numFmtId="1" fontId="1" fillId="5" borderId="1" xfId="0" applyNumberFormat="1" applyFont="1" applyFill="1" applyBorder="1" applyAlignment="1" applyProtection="1">
      <alignment horizontal="left" wrapText="1"/>
      <protection locked="0"/>
    </xf>
    <xf numFmtId="15" fontId="1" fillId="5" borderId="3" xfId="0" applyNumberFormat="1" applyFont="1" applyFill="1" applyBorder="1" applyAlignment="1" applyProtection="1">
      <alignment horizontal="center"/>
    </xf>
    <xf numFmtId="0" fontId="9" fillId="5" borderId="1" xfId="0" applyFont="1" applyFill="1" applyBorder="1" applyAlignment="1" applyProtection="1">
      <alignment horizontal="center"/>
    </xf>
    <xf numFmtId="0" fontId="32" fillId="7" borderId="9" xfId="0" applyFont="1" applyFill="1" applyBorder="1" applyAlignment="1">
      <alignment vertical="center"/>
    </xf>
    <xf numFmtId="0" fontId="32" fillId="7" borderId="12" xfId="0" applyFont="1" applyFill="1" applyBorder="1" applyAlignment="1">
      <alignment vertical="center"/>
    </xf>
    <xf numFmtId="0" fontId="23" fillId="7" borderId="0" xfId="0" applyFont="1" applyFill="1" applyBorder="1"/>
    <xf numFmtId="0" fontId="32" fillId="7" borderId="0" xfId="0" applyFont="1" applyFill="1" applyBorder="1" applyAlignment="1">
      <alignment vertical="center"/>
    </xf>
    <xf numFmtId="0" fontId="31" fillId="7" borderId="15" xfId="4" applyFont="1" applyFill="1" applyBorder="1" applyAlignment="1" applyProtection="1">
      <alignment vertical="top" wrapText="1"/>
    </xf>
    <xf numFmtId="0" fontId="31" fillId="7" borderId="16" xfId="4" applyFont="1" applyFill="1" applyBorder="1" applyAlignment="1" applyProtection="1">
      <alignment vertical="top" wrapText="1"/>
    </xf>
    <xf numFmtId="0" fontId="23" fillId="8" borderId="1" xfId="0" applyFont="1" applyFill="1" applyBorder="1" applyProtection="1"/>
    <xf numFmtId="0" fontId="23" fillId="9" borderId="1" xfId="0" applyFont="1" applyFill="1" applyBorder="1" applyProtection="1">
      <protection locked="0"/>
    </xf>
    <xf numFmtId="0" fontId="23" fillId="0" borderId="21" xfId="0" applyFont="1" applyBorder="1" applyProtection="1"/>
    <xf numFmtId="0" fontId="33" fillId="10" borderId="26" xfId="0" applyFont="1" applyFill="1" applyBorder="1" applyAlignment="1" applyProtection="1">
      <alignment horizontal="left" vertical="center" wrapText="1"/>
    </xf>
    <xf numFmtId="0" fontId="33" fillId="10" borderId="24" xfId="0" applyFont="1" applyFill="1" applyBorder="1" applyAlignment="1" applyProtection="1">
      <alignment horizontal="left" vertical="center" wrapText="1"/>
    </xf>
    <xf numFmtId="0" fontId="33" fillId="10" borderId="6" xfId="0" applyFont="1" applyFill="1" applyBorder="1" applyAlignment="1" applyProtection="1">
      <alignment horizontal="left" vertical="center" wrapText="1"/>
    </xf>
    <xf numFmtId="0" fontId="34" fillId="0" borderId="27" xfId="0" applyFont="1" applyBorder="1" applyAlignment="1" applyProtection="1">
      <alignment horizontal="left" vertical="center"/>
    </xf>
    <xf numFmtId="0" fontId="35" fillId="4" borderId="24" xfId="5" applyFont="1" applyBorder="1" applyAlignment="1" applyProtection="1">
      <alignment horizontal="center" vertical="center"/>
      <protection locked="0"/>
    </xf>
    <xf numFmtId="0" fontId="36" fillId="4" borderId="24" xfId="5" applyFont="1" applyBorder="1" applyAlignment="1" applyProtection="1">
      <alignment horizontal="center" vertical="center"/>
      <protection locked="0"/>
    </xf>
    <xf numFmtId="0" fontId="36" fillId="4" borderId="28" xfId="5" applyFont="1" applyBorder="1" applyAlignment="1" applyProtection="1">
      <alignment horizontal="center" vertical="center"/>
      <protection locked="0"/>
    </xf>
    <xf numFmtId="0" fontId="34" fillId="0" borderId="29" xfId="0" applyFont="1" applyBorder="1" applyAlignment="1" applyProtection="1">
      <alignment horizontal="left" vertical="center"/>
    </xf>
    <xf numFmtId="0" fontId="35" fillId="11" borderId="24" xfId="5" applyFont="1" applyFill="1" applyBorder="1" applyAlignment="1" applyProtection="1">
      <alignment horizontal="center" vertical="center"/>
      <protection locked="0"/>
    </xf>
    <xf numFmtId="0" fontId="36" fillId="11" borderId="24" xfId="5" applyFont="1" applyFill="1" applyBorder="1" applyAlignment="1" applyProtection="1">
      <alignment horizontal="center" vertical="center"/>
      <protection locked="0"/>
    </xf>
    <xf numFmtId="0" fontId="36" fillId="11" borderId="28" xfId="5" applyFont="1" applyFill="1" applyBorder="1" applyAlignment="1" applyProtection="1">
      <alignment horizontal="center" vertical="center"/>
      <protection locked="0"/>
    </xf>
    <xf numFmtId="0" fontId="37" fillId="0" borderId="24" xfId="0" applyFont="1" applyBorder="1" applyAlignment="1" applyProtection="1">
      <alignment horizontal="left" vertical="center"/>
    </xf>
    <xf numFmtId="10" fontId="36" fillId="4" borderId="24" xfId="5" applyNumberFormat="1" applyFont="1" applyBorder="1" applyAlignment="1" applyProtection="1">
      <alignment horizontal="center" vertical="center"/>
      <protection locked="0"/>
    </xf>
    <xf numFmtId="10" fontId="36" fillId="4" borderId="28" xfId="5" applyNumberFormat="1" applyFont="1" applyBorder="1" applyAlignment="1" applyProtection="1">
      <alignment horizontal="center" vertical="center"/>
      <protection locked="0"/>
    </xf>
    <xf numFmtId="0" fontId="37" fillId="0" borderId="26" xfId="0" applyFont="1" applyBorder="1" applyAlignment="1" applyProtection="1">
      <alignment horizontal="left" vertical="center"/>
    </xf>
    <xf numFmtId="10" fontId="36" fillId="11" borderId="24" xfId="5" applyNumberFormat="1" applyFont="1" applyFill="1" applyBorder="1" applyAlignment="1" applyProtection="1">
      <alignment horizontal="center" vertical="center"/>
      <protection locked="0"/>
    </xf>
    <xf numFmtId="10" fontId="36" fillId="11" borderId="28" xfId="5" applyNumberFormat="1" applyFont="1" applyFill="1" applyBorder="1" applyAlignment="1" applyProtection="1">
      <alignment horizontal="center" vertical="center"/>
      <protection locked="0"/>
    </xf>
    <xf numFmtId="0" fontId="23" fillId="0" borderId="0" xfId="0" applyFont="1" applyAlignment="1" applyProtection="1">
      <alignment horizontal="left"/>
    </xf>
    <xf numFmtId="0" fontId="23" fillId="0" borderId="0" xfId="0" applyFont="1" applyProtection="1">
      <protection locked="0"/>
    </xf>
    <xf numFmtId="0" fontId="33" fillId="10" borderId="23" xfId="0" applyFont="1" applyFill="1" applyBorder="1" applyAlignment="1" applyProtection="1">
      <alignment horizontal="center" vertical="center" wrapText="1"/>
    </xf>
    <xf numFmtId="0" fontId="33" fillId="10" borderId="30" xfId="0" applyFont="1" applyFill="1" applyBorder="1" applyAlignment="1" applyProtection="1">
      <alignment horizontal="center" vertical="center" wrapText="1"/>
    </xf>
    <xf numFmtId="0" fontId="34" fillId="0" borderId="24" xfId="0" applyFont="1" applyFill="1" applyBorder="1" applyAlignment="1" applyProtection="1">
      <alignment vertical="center" wrapText="1"/>
    </xf>
    <xf numFmtId="0" fontId="35" fillId="4" borderId="24" xfId="5" applyFont="1" applyBorder="1" applyAlignment="1" applyProtection="1">
      <alignment wrapText="1"/>
      <protection locked="0"/>
    </xf>
    <xf numFmtId="0" fontId="35" fillId="11" borderId="24" xfId="5" applyFont="1" applyFill="1" applyBorder="1" applyAlignment="1" applyProtection="1">
      <alignment wrapText="1"/>
      <protection locked="0"/>
    </xf>
    <xf numFmtId="0" fontId="7" fillId="5" borderId="24" xfId="0" applyFont="1" applyFill="1" applyBorder="1" applyAlignment="1" applyProtection="1">
      <alignment vertical="center" wrapText="1"/>
    </xf>
    <xf numFmtId="10" fontId="35" fillId="4" borderId="24" xfId="5" applyNumberFormat="1" applyFont="1" applyBorder="1" applyAlignment="1" applyProtection="1">
      <alignment horizontal="center" vertical="center" wrapText="1"/>
      <protection locked="0"/>
    </xf>
    <xf numFmtId="10" fontId="35" fillId="11" borderId="24" xfId="5" applyNumberFormat="1" applyFont="1" applyFill="1" applyBorder="1" applyAlignment="1" applyProtection="1">
      <alignment horizontal="center" vertical="center" wrapText="1"/>
      <protection locked="0"/>
    </xf>
    <xf numFmtId="0" fontId="33" fillId="10" borderId="31" xfId="0" applyFont="1" applyFill="1" applyBorder="1" applyAlignment="1" applyProtection="1">
      <alignment horizontal="center" vertical="center" wrapText="1"/>
    </xf>
    <xf numFmtId="0" fontId="33" fillId="10" borderId="24" xfId="0" applyFont="1" applyFill="1" applyBorder="1" applyAlignment="1" applyProtection="1">
      <alignment horizontal="center" vertical="center" wrapText="1"/>
    </xf>
    <xf numFmtId="0" fontId="33" fillId="10" borderId="28" xfId="0" applyFont="1" applyFill="1" applyBorder="1" applyAlignment="1" applyProtection="1">
      <alignment horizontal="center" vertical="center" wrapText="1"/>
    </xf>
    <xf numFmtId="0" fontId="38" fillId="4" borderId="31" xfId="5" applyFont="1" applyBorder="1" applyAlignment="1" applyProtection="1">
      <alignment vertical="center" wrapText="1"/>
      <protection locked="0"/>
    </xf>
    <xf numFmtId="0" fontId="38" fillId="4" borderId="24" xfId="5" applyFont="1" applyBorder="1" applyAlignment="1" applyProtection="1">
      <alignment horizontal="center" vertical="center"/>
      <protection locked="0"/>
    </xf>
    <xf numFmtId="0" fontId="38" fillId="4" borderId="28" xfId="5" applyFont="1" applyBorder="1" applyAlignment="1" applyProtection="1">
      <alignment horizontal="center" vertical="center"/>
      <protection locked="0"/>
    </xf>
    <xf numFmtId="0" fontId="38" fillId="11" borderId="24" xfId="5" applyFont="1" applyFill="1" applyBorder="1" applyAlignment="1" applyProtection="1">
      <alignment horizontal="center" vertical="center"/>
      <protection locked="0"/>
    </xf>
    <xf numFmtId="0" fontId="38" fillId="11" borderId="31" xfId="5" applyFont="1" applyFill="1" applyBorder="1" applyAlignment="1" applyProtection="1">
      <alignment vertical="center" wrapText="1"/>
      <protection locked="0"/>
    </xf>
    <xf numFmtId="0" fontId="38" fillId="11" borderId="28" xfId="5" applyFont="1" applyFill="1" applyBorder="1" applyAlignment="1" applyProtection="1">
      <alignment horizontal="center" vertical="center"/>
      <protection locked="0"/>
    </xf>
    <xf numFmtId="0" fontId="38" fillId="4" borderId="28" xfId="5" applyFont="1" applyBorder="1" applyAlignment="1" applyProtection="1">
      <alignment vertical="center"/>
      <protection locked="0"/>
    </xf>
    <xf numFmtId="0" fontId="38" fillId="11" borderId="28" xfId="5" applyFont="1" applyFill="1" applyBorder="1" applyAlignment="1" applyProtection="1">
      <alignment vertical="center"/>
      <protection locked="0"/>
    </xf>
    <xf numFmtId="0" fontId="38" fillId="4" borderId="32" xfId="5" applyFont="1" applyBorder="1" applyAlignment="1" applyProtection="1">
      <alignment vertical="center"/>
      <protection locked="0"/>
    </xf>
    <xf numFmtId="0" fontId="38" fillId="11" borderId="32" xfId="5" applyFont="1" applyFill="1" applyBorder="1" applyAlignment="1" applyProtection="1">
      <alignment vertical="center"/>
      <protection locked="0"/>
    </xf>
    <xf numFmtId="0" fontId="23" fillId="0" borderId="0" xfId="0" applyFont="1" applyBorder="1" applyAlignment="1" applyProtection="1">
      <alignment wrapText="1"/>
    </xf>
    <xf numFmtId="0" fontId="23" fillId="0" borderId="0" xfId="0" applyFont="1" applyBorder="1" applyProtection="1"/>
    <xf numFmtId="0" fontId="33" fillId="10" borderId="23" xfId="0" applyFont="1" applyFill="1" applyBorder="1" applyAlignment="1" applyProtection="1">
      <alignment horizontal="center" vertical="center"/>
    </xf>
    <xf numFmtId="0" fontId="33" fillId="10" borderId="6" xfId="0" applyFont="1" applyFill="1" applyBorder="1" applyAlignment="1" applyProtection="1">
      <alignment horizontal="center" vertical="center"/>
    </xf>
    <xf numFmtId="0" fontId="33" fillId="10" borderId="26" xfId="0" applyFont="1" applyFill="1" applyBorder="1" applyAlignment="1" applyProtection="1">
      <alignment horizontal="center" vertical="center" wrapText="1"/>
    </xf>
    <xf numFmtId="10" fontId="35" fillId="4" borderId="24" xfId="5" applyNumberFormat="1" applyFont="1" applyBorder="1" applyAlignment="1" applyProtection="1">
      <alignment horizontal="center" vertical="center"/>
      <protection locked="0"/>
    </xf>
    <xf numFmtId="10" fontId="35" fillId="11" borderId="24" xfId="5" applyNumberFormat="1" applyFont="1" applyFill="1" applyBorder="1" applyAlignment="1" applyProtection="1">
      <alignment horizontal="center" vertical="center"/>
      <protection locked="0"/>
    </xf>
    <xf numFmtId="0" fontId="33" fillId="10" borderId="25" xfId="0" applyFont="1" applyFill="1" applyBorder="1" applyAlignment="1" applyProtection="1">
      <alignment horizontal="center" vertical="center" wrapText="1"/>
    </xf>
    <xf numFmtId="0" fontId="33" fillId="10" borderId="33" xfId="0" applyFont="1" applyFill="1" applyBorder="1" applyAlignment="1" applyProtection="1">
      <alignment horizontal="center" vertical="center" wrapText="1"/>
    </xf>
    <xf numFmtId="0" fontId="33" fillId="10" borderId="34" xfId="0" applyFont="1" applyFill="1" applyBorder="1" applyAlignment="1" applyProtection="1">
      <alignment horizontal="center" vertical="center" wrapText="1"/>
    </xf>
    <xf numFmtId="0" fontId="35" fillId="4" borderId="24" xfId="5" applyFont="1" applyBorder="1" applyProtection="1">
      <protection locked="0"/>
    </xf>
    <xf numFmtId="0" fontId="38" fillId="4" borderId="33" xfId="5" applyFont="1" applyBorder="1" applyAlignment="1" applyProtection="1">
      <alignment vertical="center" wrapText="1"/>
      <protection locked="0"/>
    </xf>
    <xf numFmtId="0" fontId="38" fillId="4" borderId="34" xfId="5" applyFont="1" applyBorder="1" applyAlignment="1" applyProtection="1">
      <alignment horizontal="center" vertical="center"/>
      <protection locked="0"/>
    </xf>
    <xf numFmtId="0" fontId="35" fillId="11" borderId="24" xfId="5" applyFont="1" applyFill="1" applyBorder="1" applyProtection="1">
      <protection locked="0"/>
    </xf>
    <xf numFmtId="0" fontId="38" fillId="11" borderId="33" xfId="5" applyFont="1" applyFill="1" applyBorder="1" applyAlignment="1" applyProtection="1">
      <alignment vertical="center" wrapText="1"/>
      <protection locked="0"/>
    </xf>
    <xf numFmtId="0" fontId="38" fillId="11" borderId="34" xfId="5" applyFont="1" applyFill="1" applyBorder="1" applyAlignment="1" applyProtection="1">
      <alignment horizontal="center" vertical="center"/>
      <protection locked="0"/>
    </xf>
    <xf numFmtId="0" fontId="23" fillId="0" borderId="0" xfId="0" applyFont="1" applyBorder="1" applyAlignment="1" applyProtection="1">
      <alignment horizontal="left" wrapText="1"/>
    </xf>
    <xf numFmtId="0" fontId="33" fillId="10" borderId="5" xfId="0" applyFont="1" applyFill="1" applyBorder="1" applyAlignment="1" applyProtection="1">
      <alignment horizontal="center" vertical="center" wrapText="1"/>
    </xf>
    <xf numFmtId="0" fontId="33" fillId="10" borderId="35" xfId="0" applyFont="1" applyFill="1" applyBorder="1" applyAlignment="1" applyProtection="1">
      <alignment horizontal="center" vertical="center"/>
    </xf>
    <xf numFmtId="0" fontId="35" fillId="4" borderId="24" xfId="5" applyFont="1" applyBorder="1" applyAlignment="1" applyProtection="1">
      <alignment vertical="center" wrapText="1"/>
      <protection locked="0"/>
    </xf>
    <xf numFmtId="0" fontId="35" fillId="4" borderId="31" xfId="5" applyFont="1" applyBorder="1" applyAlignment="1" applyProtection="1">
      <alignment vertical="center" wrapText="1"/>
      <protection locked="0"/>
    </xf>
    <xf numFmtId="0" fontId="35" fillId="11" borderId="24" xfId="5" applyFont="1" applyFill="1" applyBorder="1" applyAlignment="1" applyProtection="1">
      <alignment vertical="center" wrapText="1"/>
      <protection locked="0"/>
    </xf>
    <xf numFmtId="0" fontId="35" fillId="11" borderId="31" xfId="5" applyFont="1" applyFill="1" applyBorder="1" applyAlignment="1" applyProtection="1">
      <alignment vertical="center" wrapText="1"/>
      <protection locked="0"/>
    </xf>
    <xf numFmtId="0" fontId="35" fillId="4" borderId="26" xfId="5" applyFont="1" applyBorder="1" applyAlignment="1" applyProtection="1">
      <alignment horizontal="center" vertical="center"/>
      <protection locked="0"/>
    </xf>
    <xf numFmtId="0" fontId="35" fillId="4" borderId="28" xfId="5" applyFont="1" applyBorder="1" applyAlignment="1" applyProtection="1">
      <alignment horizontal="center" vertical="center"/>
      <protection locked="0"/>
    </xf>
    <xf numFmtId="0" fontId="35" fillId="11" borderId="26" xfId="5" applyFont="1" applyFill="1" applyBorder="1" applyAlignment="1" applyProtection="1">
      <alignment horizontal="center" vertical="center"/>
      <protection locked="0"/>
    </xf>
    <xf numFmtId="0" fontId="35" fillId="11" borderId="28" xfId="5" applyFont="1" applyFill="1" applyBorder="1" applyAlignment="1" applyProtection="1">
      <alignment horizontal="center" vertical="center"/>
      <protection locked="0"/>
    </xf>
    <xf numFmtId="0" fontId="23" fillId="0" borderId="0" xfId="0" applyFont="1" applyBorder="1" applyAlignment="1" applyProtection="1">
      <alignment horizontal="left" vertical="center" wrapText="1"/>
    </xf>
    <xf numFmtId="0" fontId="33" fillId="10" borderId="30" xfId="0" applyFont="1" applyFill="1" applyBorder="1" applyAlignment="1" applyProtection="1">
      <alignment horizontal="center" vertical="center"/>
    </xf>
    <xf numFmtId="0" fontId="35" fillId="4" borderId="28" xfId="5" applyFont="1" applyBorder="1" applyAlignment="1" applyProtection="1">
      <alignment vertical="center" wrapText="1"/>
      <protection locked="0"/>
    </xf>
    <xf numFmtId="0" fontId="35" fillId="11" borderId="33" xfId="5" applyFont="1" applyFill="1" applyBorder="1" applyAlignment="1" applyProtection="1">
      <alignment horizontal="center" vertical="center" wrapText="1"/>
      <protection locked="0"/>
    </xf>
    <xf numFmtId="0" fontId="35" fillId="11" borderId="26" xfId="5" applyFont="1" applyFill="1" applyBorder="1" applyAlignment="1" applyProtection="1">
      <alignment horizontal="center" vertical="center" wrapText="1"/>
      <protection locked="0"/>
    </xf>
    <xf numFmtId="0" fontId="35" fillId="11" borderId="28" xfId="5" applyFont="1" applyFill="1" applyBorder="1" applyAlignment="1" applyProtection="1">
      <alignment vertical="center" wrapText="1"/>
      <protection locked="0"/>
    </xf>
    <xf numFmtId="0" fontId="33" fillId="10" borderId="36" xfId="0" applyFont="1" applyFill="1" applyBorder="1" applyAlignment="1" applyProtection="1">
      <alignment horizontal="center" vertical="center"/>
    </xf>
    <xf numFmtId="0" fontId="33" fillId="10" borderId="27" xfId="0" applyFont="1" applyFill="1" applyBorder="1" applyAlignment="1" applyProtection="1">
      <alignment horizontal="center" vertical="center" wrapText="1"/>
    </xf>
    <xf numFmtId="0" fontId="35" fillId="4" borderId="37" xfId="5" applyFont="1" applyBorder="1" applyAlignment="1" applyProtection="1">
      <protection locked="0"/>
    </xf>
    <xf numFmtId="10" fontId="35" fillId="4" borderId="25" xfId="5" applyNumberFormat="1" applyFont="1" applyBorder="1" applyAlignment="1" applyProtection="1">
      <alignment horizontal="center" vertical="center"/>
      <protection locked="0"/>
    </xf>
    <xf numFmtId="0" fontId="35" fillId="11" borderId="37" xfId="5" applyFont="1" applyFill="1" applyBorder="1" applyAlignment="1" applyProtection="1">
      <protection locked="0"/>
    </xf>
    <xf numFmtId="10" fontId="35" fillId="11" borderId="25" xfId="5" applyNumberFormat="1" applyFont="1" applyFill="1" applyBorder="1" applyAlignment="1" applyProtection="1">
      <alignment horizontal="center" vertical="center"/>
      <protection locked="0"/>
    </xf>
    <xf numFmtId="0" fontId="33" fillId="10" borderId="33" xfId="0" applyFont="1" applyFill="1" applyBorder="1" applyAlignment="1" applyProtection="1">
      <alignment horizontal="center" vertical="center"/>
    </xf>
    <xf numFmtId="0" fontId="33" fillId="10" borderId="24" xfId="0" applyFont="1" applyFill="1" applyBorder="1" applyAlignment="1" applyProtection="1">
      <alignment horizontal="center" wrapText="1"/>
    </xf>
    <xf numFmtId="0" fontId="33" fillId="10" borderId="28" xfId="0" applyFont="1" applyFill="1" applyBorder="1" applyAlignment="1" applyProtection="1">
      <alignment horizontal="center" wrapText="1"/>
    </xf>
    <xf numFmtId="0" fontId="33" fillId="10" borderId="26" xfId="0" applyFont="1" applyFill="1" applyBorder="1" applyAlignment="1" applyProtection="1">
      <alignment horizontal="center" wrapText="1"/>
    </xf>
    <xf numFmtId="0" fontId="38" fillId="4" borderId="24" xfId="5" applyFont="1" applyBorder="1" applyAlignment="1" applyProtection="1">
      <alignment horizontal="center" vertical="center" wrapText="1"/>
      <protection locked="0"/>
    </xf>
    <xf numFmtId="0" fontId="38" fillId="11" borderId="24" xfId="5" applyFont="1" applyFill="1" applyBorder="1" applyAlignment="1" applyProtection="1">
      <alignment horizontal="center" vertical="center" wrapText="1"/>
      <protection locked="0"/>
    </xf>
    <xf numFmtId="0" fontId="35" fillId="4" borderId="33" xfId="5" applyFont="1" applyBorder="1" applyAlignment="1" applyProtection="1">
      <alignment vertical="center"/>
      <protection locked="0"/>
    </xf>
    <xf numFmtId="0" fontId="35" fillId="11" borderId="26" xfId="5" applyFont="1" applyFill="1" applyBorder="1" applyAlignment="1" applyProtection="1">
      <alignment vertical="center"/>
      <protection locked="0"/>
    </xf>
    <xf numFmtId="0" fontId="35" fillId="11" borderId="34" xfId="5" applyFont="1" applyFill="1" applyBorder="1" applyAlignment="1" applyProtection="1">
      <alignment horizontal="center" vertical="center"/>
      <protection locked="0"/>
    </xf>
    <xf numFmtId="0" fontId="35" fillId="4" borderId="0" xfId="5" applyFont="1" applyProtection="1"/>
    <xf numFmtId="0" fontId="39" fillId="3" borderId="0" xfId="3" applyFont="1" applyProtection="1"/>
    <xf numFmtId="0" fontId="40" fillId="2" borderId="0" xfId="1" applyFont="1" applyProtection="1"/>
    <xf numFmtId="0" fontId="23" fillId="0" borderId="0" xfId="0" applyFont="1" applyAlignment="1" applyProtection="1">
      <alignment wrapText="1"/>
    </xf>
    <xf numFmtId="0" fontId="23" fillId="0" borderId="0" xfId="0" applyFont="1" applyAlignment="1">
      <alignment vertical="center" wrapText="1"/>
    </xf>
    <xf numFmtId="0" fontId="13" fillId="7" borderId="38" xfId="0" applyFont="1" applyFill="1" applyBorder="1" applyAlignment="1" applyProtection="1">
      <alignment horizontal="left" vertical="top" wrapText="1"/>
    </xf>
    <xf numFmtId="0" fontId="45" fillId="0" borderId="0" xfId="0" applyFont="1"/>
    <xf numFmtId="0" fontId="46" fillId="0" borderId="0" xfId="0" applyFont="1"/>
    <xf numFmtId="0" fontId="1" fillId="0" borderId="1" xfId="0" applyFont="1" applyFill="1" applyBorder="1" applyAlignment="1" applyProtection="1">
      <alignment vertical="top" wrapText="1"/>
      <protection locked="0"/>
    </xf>
    <xf numFmtId="0" fontId="13" fillId="7" borderId="21" xfId="0" applyFont="1" applyFill="1" applyBorder="1" applyAlignment="1" applyProtection="1">
      <alignment vertical="top" wrapText="1"/>
    </xf>
    <xf numFmtId="17" fontId="8" fillId="0" borderId="3" xfId="0" applyNumberFormat="1" applyFont="1" applyFill="1" applyBorder="1" applyAlignment="1" applyProtection="1">
      <alignment horizontal="center"/>
    </xf>
    <xf numFmtId="17" fontId="8" fillId="5" borderId="3" xfId="0" applyNumberFormat="1" applyFont="1" applyFill="1" applyBorder="1" applyAlignment="1" applyProtection="1">
      <alignment horizontal="center"/>
    </xf>
    <xf numFmtId="0" fontId="31" fillId="5" borderId="1" xfId="4" applyFont="1" applyFill="1" applyBorder="1" applyAlignment="1" applyProtection="1">
      <alignment vertical="top" wrapText="1"/>
      <protection locked="0"/>
    </xf>
    <xf numFmtId="0" fontId="21" fillId="5" borderId="3" xfId="4" applyFill="1" applyBorder="1" applyAlignment="1" applyProtection="1">
      <protection locked="0"/>
    </xf>
    <xf numFmtId="0" fontId="23" fillId="5" borderId="0" xfId="0" applyFont="1" applyFill="1"/>
    <xf numFmtId="0" fontId="23" fillId="5" borderId="10" xfId="0" applyFont="1" applyFill="1" applyBorder="1"/>
    <xf numFmtId="0" fontId="28" fillId="5" borderId="18" xfId="0" applyFont="1" applyFill="1" applyBorder="1" applyAlignment="1">
      <alignment horizontal="center" vertical="top" wrapText="1"/>
    </xf>
    <xf numFmtId="0" fontId="23" fillId="0" borderId="24" xfId="0" applyFont="1" applyBorder="1" applyAlignment="1">
      <alignment horizontal="left" vertical="top" wrapText="1"/>
    </xf>
    <xf numFmtId="0" fontId="8" fillId="5" borderId="1" xfId="0" applyFont="1" applyFill="1" applyBorder="1" applyAlignment="1" applyProtection="1">
      <alignment horizontal="left" vertical="top" wrapText="1"/>
      <protection locked="0"/>
    </xf>
    <xf numFmtId="0" fontId="8" fillId="0" borderId="0" xfId="0" applyFont="1" applyAlignment="1">
      <alignment horizontal="left" vertical="top"/>
    </xf>
    <xf numFmtId="0" fontId="8" fillId="0" borderId="0" xfId="0" applyFont="1"/>
    <xf numFmtId="0" fontId="8" fillId="7" borderId="9" xfId="0" applyFont="1" applyFill="1" applyBorder="1"/>
    <xf numFmtId="0" fontId="8" fillId="7" borderId="10" xfId="0" applyFont="1" applyFill="1" applyBorder="1"/>
    <xf numFmtId="0" fontId="8" fillId="7" borderId="11" xfId="0" applyFont="1" applyFill="1" applyBorder="1"/>
    <xf numFmtId="0" fontId="8" fillId="7" borderId="12" xfId="0" applyFont="1" applyFill="1" applyBorder="1"/>
    <xf numFmtId="0" fontId="8" fillId="0" borderId="0" xfId="0" applyFont="1" applyFill="1" applyBorder="1" applyAlignment="1" applyProtection="1">
      <alignment vertical="top" wrapText="1"/>
    </xf>
    <xf numFmtId="0" fontId="8" fillId="0" borderId="0" xfId="0" applyFont="1" applyFill="1" applyBorder="1" applyAlignment="1" applyProtection="1"/>
    <xf numFmtId="0" fontId="8" fillId="0" borderId="0" xfId="0" applyFont="1" applyFill="1" applyBorder="1" applyProtection="1"/>
    <xf numFmtId="0" fontId="41" fillId="0" borderId="0" xfId="0" applyFont="1" applyProtection="1"/>
    <xf numFmtId="0" fontId="49" fillId="0" borderId="0" xfId="0" applyFont="1" applyProtection="1"/>
    <xf numFmtId="3" fontId="35" fillId="11" borderId="24" xfId="5" applyNumberFormat="1" applyFont="1" applyFill="1" applyBorder="1" applyAlignment="1" applyProtection="1">
      <alignment wrapText="1"/>
      <protection locked="0"/>
    </xf>
    <xf numFmtId="3" fontId="35" fillId="11" borderId="24" xfId="5" applyNumberFormat="1" applyFont="1" applyFill="1" applyBorder="1" applyAlignment="1" applyProtection="1">
      <alignment horizontal="center" vertical="center"/>
      <protection locked="0"/>
    </xf>
    <xf numFmtId="2" fontId="33" fillId="10" borderId="24" xfId="0" applyNumberFormat="1" applyFont="1" applyFill="1" applyBorder="1" applyAlignment="1" applyProtection="1">
      <alignment horizontal="left" vertical="center" wrapText="1"/>
    </xf>
    <xf numFmtId="2" fontId="36" fillId="11" borderId="24" xfId="5" applyNumberFormat="1" applyFont="1" applyFill="1" applyBorder="1" applyAlignment="1" applyProtection="1">
      <alignment horizontal="center" vertical="center"/>
      <protection locked="0"/>
    </xf>
    <xf numFmtId="3" fontId="35" fillId="11" borderId="37" xfId="5" applyNumberFormat="1" applyFont="1" applyFill="1" applyBorder="1" applyAlignment="1" applyProtection="1">
      <protection locked="0"/>
    </xf>
    <xf numFmtId="0" fontId="3" fillId="0" borderId="1" xfId="0" applyFont="1" applyFill="1" applyBorder="1" applyAlignment="1">
      <alignment horizontal="center" vertical="center"/>
    </xf>
    <xf numFmtId="49" fontId="3" fillId="0" borderId="18" xfId="0" applyNumberFormat="1" applyFont="1" applyFill="1" applyBorder="1" applyAlignment="1" applyProtection="1">
      <alignment horizontal="center" vertical="center"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8" fillId="0" borderId="24" xfId="0" applyFont="1" applyFill="1" applyBorder="1" applyAlignment="1">
      <alignment horizontal="center" vertical="center"/>
    </xf>
    <xf numFmtId="0" fontId="9"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27" fillId="7" borderId="0" xfId="0" applyFont="1" applyFill="1"/>
    <xf numFmtId="0" fontId="26" fillId="5" borderId="0" xfId="0" applyFont="1" applyFill="1"/>
    <xf numFmtId="0" fontId="28" fillId="0" borderId="1" xfId="0" applyFont="1" applyBorder="1" applyAlignment="1">
      <alignment horizontal="center" vertical="top" wrapText="1"/>
    </xf>
    <xf numFmtId="0" fontId="26" fillId="0" borderId="17" xfId="0" applyFont="1" applyBorder="1" applyAlignment="1">
      <alignment vertical="top" wrapText="1"/>
    </xf>
    <xf numFmtId="0" fontId="26" fillId="0" borderId="1" xfId="0" applyFont="1" applyBorder="1" applyAlignment="1">
      <alignment vertical="top" wrapText="1"/>
    </xf>
    <xf numFmtId="0" fontId="8" fillId="5" borderId="18" xfId="0" applyFont="1" applyFill="1" applyBorder="1" applyAlignment="1">
      <alignment vertical="top" wrapText="1"/>
    </xf>
    <xf numFmtId="0" fontId="26" fillId="7" borderId="0" xfId="0" applyFont="1" applyFill="1"/>
    <xf numFmtId="0" fontId="28" fillId="0" borderId="1" xfId="0" applyFont="1" applyBorder="1" applyAlignment="1">
      <alignment horizontal="center" vertical="top"/>
    </xf>
    <xf numFmtId="0" fontId="23" fillId="0" borderId="1" xfId="0" applyFont="1" applyBorder="1" applyAlignment="1">
      <alignment vertical="top" wrapText="1"/>
    </xf>
    <xf numFmtId="0" fontId="8" fillId="5" borderId="3" xfId="0" applyFont="1" applyFill="1" applyBorder="1" applyAlignment="1">
      <alignment vertical="top" wrapText="1"/>
    </xf>
    <xf numFmtId="0" fontId="8" fillId="7" borderId="13" xfId="0" applyFont="1" applyFill="1" applyBorder="1" applyAlignment="1">
      <alignment vertical="top" wrapText="1"/>
    </xf>
    <xf numFmtId="0" fontId="8" fillId="7" borderId="12" xfId="0" applyFont="1" applyFill="1" applyBorder="1" applyAlignment="1">
      <alignment vertical="top" wrapText="1"/>
    </xf>
    <xf numFmtId="0" fontId="8" fillId="7" borderId="0" xfId="0" applyFont="1" applyFill="1"/>
    <xf numFmtId="0" fontId="8" fillId="7" borderId="0" xfId="0" applyFont="1" applyFill="1" applyAlignment="1">
      <alignment vertical="top" wrapText="1"/>
    </xf>
    <xf numFmtId="0" fontId="9" fillId="7" borderId="0" xfId="0" applyFont="1" applyFill="1" applyAlignment="1">
      <alignment vertical="top" wrapText="1"/>
    </xf>
    <xf numFmtId="0" fontId="9" fillId="5" borderId="1" xfId="0" applyFont="1" applyFill="1" applyBorder="1" applyAlignment="1">
      <alignment vertical="top" wrapText="1"/>
    </xf>
    <xf numFmtId="0" fontId="9" fillId="5" borderId="1" xfId="0" applyFont="1" applyFill="1" applyBorder="1" applyAlignment="1">
      <alignment horizontal="center" vertical="top" wrapText="1"/>
    </xf>
    <xf numFmtId="0" fontId="8" fillId="5" borderId="7" xfId="0" applyFont="1" applyFill="1" applyBorder="1" applyAlignment="1">
      <alignment vertical="top" wrapText="1"/>
    </xf>
    <xf numFmtId="0" fontId="8" fillId="5" borderId="7" xfId="0" applyFont="1" applyFill="1" applyBorder="1" applyAlignment="1">
      <alignment horizontal="center" vertical="top" wrapText="1"/>
    </xf>
    <xf numFmtId="0" fontId="8" fillId="5" borderId="3" xfId="0" applyFont="1" applyFill="1" applyBorder="1" applyAlignment="1">
      <alignment horizontal="center" vertical="top" wrapText="1"/>
    </xf>
    <xf numFmtId="0" fontId="8" fillId="5" borderId="24" xfId="0" applyFont="1" applyFill="1" applyBorder="1" applyAlignment="1">
      <alignment vertical="top" wrapText="1"/>
    </xf>
    <xf numFmtId="0" fontId="8" fillId="5" borderId="24" xfId="0" applyFont="1" applyFill="1" applyBorder="1" applyAlignment="1">
      <alignment horizontal="center" vertical="top" wrapText="1"/>
    </xf>
    <xf numFmtId="0" fontId="8" fillId="7" borderId="24" xfId="0" applyFont="1" applyFill="1" applyBorder="1" applyAlignment="1">
      <alignment vertical="top" wrapText="1"/>
    </xf>
    <xf numFmtId="0" fontId="9" fillId="5" borderId="24" xfId="0" applyFont="1" applyFill="1" applyBorder="1" applyAlignment="1">
      <alignment vertical="top" wrapText="1"/>
    </xf>
    <xf numFmtId="0" fontId="9" fillId="5" borderId="24" xfId="0" applyFont="1" applyFill="1" applyBorder="1" applyAlignment="1">
      <alignment horizontal="center" vertical="top" wrapText="1"/>
    </xf>
    <xf numFmtId="0" fontId="8" fillId="7" borderId="14" xfId="0" applyFont="1" applyFill="1" applyBorder="1" applyAlignment="1">
      <alignment vertical="top" wrapText="1"/>
    </xf>
    <xf numFmtId="0" fontId="8" fillId="7" borderId="15" xfId="0" applyFont="1" applyFill="1" applyBorder="1" applyAlignment="1">
      <alignment vertical="top" wrapText="1"/>
    </xf>
    <xf numFmtId="0" fontId="8" fillId="7" borderId="16" xfId="0" applyFont="1" applyFill="1" applyBorder="1" applyAlignment="1">
      <alignment vertical="top" wrapText="1"/>
    </xf>
    <xf numFmtId="0" fontId="8" fillId="5" borderId="16" xfId="0" applyFont="1" applyFill="1" applyBorder="1" applyAlignment="1">
      <alignment vertical="top" wrapText="1"/>
    </xf>
    <xf numFmtId="0" fontId="52" fillId="0" borderId="24" xfId="0" applyFont="1" applyBorder="1" applyAlignment="1">
      <alignment horizontal="left" vertical="top" wrapText="1"/>
    </xf>
    <xf numFmtId="0" fontId="53" fillId="0" borderId="0" xfId="0" applyFont="1" applyAlignment="1">
      <alignment horizontal="left" vertical="top" wrapText="1"/>
    </xf>
    <xf numFmtId="0" fontId="53" fillId="0" borderId="40" xfId="0" applyFont="1" applyFill="1" applyBorder="1" applyAlignment="1">
      <alignment horizontal="left" vertical="top" wrapText="1"/>
    </xf>
    <xf numFmtId="2" fontId="53" fillId="0" borderId="41" xfId="0" applyNumberFormat="1" applyFont="1" applyFill="1" applyBorder="1" applyAlignment="1">
      <alignment horizontal="left" vertical="top" wrapText="1"/>
    </xf>
    <xf numFmtId="49" fontId="53" fillId="0" borderId="24" xfId="0" applyNumberFormat="1" applyFont="1" applyFill="1" applyBorder="1" applyAlignment="1" applyProtection="1">
      <alignment horizontal="left" vertical="top" wrapText="1"/>
    </xf>
    <xf numFmtId="0" fontId="55" fillId="0" borderId="17" xfId="0" applyFont="1" applyFill="1" applyBorder="1" applyAlignment="1">
      <alignment horizontal="left" vertical="top" wrapText="1"/>
    </xf>
    <xf numFmtId="0" fontId="53" fillId="0" borderId="1" xfId="0" applyFont="1" applyFill="1" applyBorder="1" applyAlignment="1">
      <alignment horizontal="left" vertical="top" wrapText="1"/>
    </xf>
    <xf numFmtId="0" fontId="56" fillId="0" borderId="40" xfId="0" applyFont="1" applyFill="1" applyBorder="1" applyAlignment="1">
      <alignment horizontal="left" vertical="top" wrapText="1"/>
    </xf>
    <xf numFmtId="0" fontId="56" fillId="0" borderId="2" xfId="0" applyFont="1" applyFill="1" applyBorder="1" applyAlignment="1">
      <alignment horizontal="left" vertical="top" wrapText="1"/>
    </xf>
    <xf numFmtId="0" fontId="55" fillId="0" borderId="25" xfId="0" applyFont="1" applyFill="1" applyBorder="1" applyAlignment="1">
      <alignment horizontal="left" vertical="top" wrapText="1"/>
    </xf>
    <xf numFmtId="2" fontId="53" fillId="0" borderId="1" xfId="0" applyNumberFormat="1" applyFont="1" applyFill="1" applyBorder="1" applyAlignment="1">
      <alignment horizontal="left" vertical="top" wrapText="1"/>
    </xf>
    <xf numFmtId="0" fontId="23" fillId="0" borderId="0" xfId="0" applyFont="1" applyFill="1" applyAlignment="1">
      <alignment wrapText="1"/>
    </xf>
    <xf numFmtId="0" fontId="41" fillId="0" borderId="0" xfId="0" applyFont="1"/>
    <xf numFmtId="0" fontId="7" fillId="7" borderId="0" xfId="0" applyFont="1" applyFill="1" applyAlignment="1">
      <alignment horizontal="left" vertical="top" wrapText="1"/>
    </xf>
    <xf numFmtId="0" fontId="8" fillId="0" borderId="24" xfId="0" applyFont="1" applyFill="1" applyBorder="1" applyAlignment="1">
      <alignment horizontal="center" vertical="top" wrapText="1"/>
    </xf>
    <xf numFmtId="0" fontId="8" fillId="0" borderId="0" xfId="0" applyFont="1" applyFill="1" applyAlignment="1">
      <alignment wrapText="1"/>
    </xf>
    <xf numFmtId="0" fontId="0" fillId="0" borderId="0" xfId="0" applyAlignment="1">
      <alignment wrapText="1"/>
    </xf>
    <xf numFmtId="0" fontId="0" fillId="0" borderId="58" xfId="0" applyBorder="1" applyAlignment="1">
      <alignment vertical="center" wrapText="1"/>
    </xf>
    <xf numFmtId="0" fontId="0" fillId="0" borderId="0" xfId="0" applyBorder="1" applyAlignment="1">
      <alignment vertical="center" wrapText="1"/>
    </xf>
    <xf numFmtId="0" fontId="0" fillId="0" borderId="59" xfId="0" applyBorder="1" applyAlignment="1">
      <alignment vertical="center" wrapText="1"/>
    </xf>
    <xf numFmtId="0" fontId="0" fillId="0" borderId="58" xfId="0" applyBorder="1" applyAlignment="1">
      <alignment horizontal="left" vertical="top" wrapText="1"/>
    </xf>
    <xf numFmtId="0" fontId="0" fillId="0" borderId="0" xfId="0" applyBorder="1" applyAlignment="1">
      <alignment horizontal="left" wrapText="1"/>
    </xf>
    <xf numFmtId="0" fontId="0" fillId="0" borderId="0" xfId="0" applyBorder="1" applyAlignment="1">
      <alignment wrapText="1"/>
    </xf>
    <xf numFmtId="0" fontId="0" fillId="0" borderId="59" xfId="0" applyBorder="1" applyAlignment="1">
      <alignment wrapText="1"/>
    </xf>
    <xf numFmtId="0" fontId="0" fillId="0" borderId="59" xfId="0" applyBorder="1" applyAlignment="1">
      <alignment vertical="top" wrapText="1"/>
    </xf>
    <xf numFmtId="0" fontId="0" fillId="0" borderId="16" xfId="0" applyBorder="1"/>
    <xf numFmtId="0" fontId="0" fillId="0" borderId="58" xfId="0" applyBorder="1" applyAlignment="1">
      <alignment vertical="top"/>
    </xf>
    <xf numFmtId="0" fontId="0" fillId="0" borderId="0" xfId="0" applyBorder="1" applyAlignment="1">
      <alignment vertical="top"/>
    </xf>
    <xf numFmtId="0" fontId="0" fillId="0" borderId="0" xfId="0" applyBorder="1" applyAlignment="1">
      <alignment vertical="top" wrapText="1"/>
    </xf>
    <xf numFmtId="0" fontId="53" fillId="0" borderId="59" xfId="0" applyFont="1" applyBorder="1" applyAlignment="1">
      <alignment vertical="top"/>
    </xf>
    <xf numFmtId="0" fontId="0" fillId="0" borderId="0" xfId="0" applyBorder="1" applyAlignment="1">
      <alignment horizontal="left" vertical="center" wrapText="1"/>
    </xf>
    <xf numFmtId="0" fontId="0" fillId="0" borderId="0" xfId="0" applyBorder="1" applyAlignment="1">
      <alignment horizontal="left" vertical="top" wrapText="1"/>
    </xf>
    <xf numFmtId="0" fontId="0" fillId="0" borderId="58" xfId="0" applyBorder="1" applyAlignment="1">
      <alignment horizontal="left" wrapText="1"/>
    </xf>
    <xf numFmtId="0" fontId="0" fillId="0" borderId="59" xfId="0" applyBorder="1" applyAlignment="1">
      <alignment horizontal="left" vertical="top"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0" fillId="0" borderId="58" xfId="0" applyBorder="1" applyAlignment="1">
      <alignment wrapText="1"/>
    </xf>
    <xf numFmtId="0" fontId="0" fillId="0" borderId="0" xfId="0" applyBorder="1"/>
    <xf numFmtId="0" fontId="0" fillId="0" borderId="59" xfId="0" applyBorder="1"/>
    <xf numFmtId="0" fontId="58" fillId="0" borderId="42" xfId="0" applyFont="1" applyBorder="1" applyAlignment="1">
      <alignment horizontal="center" vertical="center"/>
    </xf>
    <xf numFmtId="0" fontId="58" fillId="0" borderId="8" xfId="0" applyFont="1" applyBorder="1" applyAlignment="1">
      <alignment horizontal="center" vertical="center"/>
    </xf>
    <xf numFmtId="0" fontId="58" fillId="0" borderId="18" xfId="0" applyFont="1" applyBorder="1" applyAlignment="1">
      <alignment horizontal="center" vertical="center"/>
    </xf>
    <xf numFmtId="0" fontId="0" fillId="0" borderId="12" xfId="0" applyBorder="1" applyAlignment="1">
      <alignment vertical="top" wrapText="1"/>
    </xf>
    <xf numFmtId="0" fontId="0" fillId="0" borderId="13" xfId="0" applyBorder="1" applyAlignment="1">
      <alignment vertical="top" wrapText="1"/>
    </xf>
    <xf numFmtId="0" fontId="0" fillId="0" borderId="51" xfId="0" applyBorder="1" applyAlignment="1">
      <alignment vertical="top" wrapText="1"/>
    </xf>
    <xf numFmtId="0" fontId="0" fillId="0" borderId="52" xfId="0" applyBorder="1" applyAlignment="1">
      <alignment vertical="top" wrapText="1"/>
    </xf>
    <xf numFmtId="0" fontId="0" fillId="0" borderId="52" xfId="0" applyBorder="1" applyAlignment="1">
      <alignment vertical="center" wrapText="1"/>
    </xf>
    <xf numFmtId="0" fontId="59" fillId="12" borderId="50" xfId="0" applyFont="1" applyFill="1" applyBorder="1" applyAlignment="1">
      <alignment vertical="top" wrapText="1"/>
    </xf>
    <xf numFmtId="0" fontId="59" fillId="12" borderId="13" xfId="0" applyFont="1" applyFill="1" applyBorder="1" applyAlignment="1">
      <alignment vertical="top" wrapText="1"/>
    </xf>
    <xf numFmtId="0" fontId="0" fillId="0" borderId="13" xfId="0" applyBorder="1" applyAlignment="1">
      <alignment vertical="top"/>
    </xf>
    <xf numFmtId="0" fontId="59" fillId="12" borderId="52" xfId="0" applyFont="1" applyFill="1" applyBorder="1" applyAlignment="1">
      <alignment vertical="top" wrapText="1"/>
    </xf>
    <xf numFmtId="0" fontId="0" fillId="0" borderId="50" xfId="0" applyBorder="1" applyAlignment="1">
      <alignment horizontal="left" vertical="center" wrapText="1"/>
    </xf>
    <xf numFmtId="0" fontId="0" fillId="0" borderId="13" xfId="0" applyBorder="1" applyAlignment="1">
      <alignment horizontal="left" vertical="center" wrapText="1"/>
    </xf>
    <xf numFmtId="0" fontId="0" fillId="0" borderId="13" xfId="0" applyBorder="1" applyAlignment="1">
      <alignment horizontal="left" wrapText="1"/>
    </xf>
    <xf numFmtId="0" fontId="0" fillId="0" borderId="52" xfId="0" applyBorder="1" applyAlignment="1">
      <alignment horizontal="left" wrapText="1"/>
    </xf>
    <xf numFmtId="0" fontId="0" fillId="0" borderId="50" xfId="0" applyBorder="1" applyAlignment="1">
      <alignment vertical="center" wrapText="1"/>
    </xf>
    <xf numFmtId="0" fontId="0" fillId="0" borderId="13" xfId="0" applyBorder="1" applyAlignment="1">
      <alignment vertical="center" wrapText="1"/>
    </xf>
    <xf numFmtId="0" fontId="0" fillId="0" borderId="52" xfId="0" applyBorder="1" applyAlignment="1">
      <alignment horizontal="left" vertical="center" wrapText="1"/>
    </xf>
    <xf numFmtId="0" fontId="0" fillId="0" borderId="50" xfId="0" applyBorder="1" applyAlignment="1">
      <alignment wrapText="1"/>
    </xf>
    <xf numFmtId="0" fontId="0" fillId="0" borderId="13" xfId="0" applyBorder="1" applyAlignment="1">
      <alignment wrapText="1"/>
    </xf>
    <xf numFmtId="0" fontId="0" fillId="0" borderId="52" xfId="0" applyBorder="1" applyAlignment="1">
      <alignment wrapText="1"/>
    </xf>
    <xf numFmtId="0" fontId="0" fillId="0" borderId="12" xfId="0" applyBorder="1"/>
    <xf numFmtId="0" fontId="0" fillId="0" borderId="13" xfId="0" applyBorder="1"/>
    <xf numFmtId="0" fontId="0" fillId="0" borderId="14" xfId="0" applyBorder="1"/>
    <xf numFmtId="0" fontId="0" fillId="0" borderId="15" xfId="0" applyBorder="1"/>
    <xf numFmtId="0" fontId="8" fillId="0" borderId="16" xfId="0" applyFont="1" applyFill="1" applyBorder="1" applyAlignment="1">
      <alignment vertical="top" wrapText="1"/>
    </xf>
    <xf numFmtId="0" fontId="0" fillId="0" borderId="0" xfId="0" applyBorder="1" applyAlignment="1">
      <alignment horizontal="left" vertical="center" wrapText="1"/>
    </xf>
    <xf numFmtId="0" fontId="8" fillId="5" borderId="0" xfId="0" applyFont="1" applyFill="1" applyAlignment="1">
      <alignment wrapText="1"/>
    </xf>
    <xf numFmtId="0" fontId="23" fillId="5" borderId="0" xfId="0" applyFont="1" applyFill="1" applyAlignment="1">
      <alignment wrapText="1"/>
    </xf>
    <xf numFmtId="0" fontId="28" fillId="5" borderId="1" xfId="0" applyFont="1" applyFill="1" applyBorder="1" applyAlignment="1">
      <alignment horizontal="center" vertical="top"/>
    </xf>
    <xf numFmtId="0" fontId="8" fillId="5" borderId="1" xfId="0" applyFont="1" applyFill="1" applyBorder="1" applyAlignment="1">
      <alignment vertical="top" wrapText="1"/>
    </xf>
    <xf numFmtId="0" fontId="8" fillId="5" borderId="1" xfId="0" applyFont="1" applyFill="1" applyBorder="1" applyAlignment="1">
      <alignment horizontal="left" vertical="top" wrapText="1"/>
    </xf>
    <xf numFmtId="0" fontId="8" fillId="5" borderId="1" xfId="0" applyFont="1" applyFill="1" applyBorder="1" applyAlignment="1">
      <alignment vertical="center" wrapText="1"/>
    </xf>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43" fontId="8" fillId="5" borderId="24" xfId="2" applyFont="1" applyFill="1" applyBorder="1" applyAlignment="1">
      <alignment horizontal="center" vertical="top" wrapText="1"/>
    </xf>
    <xf numFmtId="0" fontId="1" fillId="0" borderId="0" xfId="0" applyFont="1" applyFill="1" applyBorder="1" applyAlignment="1" applyProtection="1">
      <alignment vertical="top" wrapText="1"/>
    </xf>
    <xf numFmtId="0" fontId="23" fillId="0" borderId="0" xfId="0" applyFont="1" applyAlignment="1">
      <alignment horizontal="left" vertical="center"/>
    </xf>
    <xf numFmtId="0" fontId="23" fillId="7" borderId="9" xfId="0" applyFont="1" applyFill="1" applyBorder="1" applyAlignment="1">
      <alignment horizontal="left" vertical="center"/>
    </xf>
    <xf numFmtId="0" fontId="23" fillId="7" borderId="10" xfId="0" applyFont="1" applyFill="1" applyBorder="1" applyAlignment="1">
      <alignment horizontal="left" vertical="center"/>
    </xf>
    <xf numFmtId="0" fontId="23" fillId="7" borderId="12" xfId="0" applyFont="1" applyFill="1" applyBorder="1" applyAlignment="1">
      <alignment horizontal="left" vertical="center"/>
    </xf>
    <xf numFmtId="0" fontId="1" fillId="7" borderId="13" xfId="0" applyFont="1" applyFill="1" applyBorder="1" applyAlignment="1" applyProtection="1">
      <alignment vertical="top" wrapText="1"/>
    </xf>
    <xf numFmtId="0" fontId="1" fillId="7" borderId="0" xfId="0" applyFont="1" applyFill="1" applyBorder="1" applyAlignment="1" applyProtection="1">
      <alignment vertical="top" wrapText="1"/>
    </xf>
    <xf numFmtId="0" fontId="1" fillId="7" borderId="12" xfId="0" applyFont="1" applyFill="1" applyBorder="1" applyAlignment="1" applyProtection="1">
      <alignment horizontal="left" vertical="center" wrapText="1"/>
    </xf>
    <xf numFmtId="0" fontId="1" fillId="7" borderId="0" xfId="0" applyFont="1" applyFill="1" applyBorder="1" applyAlignment="1" applyProtection="1">
      <alignment horizontal="left" vertical="center"/>
    </xf>
    <xf numFmtId="0" fontId="1" fillId="7" borderId="0" xfId="0" applyFont="1" applyFill="1" applyBorder="1" applyAlignment="1" applyProtection="1">
      <alignment horizontal="left" vertical="center" wrapText="1"/>
    </xf>
    <xf numFmtId="0" fontId="2" fillId="7" borderId="0" xfId="0" applyFont="1" applyFill="1" applyBorder="1" applyAlignment="1" applyProtection="1">
      <alignment vertical="top" wrapText="1"/>
    </xf>
    <xf numFmtId="0" fontId="23" fillId="0" borderId="0" xfId="0" applyFont="1" applyFill="1"/>
    <xf numFmtId="0" fontId="4" fillId="7" borderId="0" xfId="0" applyFont="1" applyFill="1" applyBorder="1" applyAlignment="1" applyProtection="1">
      <alignment horizontal="center" vertical="center" wrapText="1"/>
    </xf>
    <xf numFmtId="0" fontId="2" fillId="5" borderId="60" xfId="0" applyFont="1" applyFill="1" applyBorder="1" applyAlignment="1" applyProtection="1">
      <alignment horizontal="center" vertical="center" wrapText="1"/>
    </xf>
    <xf numFmtId="0" fontId="2" fillId="5" borderId="62" xfId="0" applyFont="1" applyFill="1" applyBorder="1" applyAlignment="1" applyProtection="1">
      <alignment horizontal="center" vertical="center" wrapText="1"/>
    </xf>
    <xf numFmtId="0" fontId="2" fillId="5" borderId="20" xfId="0" applyFont="1" applyFill="1" applyBorder="1" applyAlignment="1" applyProtection="1">
      <alignment horizontal="right" vertical="center" wrapText="1"/>
    </xf>
    <xf numFmtId="0" fontId="2" fillId="5" borderId="20" xfId="0" applyFont="1" applyFill="1" applyBorder="1" applyAlignment="1" applyProtection="1">
      <alignment horizontal="center" vertical="center" wrapText="1"/>
    </xf>
    <xf numFmtId="0" fontId="2" fillId="5" borderId="21"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1" fillId="5" borderId="2" xfId="0" applyFont="1" applyFill="1" applyBorder="1" applyAlignment="1" applyProtection="1">
      <alignment vertical="top" wrapText="1"/>
    </xf>
    <xf numFmtId="0" fontId="1" fillId="5" borderId="3" xfId="0" applyFont="1" applyFill="1" applyBorder="1" applyAlignment="1" applyProtection="1">
      <alignment vertical="top" wrapText="1"/>
    </xf>
    <xf numFmtId="0" fontId="1" fillId="5" borderId="1" xfId="0" applyFont="1" applyFill="1" applyBorder="1" applyAlignment="1" applyProtection="1">
      <alignment vertical="top" wrapText="1"/>
    </xf>
    <xf numFmtId="0" fontId="1" fillId="7" borderId="0" xfId="0" applyFont="1" applyFill="1" applyBorder="1" applyAlignment="1" applyProtection="1">
      <alignment horizontal="left" vertical="top" wrapText="1"/>
    </xf>
    <xf numFmtId="0" fontId="1" fillId="7" borderId="14" xfId="0" applyFont="1" applyFill="1" applyBorder="1" applyAlignment="1" applyProtection="1">
      <alignment horizontal="left" vertical="center" wrapText="1"/>
    </xf>
    <xf numFmtId="0" fontId="2" fillId="7" borderId="15" xfId="0" applyFont="1" applyFill="1" applyBorder="1" applyAlignment="1" applyProtection="1">
      <alignment vertical="top" wrapText="1"/>
    </xf>
    <xf numFmtId="0" fontId="1" fillId="7" borderId="15" xfId="0" applyFont="1" applyFill="1" applyBorder="1" applyAlignment="1" applyProtection="1">
      <alignment vertical="top" wrapText="1"/>
    </xf>
    <xf numFmtId="0" fontId="1" fillId="7" borderId="1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3"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 fillId="0" borderId="0" xfId="0" applyFont="1" applyFill="1" applyBorder="1" applyProtection="1"/>
    <xf numFmtId="0" fontId="23" fillId="0" borderId="0" xfId="0" applyFont="1" applyAlignment="1"/>
    <xf numFmtId="0" fontId="63" fillId="5" borderId="24" xfId="0" applyFont="1" applyFill="1" applyBorder="1" applyAlignment="1">
      <alignment vertical="top" wrapText="1"/>
    </xf>
    <xf numFmtId="0" fontId="45" fillId="5" borderId="24" xfId="0" applyFont="1" applyFill="1" applyBorder="1" applyAlignment="1">
      <alignment vertical="top" wrapText="1"/>
    </xf>
    <xf numFmtId="0" fontId="64" fillId="5" borderId="24" xfId="0" applyFont="1" applyFill="1" applyBorder="1" applyAlignment="1">
      <alignment vertical="top" wrapText="1"/>
    </xf>
    <xf numFmtId="43" fontId="1" fillId="5" borderId="6" xfId="2" applyFont="1" applyFill="1" applyBorder="1" applyAlignment="1" applyProtection="1">
      <alignment vertical="top" wrapText="1"/>
    </xf>
    <xf numFmtId="43" fontId="1" fillId="5" borderId="28" xfId="2" applyFont="1" applyFill="1" applyBorder="1" applyAlignment="1" applyProtection="1">
      <alignment vertical="top" wrapText="1"/>
    </xf>
    <xf numFmtId="43" fontId="1" fillId="5" borderId="32" xfId="2" applyFont="1" applyFill="1" applyBorder="1" applyAlignment="1" applyProtection="1">
      <alignment vertical="top" wrapText="1"/>
    </xf>
    <xf numFmtId="43" fontId="1" fillId="5" borderId="21" xfId="2" applyFont="1" applyFill="1" applyBorder="1" applyAlignment="1" applyProtection="1">
      <alignment vertical="top" wrapText="1"/>
    </xf>
    <xf numFmtId="0" fontId="64" fillId="0" borderId="24" xfId="0" applyFont="1" applyBorder="1" applyAlignment="1">
      <alignment horizontal="left" vertical="top" wrapText="1"/>
    </xf>
    <xf numFmtId="0" fontId="45" fillId="0" borderId="24" xfId="0" applyFont="1" applyBorder="1" applyAlignment="1">
      <alignment horizontal="left" vertical="top" wrapText="1"/>
    </xf>
    <xf numFmtId="43" fontId="1" fillId="5" borderId="35" xfId="2" applyFont="1" applyFill="1" applyBorder="1" applyAlignment="1" applyProtection="1">
      <alignment vertical="top" wrapText="1"/>
    </xf>
    <xf numFmtId="43" fontId="1" fillId="5" borderId="33" xfId="2" applyFont="1" applyFill="1" applyBorder="1" applyAlignment="1" applyProtection="1">
      <alignment vertical="top" wrapText="1"/>
    </xf>
    <xf numFmtId="43" fontId="1" fillId="5" borderId="37" xfId="2" applyFont="1" applyFill="1" applyBorder="1" applyAlignment="1" applyProtection="1">
      <alignment vertical="top" wrapText="1"/>
    </xf>
    <xf numFmtId="43" fontId="1" fillId="5" borderId="61" xfId="2" applyFont="1" applyFill="1" applyBorder="1" applyAlignment="1" applyProtection="1">
      <alignment vertical="top" wrapText="1"/>
    </xf>
    <xf numFmtId="0" fontId="35" fillId="11" borderId="33" xfId="5" applyFont="1" applyFill="1" applyBorder="1" applyAlignment="1" applyProtection="1">
      <alignment horizontal="center" vertical="center" wrapText="1"/>
      <protection locked="0"/>
    </xf>
    <xf numFmtId="0" fontId="35" fillId="11" borderId="26" xfId="5" applyFont="1" applyFill="1" applyBorder="1" applyAlignment="1" applyProtection="1">
      <alignment horizontal="center" vertical="center" wrapText="1"/>
      <protection locked="0"/>
    </xf>
    <xf numFmtId="0" fontId="35" fillId="13" borderId="34" xfId="5" applyFont="1" applyFill="1" applyBorder="1" applyAlignment="1" applyProtection="1">
      <alignment horizontal="center" vertical="center"/>
      <protection locked="0"/>
    </xf>
    <xf numFmtId="0" fontId="35" fillId="13" borderId="24" xfId="5" applyFont="1" applyFill="1" applyBorder="1" applyProtection="1">
      <protection locked="0"/>
    </xf>
    <xf numFmtId="0" fontId="38" fillId="13" borderId="33" xfId="5" applyFont="1" applyFill="1" applyBorder="1" applyAlignment="1" applyProtection="1">
      <alignment vertical="center" wrapText="1"/>
      <protection locked="0"/>
    </xf>
    <xf numFmtId="0" fontId="38" fillId="13" borderId="24" xfId="5" applyFont="1" applyFill="1" applyBorder="1" applyAlignment="1" applyProtection="1">
      <alignment horizontal="center" vertical="center"/>
      <protection locked="0"/>
    </xf>
    <xf numFmtId="0" fontId="38" fillId="13" borderId="34" xfId="5" applyFont="1" applyFill="1" applyBorder="1" applyAlignment="1" applyProtection="1">
      <alignment horizontal="center" vertical="center"/>
      <protection locked="0"/>
    </xf>
    <xf numFmtId="0" fontId="35" fillId="13" borderId="24" xfId="5" applyFont="1" applyFill="1" applyBorder="1" applyAlignment="1" applyProtection="1">
      <alignment horizontal="center" vertical="center"/>
      <protection locked="0"/>
    </xf>
    <xf numFmtId="0" fontId="1" fillId="7" borderId="9" xfId="0" applyFont="1" applyFill="1" applyBorder="1"/>
    <xf numFmtId="0" fontId="1" fillId="7" borderId="10" xfId="0" applyFont="1" applyFill="1" applyBorder="1" applyAlignment="1">
      <alignment horizontal="left" vertical="center"/>
    </xf>
    <xf numFmtId="0" fontId="1" fillId="7" borderId="10" xfId="0" applyFont="1" applyFill="1" applyBorder="1"/>
    <xf numFmtId="0" fontId="0" fillId="7" borderId="10" xfId="0" applyFill="1" applyBorder="1"/>
    <xf numFmtId="0" fontId="1" fillId="7" borderId="11" xfId="0" applyFont="1" applyFill="1" applyBorder="1"/>
    <xf numFmtId="0" fontId="0" fillId="7" borderId="12" xfId="0" applyFill="1" applyBorder="1"/>
    <xf numFmtId="0" fontId="61" fillId="7" borderId="13" xfId="0" applyFont="1" applyFill="1" applyBorder="1"/>
    <xf numFmtId="0" fontId="1" fillId="7" borderId="12" xfId="0" applyFont="1" applyFill="1" applyBorder="1"/>
    <xf numFmtId="0" fontId="1" fillId="7" borderId="13" xfId="0" applyFont="1" applyFill="1" applyBorder="1"/>
    <xf numFmtId="0" fontId="7" fillId="7" borderId="0" xfId="0" applyFont="1" applyFill="1" applyAlignment="1">
      <alignment horizontal="center" wrapText="1"/>
    </xf>
    <xf numFmtId="0" fontId="1" fillId="7" borderId="0" xfId="0" applyFont="1" applyFill="1" applyAlignment="1">
      <alignment horizontal="left" vertical="center"/>
    </xf>
    <xf numFmtId="0" fontId="1" fillId="7" borderId="0" xfId="0" applyFont="1" applyFill="1"/>
    <xf numFmtId="0" fontId="0" fillId="7" borderId="0" xfId="0" applyFill="1"/>
    <xf numFmtId="0" fontId="2" fillId="7" borderId="0" xfId="0" applyFont="1" applyFill="1" applyAlignment="1">
      <alignment horizontal="center" vertical="center" wrapText="1"/>
    </xf>
    <xf numFmtId="0" fontId="1" fillId="7" borderId="12" xfId="0" applyFont="1" applyFill="1" applyBorder="1" applyAlignment="1">
      <alignment horizontal="left" vertical="center"/>
    </xf>
    <xf numFmtId="0" fontId="2" fillId="7" borderId="13" xfId="0" applyFont="1" applyFill="1" applyBorder="1" applyAlignment="1">
      <alignment horizontal="left" vertical="center" wrapText="1"/>
    </xf>
    <xf numFmtId="0" fontId="0" fillId="5" borderId="1" xfId="0" applyFill="1" applyBorder="1"/>
    <xf numFmtId="0" fontId="1" fillId="7" borderId="13" xfId="0" applyFont="1" applyFill="1" applyBorder="1" applyAlignment="1">
      <alignment horizontal="left" vertical="center"/>
    </xf>
    <xf numFmtId="0" fontId="0" fillId="0" borderId="0" xfId="0" applyAlignment="1">
      <alignment horizontal="left" vertical="center"/>
    </xf>
    <xf numFmtId="0" fontId="2" fillId="7" borderId="0" xfId="0" applyFont="1" applyFill="1" applyAlignment="1">
      <alignment horizontal="left" vertical="center" wrapText="1"/>
    </xf>
    <xf numFmtId="0" fontId="1" fillId="7" borderId="0" xfId="0" applyFont="1" applyFill="1" applyAlignment="1">
      <alignment horizontal="left" vertical="center" wrapText="1"/>
    </xf>
    <xf numFmtId="0" fontId="1" fillId="14" borderId="0" xfId="0" applyFont="1" applyFill="1" applyAlignment="1">
      <alignment horizontal="right" vertical="center"/>
    </xf>
    <xf numFmtId="0" fontId="1" fillId="14" borderId="1" xfId="0" applyFont="1" applyFill="1" applyBorder="1" applyAlignment="1">
      <alignment horizontal="left" vertical="center"/>
    </xf>
    <xf numFmtId="0" fontId="1" fillId="7" borderId="0" xfId="0" applyFont="1" applyFill="1" applyAlignment="1">
      <alignment horizontal="right" vertical="center"/>
    </xf>
    <xf numFmtId="0" fontId="1" fillId="7" borderId="0" xfId="0" applyFont="1" applyFill="1" applyAlignment="1">
      <alignment horizontal="right"/>
    </xf>
    <xf numFmtId="0" fontId="7" fillId="7" borderId="0" xfId="0" applyFont="1" applyFill="1" applyAlignment="1">
      <alignment horizontal="left" vertical="center" wrapText="1"/>
    </xf>
    <xf numFmtId="0" fontId="65" fillId="7" borderId="0" xfId="0" applyFont="1" applyFill="1" applyAlignment="1">
      <alignment horizontal="left" vertical="center"/>
    </xf>
    <xf numFmtId="0" fontId="4" fillId="7" borderId="0" xfId="0" applyFont="1" applyFill="1"/>
    <xf numFmtId="0" fontId="0" fillId="7" borderId="0" xfId="0" applyFill="1" applyAlignment="1">
      <alignment horizontal="left" vertical="center"/>
    </xf>
    <xf numFmtId="0" fontId="62" fillId="7" borderId="0" xfId="0" applyFont="1" applyFill="1" applyAlignment="1">
      <alignment vertical="top" wrapText="1"/>
    </xf>
    <xf numFmtId="0" fontId="2" fillId="7" borderId="0" xfId="0" applyFont="1" applyFill="1"/>
    <xf numFmtId="0" fontId="1" fillId="5"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1" fillId="7" borderId="14" xfId="0" applyFont="1" applyFill="1" applyBorder="1"/>
    <xf numFmtId="0" fontId="1" fillId="7" borderId="15" xfId="0" applyFont="1" applyFill="1" applyBorder="1" applyAlignment="1">
      <alignment horizontal="left" vertical="center" wrapText="1"/>
    </xf>
    <xf numFmtId="0" fontId="1" fillId="7" borderId="15" xfId="0" applyFont="1" applyFill="1" applyBorder="1" applyAlignment="1">
      <alignment vertical="top" wrapText="1"/>
    </xf>
    <xf numFmtId="0" fontId="0" fillId="7" borderId="15" xfId="0" applyFill="1" applyBorder="1"/>
    <xf numFmtId="0" fontId="1" fillId="7" borderId="16" xfId="0" applyFont="1" applyFill="1" applyBorder="1"/>
    <xf numFmtId="0" fontId="2" fillId="7" borderId="0" xfId="0" applyFont="1" applyFill="1" applyBorder="1" applyAlignment="1">
      <alignment horizontal="left" vertical="center" wrapText="1"/>
    </xf>
    <xf numFmtId="2" fontId="23" fillId="0" borderId="1" xfId="0" applyNumberFormat="1" applyFont="1" applyBorder="1" applyAlignment="1">
      <alignment horizontal="left" vertical="top" wrapText="1"/>
    </xf>
    <xf numFmtId="0" fontId="23" fillId="0" borderId="1" xfId="0" applyFont="1" applyBorder="1" applyAlignment="1">
      <alignment vertical="center" wrapText="1"/>
    </xf>
    <xf numFmtId="0" fontId="8" fillId="0" borderId="1" xfId="0" applyFont="1" applyFill="1" applyBorder="1" applyAlignment="1">
      <alignment vertical="center"/>
    </xf>
    <xf numFmtId="0" fontId="8" fillId="0" borderId="1" xfId="0" applyFont="1" applyFill="1" applyBorder="1" applyAlignment="1">
      <alignment horizontal="center" vertical="center"/>
    </xf>
    <xf numFmtId="0" fontId="0" fillId="5" borderId="1" xfId="0" applyFill="1" applyBorder="1" applyAlignment="1">
      <alignment horizontal="center" vertical="center"/>
    </xf>
    <xf numFmtId="0" fontId="3" fillId="5" borderId="0" xfId="0" applyFont="1" applyFill="1" applyAlignment="1" applyProtection="1">
      <alignment horizontal="left" wrapText="1"/>
    </xf>
    <xf numFmtId="0" fontId="2" fillId="7" borderId="12" xfId="0" applyFont="1" applyFill="1" applyBorder="1" applyAlignment="1" applyProtection="1">
      <alignment horizontal="right" wrapText="1"/>
    </xf>
    <xf numFmtId="0" fontId="2" fillId="7" borderId="13" xfId="0" applyFont="1" applyFill="1" applyBorder="1" applyAlignment="1" applyProtection="1">
      <alignment horizontal="right" wrapText="1"/>
    </xf>
    <xf numFmtId="0" fontId="2" fillId="7" borderId="0" xfId="0" applyFont="1" applyFill="1" applyBorder="1" applyAlignment="1" applyProtection="1">
      <alignment horizontal="right" wrapText="1"/>
    </xf>
    <xf numFmtId="0" fontId="2" fillId="7" borderId="12" xfId="0" applyFont="1" applyFill="1" applyBorder="1" applyAlignment="1" applyProtection="1">
      <alignment horizontal="right" vertical="top" wrapText="1"/>
    </xf>
    <xf numFmtId="0" fontId="2" fillId="7" borderId="13" xfId="0" applyFont="1" applyFill="1" applyBorder="1" applyAlignment="1" applyProtection="1">
      <alignment horizontal="right" vertical="top" wrapText="1"/>
    </xf>
    <xf numFmtId="0" fontId="2" fillId="7" borderId="0" xfId="0" applyFont="1" applyFill="1" applyBorder="1" applyAlignment="1" applyProtection="1">
      <alignment horizontal="left" vertical="center" wrapText="1"/>
    </xf>
    <xf numFmtId="0" fontId="61" fillId="5" borderId="42" xfId="0" applyFont="1" applyFill="1" applyBorder="1" applyAlignment="1" applyProtection="1">
      <alignment horizontal="center"/>
    </xf>
    <xf numFmtId="0" fontId="61" fillId="5" borderId="8" xfId="0" applyFont="1" applyFill="1" applyBorder="1" applyAlignment="1" applyProtection="1">
      <alignment horizontal="center"/>
    </xf>
    <xf numFmtId="0" fontId="61" fillId="5" borderId="18" xfId="0" applyFont="1" applyFill="1" applyBorder="1" applyAlignment="1" applyProtection="1">
      <alignment horizontal="center"/>
    </xf>
    <xf numFmtId="0" fontId="62" fillId="7" borderId="12" xfId="0" applyFont="1" applyFill="1" applyBorder="1" applyAlignment="1" applyProtection="1">
      <alignment horizontal="center" wrapText="1"/>
    </xf>
    <xf numFmtId="0" fontId="62" fillId="7" borderId="0" xfId="0" applyFont="1" applyFill="1" applyBorder="1" applyAlignment="1" applyProtection="1">
      <alignment horizontal="center" wrapText="1"/>
    </xf>
    <xf numFmtId="0" fontId="62" fillId="7" borderId="0" xfId="0" applyFont="1" applyFill="1" applyBorder="1" applyAlignment="1" applyProtection="1">
      <alignment horizontal="center"/>
    </xf>
    <xf numFmtId="0" fontId="4" fillId="7" borderId="0" xfId="0" applyFont="1" applyFill="1" applyBorder="1" applyAlignment="1" applyProtection="1">
      <alignment horizontal="left" vertical="top" wrapText="1"/>
    </xf>
    <xf numFmtId="0" fontId="9" fillId="7" borderId="0" xfId="0" applyFont="1" applyFill="1" applyBorder="1" applyAlignment="1" applyProtection="1">
      <alignment horizontal="left" vertical="center" wrapText="1"/>
    </xf>
    <xf numFmtId="3" fontId="1" fillId="5" borderId="42" xfId="0" applyNumberFormat="1" applyFont="1" applyFill="1" applyBorder="1" applyAlignment="1" applyProtection="1">
      <alignment horizontal="center" vertical="top" wrapText="1"/>
      <protection locked="0"/>
    </xf>
    <xf numFmtId="3" fontId="1" fillId="5" borderId="18" xfId="0" applyNumberFormat="1" applyFont="1" applyFill="1" applyBorder="1" applyAlignment="1" applyProtection="1">
      <alignment horizontal="center" vertical="top" wrapText="1"/>
      <protection locked="0"/>
    </xf>
    <xf numFmtId="0" fontId="63" fillId="5" borderId="42" xfId="0" applyFont="1" applyFill="1" applyBorder="1" applyAlignment="1" applyProtection="1">
      <alignment horizontal="center" vertical="top" wrapText="1"/>
      <protection locked="0"/>
    </xf>
    <xf numFmtId="0" fontId="63" fillId="5" borderId="18" xfId="0" applyFont="1" applyFill="1" applyBorder="1" applyAlignment="1" applyProtection="1">
      <alignment horizontal="center" vertical="top" wrapText="1"/>
      <protection locked="0"/>
    </xf>
    <xf numFmtId="0" fontId="4" fillId="7" borderId="0" xfId="0" applyFont="1" applyFill="1" applyBorder="1" applyAlignment="1" applyProtection="1">
      <alignment horizontal="left" vertical="center" wrapText="1"/>
    </xf>
    <xf numFmtId="0" fontId="2" fillId="7" borderId="15" xfId="0" applyFont="1" applyFill="1" applyBorder="1" applyAlignment="1" applyProtection="1">
      <alignment horizontal="left" vertical="center" wrapText="1"/>
    </xf>
    <xf numFmtId="0" fontId="2" fillId="5" borderId="42" xfId="0" applyFont="1" applyFill="1" applyBorder="1" applyAlignment="1" applyProtection="1">
      <alignment horizontal="center" vertical="top" wrapText="1"/>
    </xf>
    <xf numFmtId="0" fontId="2" fillId="5" borderId="18" xfId="0" applyFont="1" applyFill="1" applyBorder="1" applyAlignment="1" applyProtection="1">
      <alignment horizontal="center" vertical="top" wrapText="1"/>
    </xf>
    <xf numFmtId="0" fontId="7" fillId="7" borderId="0" xfId="0" applyFont="1" applyFill="1" applyBorder="1" applyAlignment="1" applyProtection="1">
      <alignment vertical="top" wrapText="1"/>
    </xf>
    <xf numFmtId="3" fontId="1" fillId="5" borderId="42" xfId="0" applyNumberFormat="1" applyFont="1" applyFill="1" applyBorder="1" applyAlignment="1" applyProtection="1">
      <alignment vertical="top" wrapText="1"/>
      <protection locked="0"/>
    </xf>
    <xf numFmtId="3" fontId="1" fillId="5" borderId="18" xfId="0" applyNumberFormat="1" applyFont="1" applyFill="1" applyBorder="1" applyAlignment="1" applyProtection="1">
      <alignment vertical="top" wrapText="1"/>
      <protection locked="0"/>
    </xf>
    <xf numFmtId="0" fontId="1" fillId="5" borderId="42" xfId="0" applyFont="1" applyFill="1" applyBorder="1" applyAlignment="1" applyProtection="1">
      <alignment vertical="top" wrapText="1"/>
      <protection locked="0"/>
    </xf>
    <xf numFmtId="0" fontId="1" fillId="5" borderId="18" xfId="0"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3" fontId="1" fillId="0" borderId="0" xfId="0" applyNumberFormat="1" applyFont="1" applyFill="1" applyBorder="1" applyAlignment="1" applyProtection="1">
      <alignment vertical="top" wrapText="1"/>
      <protection locked="0"/>
    </xf>
    <xf numFmtId="0" fontId="1" fillId="0" borderId="0" xfId="0" applyFont="1" applyFill="1" applyBorder="1" applyAlignment="1" applyProtection="1">
      <alignment vertical="top" wrapText="1"/>
      <protection locked="0"/>
    </xf>
    <xf numFmtId="0" fontId="8" fillId="5" borderId="0" xfId="0" applyFont="1" applyFill="1" applyAlignment="1">
      <alignment horizontal="left" vertical="top" wrapText="1"/>
    </xf>
    <xf numFmtId="0" fontId="8" fillId="5" borderId="24" xfId="0" applyFont="1" applyFill="1" applyBorder="1" applyAlignment="1">
      <alignment horizontal="left" vertical="top" wrapText="1"/>
    </xf>
    <xf numFmtId="0" fontId="9" fillId="7" borderId="24" xfId="0" applyFont="1" applyFill="1" applyBorder="1" applyAlignment="1">
      <alignment horizontal="left"/>
    </xf>
    <xf numFmtId="0" fontId="9" fillId="5" borderId="42" xfId="0" applyFont="1" applyFill="1" applyBorder="1" applyAlignment="1">
      <alignment horizontal="center" vertical="top" wrapText="1"/>
    </xf>
    <xf numFmtId="0" fontId="9" fillId="5" borderId="18" xfId="0" applyFont="1" applyFill="1" applyBorder="1" applyAlignment="1">
      <alignment horizontal="center" vertical="top" wrapText="1"/>
    </xf>
    <xf numFmtId="0" fontId="8" fillId="0" borderId="24" xfId="0" applyFont="1" applyBorder="1" applyAlignment="1">
      <alignment horizontal="left" vertical="top" wrapText="1"/>
    </xf>
    <xf numFmtId="0" fontId="8" fillId="0" borderId="44" xfId="0" applyFont="1" applyBorder="1" applyAlignment="1">
      <alignment horizontal="left" vertical="top" wrapText="1"/>
    </xf>
    <xf numFmtId="0" fontId="8" fillId="0" borderId="45" xfId="0" applyFont="1" applyBorder="1" applyAlignment="1">
      <alignment horizontal="left" vertical="top" wrapText="1"/>
    </xf>
    <xf numFmtId="0" fontId="8" fillId="5" borderId="43" xfId="0" applyFont="1" applyFill="1" applyBorder="1" applyAlignment="1">
      <alignment horizontal="left" vertical="top" wrapText="1"/>
    </xf>
    <xf numFmtId="0" fontId="8" fillId="5" borderId="34" xfId="0" applyFont="1" applyFill="1" applyBorder="1" applyAlignment="1">
      <alignment horizontal="left" vertical="top" wrapText="1"/>
    </xf>
    <xf numFmtId="0" fontId="9" fillId="5" borderId="42" xfId="0" applyFont="1" applyFill="1" applyBorder="1" applyAlignment="1">
      <alignment horizontal="center"/>
    </xf>
    <xf numFmtId="0" fontId="9" fillId="5" borderId="8" xfId="0" applyFont="1" applyFill="1" applyBorder="1" applyAlignment="1">
      <alignment horizontal="center"/>
    </xf>
    <xf numFmtId="0" fontId="9" fillId="5" borderId="18" xfId="0" applyFont="1" applyFill="1" applyBorder="1" applyAlignment="1">
      <alignment horizontal="center"/>
    </xf>
    <xf numFmtId="0" fontId="8" fillId="7" borderId="12" xfId="0" applyFont="1" applyFill="1" applyBorder="1" applyAlignment="1">
      <alignment horizontal="center" wrapText="1"/>
    </xf>
    <xf numFmtId="0" fontId="8" fillId="7" borderId="0" xfId="0" applyFont="1" applyFill="1" applyAlignment="1">
      <alignment horizontal="center" wrapText="1"/>
    </xf>
    <xf numFmtId="0" fontId="8" fillId="7" borderId="0" xfId="0" applyFont="1" applyFill="1" applyAlignment="1">
      <alignment horizontal="center"/>
    </xf>
    <xf numFmtId="0" fontId="9" fillId="7" borderId="0" xfId="0" applyFont="1" applyFill="1" applyAlignment="1">
      <alignment horizontal="left" vertical="top" wrapText="1"/>
    </xf>
    <xf numFmtId="0" fontId="7" fillId="7" borderId="15" xfId="0" applyFont="1" applyFill="1" applyBorder="1" applyAlignment="1">
      <alignment horizontal="left" vertical="top" wrapText="1"/>
    </xf>
    <xf numFmtId="0" fontId="7" fillId="7" borderId="24" xfId="0" applyFont="1" applyFill="1" applyBorder="1" applyAlignment="1">
      <alignment horizontal="left"/>
    </xf>
    <xf numFmtId="0" fontId="8" fillId="0" borderId="0" xfId="0" applyFont="1" applyFill="1" applyBorder="1" applyAlignment="1" applyProtection="1">
      <alignment vertical="top" wrapText="1"/>
    </xf>
    <xf numFmtId="0" fontId="9" fillId="5" borderId="24" xfId="0" applyFont="1" applyFill="1" applyBorder="1" applyAlignment="1">
      <alignment horizontal="center" vertical="top" wrapText="1"/>
    </xf>
    <xf numFmtId="0" fontId="41" fillId="0" borderId="42" xfId="0" applyFont="1" applyFill="1" applyBorder="1" applyAlignment="1">
      <alignment horizontal="left" vertical="top" wrapText="1"/>
    </xf>
    <xf numFmtId="0" fontId="41" fillId="0" borderId="8" xfId="0" applyFont="1" applyFill="1" applyBorder="1" applyAlignment="1">
      <alignment horizontal="left" vertical="top" wrapText="1"/>
    </xf>
    <xf numFmtId="0" fontId="41" fillId="0" borderId="18" xfId="0" applyFont="1" applyFill="1" applyBorder="1" applyAlignment="1">
      <alignment horizontal="left" vertical="top" wrapText="1"/>
    </xf>
    <xf numFmtId="0" fontId="8" fillId="0" borderId="24" xfId="0" applyFont="1" applyFill="1" applyBorder="1" applyAlignment="1">
      <alignment horizontal="left" vertical="top" wrapText="1"/>
    </xf>
    <xf numFmtId="0" fontId="8" fillId="5" borderId="33" xfId="0" applyFont="1" applyFill="1" applyBorder="1" applyAlignment="1">
      <alignment horizontal="left" vertical="top" wrapText="1"/>
    </xf>
    <xf numFmtId="0" fontId="8" fillId="5" borderId="26" xfId="0" applyFont="1" applyFill="1" applyBorder="1" applyAlignment="1">
      <alignment horizontal="left" vertical="top" wrapText="1"/>
    </xf>
    <xf numFmtId="49" fontId="8" fillId="5" borderId="24" xfId="0" applyNumberFormat="1" applyFont="1" applyFill="1" applyBorder="1" applyAlignment="1">
      <alignment horizontal="left" vertical="top" wrapText="1"/>
    </xf>
    <xf numFmtId="0" fontId="8" fillId="7" borderId="15" xfId="0" applyFont="1" applyFill="1" applyBorder="1" applyAlignment="1">
      <alignment horizontal="left" vertical="top" wrapText="1"/>
    </xf>
    <xf numFmtId="0" fontId="9" fillId="0" borderId="0" xfId="0" applyFont="1" applyFill="1" applyBorder="1" applyAlignment="1" applyProtection="1">
      <alignment vertical="top" wrapText="1"/>
    </xf>
    <xf numFmtId="3" fontId="8" fillId="0" borderId="0" xfId="0" applyNumberFormat="1" applyFont="1" applyFill="1" applyBorder="1" applyAlignment="1" applyProtection="1">
      <alignment vertical="top" wrapText="1"/>
      <protection locked="0"/>
    </xf>
    <xf numFmtId="0" fontId="9" fillId="7" borderId="0" xfId="0" applyFont="1" applyFill="1" applyAlignment="1">
      <alignment horizontal="left" wrapText="1"/>
    </xf>
    <xf numFmtId="0" fontId="8" fillId="0" borderId="33"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5" borderId="0" xfId="0" applyFont="1" applyFill="1" applyAlignment="1">
      <alignment horizontal="left" wrapText="1"/>
    </xf>
    <xf numFmtId="0" fontId="8" fillId="0" borderId="0" xfId="0" applyFont="1" applyFill="1" applyBorder="1" applyAlignment="1" applyProtection="1">
      <alignment vertical="top" wrapText="1"/>
      <protection locked="0"/>
    </xf>
    <xf numFmtId="0" fontId="9" fillId="0" borderId="0" xfId="0" applyFont="1" applyFill="1" applyBorder="1" applyAlignment="1" applyProtection="1">
      <alignment horizontal="center" vertical="top" wrapText="1"/>
    </xf>
    <xf numFmtId="0" fontId="4" fillId="7" borderId="0" xfId="0" applyFont="1" applyFill="1" applyAlignment="1">
      <alignment horizontal="left"/>
    </xf>
    <xf numFmtId="0" fontId="21" fillId="0" borderId="42" xfId="4" applyFill="1" applyBorder="1" applyAlignment="1" applyProtection="1">
      <alignment horizontal="left" vertical="top"/>
      <protection locked="0"/>
    </xf>
    <xf numFmtId="0" fontId="48" fillId="0" borderId="8" xfId="4" applyFont="1" applyFill="1" applyBorder="1" applyAlignment="1" applyProtection="1">
      <alignment horizontal="left" vertical="top"/>
      <protection locked="0"/>
    </xf>
    <xf numFmtId="0" fontId="48" fillId="0" borderId="18" xfId="4" applyFont="1" applyFill="1" applyBorder="1" applyAlignment="1" applyProtection="1">
      <alignment horizontal="left" vertical="top"/>
      <protection locked="0"/>
    </xf>
    <xf numFmtId="0" fontId="8" fillId="5" borderId="46" xfId="0" applyFont="1" applyFill="1" applyBorder="1" applyAlignment="1">
      <alignment horizontal="left" vertical="center" wrapText="1"/>
    </xf>
    <xf numFmtId="0" fontId="8" fillId="5" borderId="47" xfId="0" applyFont="1" applyFill="1" applyBorder="1" applyAlignment="1">
      <alignment horizontal="left" vertical="center" wrapText="1"/>
    </xf>
    <xf numFmtId="0" fontId="8" fillId="5" borderId="48" xfId="0" applyFont="1" applyFill="1" applyBorder="1" applyAlignment="1">
      <alignment horizontal="left" vertical="center" wrapText="1"/>
    </xf>
    <xf numFmtId="0" fontId="1" fillId="5" borderId="42"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42" xfId="0" applyFont="1" applyFill="1" applyBorder="1" applyAlignment="1" applyProtection="1">
      <alignment horizontal="center"/>
      <protection locked="0"/>
    </xf>
    <xf numFmtId="0" fontId="1" fillId="5" borderId="8" xfId="0" applyFont="1" applyFill="1" applyBorder="1" applyAlignment="1" applyProtection="1">
      <alignment horizontal="center"/>
      <protection locked="0"/>
    </xf>
    <xf numFmtId="0" fontId="1" fillId="5" borderId="18" xfId="0" applyFont="1" applyFill="1" applyBorder="1" applyAlignment="1" applyProtection="1">
      <alignment horizontal="center"/>
      <protection locked="0"/>
    </xf>
    <xf numFmtId="0" fontId="66" fillId="7" borderId="0" xfId="0" applyFont="1" applyFill="1" applyAlignment="1">
      <alignment horizontal="left" vertical="center" wrapText="1"/>
    </xf>
    <xf numFmtId="0" fontId="30" fillId="0" borderId="42" xfId="0" applyFont="1" applyFill="1" applyBorder="1" applyAlignment="1" applyProtection="1">
      <alignment horizontal="left" vertical="top" wrapText="1"/>
    </xf>
    <xf numFmtId="0" fontId="54" fillId="0" borderId="8" xfId="0" applyFont="1" applyFill="1" applyBorder="1" applyAlignment="1" applyProtection="1">
      <alignment horizontal="left" vertical="top" wrapText="1"/>
    </xf>
    <xf numFmtId="0" fontId="54" fillId="0" borderId="18" xfId="0" applyFont="1" applyFill="1" applyBorder="1" applyAlignment="1" applyProtection="1">
      <alignment horizontal="left" vertical="top" wrapText="1"/>
    </xf>
    <xf numFmtId="0" fontId="8" fillId="5" borderId="44" xfId="0" applyFont="1" applyFill="1" applyBorder="1" applyAlignment="1">
      <alignment horizontal="left" vertical="center" wrapText="1"/>
    </xf>
    <xf numFmtId="0" fontId="8" fillId="5" borderId="49" xfId="0" applyFont="1" applyFill="1" applyBorder="1" applyAlignment="1">
      <alignment horizontal="left" vertical="center" wrapText="1"/>
    </xf>
    <xf numFmtId="0" fontId="8" fillId="5" borderId="45" xfId="0" applyFont="1" applyFill="1" applyBorder="1" applyAlignment="1">
      <alignment horizontal="left" vertical="center" wrapText="1"/>
    </xf>
    <xf numFmtId="0" fontId="8" fillId="5" borderId="43" xfId="0" applyFont="1" applyFill="1" applyBorder="1" applyAlignment="1">
      <alignment horizontal="left" vertical="center" wrapText="1"/>
    </xf>
    <xf numFmtId="0" fontId="8" fillId="5" borderId="31" xfId="0" applyFont="1" applyFill="1" applyBorder="1" applyAlignment="1">
      <alignment horizontal="left" vertical="center" wrapText="1"/>
    </xf>
    <xf numFmtId="0" fontId="8" fillId="5" borderId="34" xfId="0" applyFont="1" applyFill="1" applyBorder="1" applyAlignment="1">
      <alignment horizontal="left" vertical="center" wrapText="1"/>
    </xf>
    <xf numFmtId="0" fontId="2" fillId="7" borderId="15" xfId="0" applyFont="1" applyFill="1" applyBorder="1" applyAlignment="1">
      <alignment horizontal="center" vertical="center" wrapText="1"/>
    </xf>
    <xf numFmtId="0" fontId="53" fillId="0" borderId="42" xfId="0" applyFont="1" applyFill="1" applyBorder="1" applyAlignment="1" applyProtection="1">
      <alignment horizontal="left" vertical="top" wrapText="1"/>
    </xf>
    <xf numFmtId="0" fontId="53" fillId="0" borderId="18" xfId="0" applyFont="1" applyFill="1" applyBorder="1" applyAlignment="1" applyProtection="1">
      <alignment horizontal="left" vertical="top" wrapText="1"/>
    </xf>
    <xf numFmtId="49" fontId="53" fillId="0" borderId="42" xfId="0" applyNumberFormat="1" applyFont="1" applyFill="1" applyBorder="1" applyAlignment="1" applyProtection="1">
      <alignment horizontal="left" vertical="top" wrapText="1"/>
    </xf>
    <xf numFmtId="49" fontId="53" fillId="0" borderId="18" xfId="0" applyNumberFormat="1" applyFont="1" applyFill="1" applyBorder="1" applyAlignment="1" applyProtection="1">
      <alignment horizontal="left" vertical="top" wrapText="1"/>
    </xf>
    <xf numFmtId="43" fontId="53" fillId="0" borderId="42" xfId="0" applyNumberFormat="1" applyFont="1" applyFill="1" applyBorder="1" applyAlignment="1" applyProtection="1">
      <alignment horizontal="left" vertical="top" wrapText="1"/>
    </xf>
    <xf numFmtId="43" fontId="53" fillId="0" borderId="18" xfId="0" applyNumberFormat="1" applyFont="1" applyFill="1" applyBorder="1" applyAlignment="1" applyProtection="1">
      <alignment horizontal="left" vertical="top" wrapText="1"/>
    </xf>
    <xf numFmtId="0" fontId="3" fillId="0" borderId="42" xfId="0" applyFont="1" applyFill="1" applyBorder="1" applyAlignment="1" applyProtection="1">
      <alignment horizontal="left" vertical="top"/>
      <protection locked="0"/>
    </xf>
    <xf numFmtId="0" fontId="3" fillId="0" borderId="8" xfId="0" applyFont="1" applyFill="1" applyBorder="1" applyAlignment="1" applyProtection="1">
      <alignment horizontal="left" vertical="top"/>
      <protection locked="0"/>
    </xf>
    <xf numFmtId="0" fontId="3" fillId="0" borderId="18" xfId="0" applyFont="1" applyFill="1" applyBorder="1" applyAlignment="1" applyProtection="1">
      <alignment horizontal="left" vertical="top"/>
      <protection locked="0"/>
    </xf>
    <xf numFmtId="49" fontId="53" fillId="0" borderId="8" xfId="0" applyNumberFormat="1" applyFont="1" applyFill="1" applyBorder="1" applyAlignment="1" applyProtection="1">
      <alignment horizontal="left" vertical="top" wrapText="1"/>
    </xf>
    <xf numFmtId="49" fontId="53" fillId="0" borderId="42" xfId="0" quotePrefix="1" applyNumberFormat="1" applyFont="1" applyFill="1" applyBorder="1" applyAlignment="1" applyProtection="1">
      <alignment horizontal="left" vertical="top" wrapText="1"/>
    </xf>
    <xf numFmtId="49" fontId="53" fillId="0" borderId="18" xfId="0" quotePrefix="1" applyNumberFormat="1" applyFont="1" applyFill="1" applyBorder="1" applyAlignment="1" applyProtection="1">
      <alignment horizontal="left" vertical="top" wrapText="1"/>
    </xf>
    <xf numFmtId="49" fontId="23" fillId="5" borderId="9" xfId="0" applyNumberFormat="1" applyFont="1" applyFill="1" applyBorder="1" applyAlignment="1">
      <alignment horizontal="left" vertical="center" wrapText="1"/>
    </xf>
    <xf numFmtId="49" fontId="23" fillId="5" borderId="11" xfId="0" applyNumberFormat="1" applyFont="1" applyFill="1" applyBorder="1" applyAlignment="1">
      <alignment horizontal="left" vertical="center" wrapText="1"/>
    </xf>
    <xf numFmtId="49" fontId="23" fillId="5" borderId="12" xfId="0" applyNumberFormat="1" applyFont="1" applyFill="1" applyBorder="1" applyAlignment="1">
      <alignment horizontal="left" vertical="center" wrapText="1"/>
    </xf>
    <xf numFmtId="49" fontId="23" fillId="5" borderId="13" xfId="0" applyNumberFormat="1" applyFont="1" applyFill="1" applyBorder="1" applyAlignment="1">
      <alignment horizontal="left" vertical="center" wrapText="1"/>
    </xf>
    <xf numFmtId="49" fontId="23" fillId="5" borderId="14" xfId="0" applyNumberFormat="1" applyFont="1" applyFill="1" applyBorder="1" applyAlignment="1">
      <alignment horizontal="left" vertical="center" wrapText="1"/>
    </xf>
    <xf numFmtId="49" fontId="23" fillId="5" borderId="16" xfId="0" applyNumberFormat="1" applyFont="1" applyFill="1" applyBorder="1" applyAlignment="1">
      <alignment horizontal="left" vertical="center" wrapText="1"/>
    </xf>
    <xf numFmtId="0" fontId="23" fillId="0" borderId="41" xfId="0" applyFont="1" applyBorder="1" applyAlignment="1">
      <alignment horizontal="left" vertical="top" wrapText="1"/>
    </xf>
    <xf numFmtId="0" fontId="23" fillId="0" borderId="63" xfId="0" applyFont="1" applyBorder="1" applyAlignment="1">
      <alignment horizontal="left" vertical="top" wrapText="1"/>
    </xf>
    <xf numFmtId="0" fontId="23" fillId="0" borderId="17" xfId="0" applyFont="1" applyBorder="1" applyAlignment="1">
      <alignment horizontal="left" vertical="top" wrapText="1"/>
    </xf>
    <xf numFmtId="0" fontId="0" fillId="5" borderId="41" xfId="0" applyFill="1" applyBorder="1" applyAlignment="1">
      <alignment horizontal="center" vertical="center"/>
    </xf>
    <xf numFmtId="0" fontId="0" fillId="5" borderId="63" xfId="0" applyFill="1" applyBorder="1" applyAlignment="1">
      <alignment horizontal="center" vertical="center"/>
    </xf>
    <xf numFmtId="0" fontId="0" fillId="5" borderId="17" xfId="0" applyFill="1" applyBorder="1" applyAlignment="1">
      <alignment horizontal="center" vertical="center"/>
    </xf>
    <xf numFmtId="0" fontId="3" fillId="0" borderId="9" xfId="0" applyFont="1" applyFill="1" applyBorder="1" applyAlignment="1" applyProtection="1">
      <alignment horizontal="left" vertical="top"/>
      <protection locked="0"/>
    </xf>
    <xf numFmtId="0" fontId="3" fillId="0" borderId="10" xfId="0" applyFont="1" applyFill="1" applyBorder="1" applyAlignment="1" applyProtection="1">
      <alignment horizontal="left" vertical="top"/>
      <protection locked="0"/>
    </xf>
    <xf numFmtId="0" fontId="3" fillId="0" borderId="11" xfId="0" applyFont="1" applyFill="1" applyBorder="1" applyAlignment="1" applyProtection="1">
      <alignment horizontal="left" vertical="top"/>
      <protection locked="0"/>
    </xf>
    <xf numFmtId="49" fontId="23" fillId="0" borderId="25" xfId="0" applyNumberFormat="1" applyFont="1" applyBorder="1" applyAlignment="1">
      <alignment horizontal="left" vertical="top" wrapText="1"/>
    </xf>
    <xf numFmtId="49" fontId="23" fillId="0" borderId="23" xfId="0" applyNumberFormat="1" applyFont="1" applyBorder="1" applyAlignment="1">
      <alignment horizontal="left" vertical="top" wrapText="1"/>
    </xf>
    <xf numFmtId="49" fontId="8" fillId="0" borderId="25" xfId="0" applyNumberFormat="1" applyFont="1" applyFill="1" applyBorder="1" applyAlignment="1" applyProtection="1">
      <alignment horizontal="center" vertical="center" wrapText="1"/>
    </xf>
    <xf numFmtId="49" fontId="8" fillId="0" borderId="23" xfId="0" applyNumberFormat="1" applyFont="1" applyFill="1" applyBorder="1" applyAlignment="1" applyProtection="1">
      <alignment horizontal="center" vertical="center" wrapText="1"/>
    </xf>
    <xf numFmtId="49" fontId="23" fillId="5" borderId="37" xfId="0" applyNumberFormat="1" applyFont="1" applyFill="1" applyBorder="1" applyAlignment="1">
      <alignment horizontal="left" vertical="center" wrapText="1"/>
    </xf>
    <xf numFmtId="49" fontId="23" fillId="5" borderId="53" xfId="0" applyNumberFormat="1" applyFont="1" applyFill="1" applyBorder="1" applyAlignment="1">
      <alignment horizontal="left" vertical="center" wrapText="1"/>
    </xf>
    <xf numFmtId="49" fontId="23" fillId="5" borderId="35" xfId="0" applyNumberFormat="1" applyFont="1" applyFill="1" applyBorder="1" applyAlignment="1">
      <alignment horizontal="left" vertical="center" wrapText="1"/>
    </xf>
    <xf numFmtId="49" fontId="23" fillId="5" borderId="55" xfId="0" applyNumberFormat="1" applyFont="1" applyFill="1" applyBorder="1" applyAlignment="1">
      <alignment horizontal="left" vertical="center" wrapText="1"/>
    </xf>
    <xf numFmtId="0" fontId="53" fillId="0" borderId="25" xfId="0" applyFont="1" applyBorder="1" applyAlignment="1">
      <alignment horizontal="left" vertical="center" wrapText="1"/>
    </xf>
    <xf numFmtId="0" fontId="53" fillId="0" borderId="23" xfId="0" applyFont="1" applyBorder="1" applyAlignment="1">
      <alignment horizontal="left" vertical="center" wrapText="1"/>
    </xf>
    <xf numFmtId="0" fontId="8" fillId="0" borderId="25"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Fill="1" applyBorder="1" applyAlignment="1" applyProtection="1">
      <alignment horizontal="left" vertical="top" wrapText="1"/>
    </xf>
    <xf numFmtId="49" fontId="23" fillId="5" borderId="24" xfId="0" applyNumberFormat="1" applyFont="1" applyFill="1" applyBorder="1" applyAlignment="1">
      <alignment horizontal="left" vertical="top" wrapText="1"/>
    </xf>
    <xf numFmtId="0" fontId="7" fillId="7" borderId="0" xfId="0" applyFont="1" applyFill="1" applyAlignment="1">
      <alignment horizontal="left" vertical="center" wrapText="1"/>
    </xf>
    <xf numFmtId="0" fontId="30" fillId="0" borderId="9" xfId="0" applyFont="1" applyFill="1" applyBorder="1" applyAlignment="1" applyProtection="1">
      <alignment horizontal="left" vertical="top" wrapText="1"/>
    </xf>
    <xf numFmtId="0" fontId="30" fillId="0" borderId="10" xfId="0" applyFont="1" applyFill="1" applyBorder="1" applyAlignment="1" applyProtection="1">
      <alignment horizontal="left" vertical="top" wrapText="1"/>
    </xf>
    <xf numFmtId="0" fontId="30" fillId="0" borderId="11" xfId="0" applyFont="1" applyFill="1" applyBorder="1" applyAlignment="1" applyProtection="1">
      <alignment horizontal="left" vertical="top" wrapText="1"/>
    </xf>
    <xf numFmtId="0" fontId="30" fillId="0" borderId="12" xfId="0" applyFont="1" applyFill="1" applyBorder="1" applyAlignment="1" applyProtection="1">
      <alignment horizontal="left" vertical="top" wrapText="1"/>
    </xf>
    <xf numFmtId="0" fontId="30" fillId="0" borderId="0" xfId="0" applyFont="1" applyFill="1" applyBorder="1" applyAlignment="1" applyProtection="1">
      <alignment horizontal="left" vertical="top" wrapText="1"/>
    </xf>
    <xf numFmtId="0" fontId="30" fillId="0" borderId="13" xfId="0" applyFont="1" applyFill="1" applyBorder="1" applyAlignment="1" applyProtection="1">
      <alignment horizontal="left" vertical="top" wrapText="1"/>
    </xf>
    <xf numFmtId="0" fontId="30" fillId="0" borderId="14" xfId="0" applyFont="1" applyFill="1" applyBorder="1" applyAlignment="1" applyProtection="1">
      <alignment horizontal="left" vertical="top" wrapText="1"/>
    </xf>
    <xf numFmtId="0" fontId="30" fillId="0" borderId="15" xfId="0" applyFont="1" applyFill="1" applyBorder="1" applyAlignment="1" applyProtection="1">
      <alignment horizontal="left" vertical="top" wrapText="1"/>
    </xf>
    <xf numFmtId="0" fontId="30" fillId="0" borderId="16" xfId="0" applyFont="1" applyFill="1" applyBorder="1" applyAlignment="1" applyProtection="1">
      <alignment horizontal="left" vertical="top" wrapText="1"/>
    </xf>
    <xf numFmtId="0" fontId="61" fillId="5" borderId="42" xfId="0" applyFont="1" applyFill="1" applyBorder="1" applyAlignment="1">
      <alignment horizontal="center"/>
    </xf>
    <xf numFmtId="0" fontId="61" fillId="5" borderId="8" xfId="0" applyFont="1" applyFill="1" applyBorder="1" applyAlignment="1">
      <alignment horizontal="center"/>
    </xf>
    <xf numFmtId="0" fontId="61" fillId="5" borderId="18" xfId="0" applyFont="1" applyFill="1" applyBorder="1" applyAlignment="1">
      <alignment horizontal="center"/>
    </xf>
    <xf numFmtId="0" fontId="7" fillId="7" borderId="10" xfId="0" applyFont="1" applyFill="1" applyBorder="1" applyAlignment="1">
      <alignment horizontal="center" wrapText="1"/>
    </xf>
    <xf numFmtId="0" fontId="8" fillId="0" borderId="9" xfId="0" applyFont="1" applyFill="1" applyBorder="1" applyAlignment="1" applyProtection="1">
      <alignment horizontal="left" vertical="center" wrapText="1"/>
    </xf>
    <xf numFmtId="0" fontId="8" fillId="0" borderId="11" xfId="0" applyFont="1" applyFill="1" applyBorder="1" applyAlignment="1" applyProtection="1">
      <alignment horizontal="left" vertical="center" wrapText="1"/>
    </xf>
    <xf numFmtId="49" fontId="23" fillId="5" borderId="9" xfId="0" quotePrefix="1" applyNumberFormat="1" applyFont="1" applyFill="1" applyBorder="1" applyAlignment="1">
      <alignment horizontal="left" vertical="center" wrapText="1"/>
    </xf>
    <xf numFmtId="49" fontId="23" fillId="5" borderId="11" xfId="0" quotePrefix="1" applyNumberFormat="1" applyFont="1" applyFill="1" applyBorder="1" applyAlignment="1">
      <alignment horizontal="left" vertical="center" wrapText="1"/>
    </xf>
    <xf numFmtId="49" fontId="23" fillId="5" borderId="20" xfId="0" applyNumberFormat="1" applyFont="1" applyFill="1" applyBorder="1" applyAlignment="1">
      <alignment horizontal="left" vertical="top" wrapText="1"/>
    </xf>
    <xf numFmtId="49" fontId="23" fillId="5" borderId="21" xfId="0" applyNumberFormat="1" applyFont="1" applyFill="1" applyBorder="1" applyAlignment="1">
      <alignment horizontal="left" vertical="top" wrapText="1"/>
    </xf>
    <xf numFmtId="0" fontId="8" fillId="0" borderId="9"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8" fillId="0" borderId="13" xfId="0" applyFont="1" applyFill="1" applyBorder="1" applyAlignment="1" applyProtection="1">
      <alignment horizontal="center" vertical="center" wrapText="1"/>
    </xf>
    <xf numFmtId="0" fontId="8" fillId="0" borderId="14" xfId="0" applyFont="1"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165" fontId="23" fillId="5" borderId="24" xfId="0" applyNumberFormat="1" applyFont="1" applyFill="1" applyBorder="1" applyAlignment="1">
      <alignment horizontal="left" vertical="top" wrapText="1"/>
    </xf>
    <xf numFmtId="43" fontId="23" fillId="5" borderId="24" xfId="0" applyNumberFormat="1" applyFont="1" applyFill="1" applyBorder="1" applyAlignment="1">
      <alignment horizontal="left" vertical="top" wrapText="1"/>
    </xf>
    <xf numFmtId="0" fontId="8" fillId="0" borderId="37" xfId="0" applyFont="1" applyFill="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8" fillId="0" borderId="35" xfId="0" applyFont="1" applyFill="1" applyBorder="1" applyAlignment="1" applyProtection="1">
      <alignment horizontal="center" vertical="center" wrapText="1"/>
    </xf>
    <xf numFmtId="0" fontId="8" fillId="0" borderId="55" xfId="0" applyFont="1" applyFill="1" applyBorder="1" applyAlignment="1" applyProtection="1">
      <alignment horizontal="center" vertical="center" wrapText="1"/>
    </xf>
    <xf numFmtId="0" fontId="8" fillId="0" borderId="37" xfId="0" applyFont="1" applyFill="1" applyBorder="1" applyAlignment="1" applyProtection="1">
      <alignment horizontal="left" vertical="center" wrapText="1"/>
    </xf>
    <xf numFmtId="0" fontId="8" fillId="0" borderId="53" xfId="0" applyFont="1" applyFill="1" applyBorder="1" applyAlignment="1" applyProtection="1">
      <alignment horizontal="left" vertical="center" wrapText="1"/>
    </xf>
    <xf numFmtId="0" fontId="8" fillId="0" borderId="35" xfId="0" applyFont="1" applyFill="1" applyBorder="1" applyAlignment="1" applyProtection="1">
      <alignment horizontal="left" vertical="center" wrapText="1"/>
    </xf>
    <xf numFmtId="0" fontId="8" fillId="0" borderId="55" xfId="0" applyFont="1" applyFill="1" applyBorder="1" applyAlignment="1" applyProtection="1">
      <alignment horizontal="left" vertical="center" wrapText="1"/>
    </xf>
    <xf numFmtId="0" fontId="8" fillId="0" borderId="20" xfId="0" applyFont="1" applyFill="1" applyBorder="1" applyAlignment="1" applyProtection="1">
      <alignment horizontal="left" vertical="top" wrapText="1"/>
    </xf>
    <xf numFmtId="0" fontId="8" fillId="0" borderId="21" xfId="0" applyFont="1" applyFill="1" applyBorder="1" applyAlignment="1" applyProtection="1">
      <alignment horizontal="left" vertical="top" wrapText="1"/>
    </xf>
    <xf numFmtId="165" fontId="53" fillId="0" borderId="42" xfId="0" applyNumberFormat="1" applyFont="1" applyFill="1" applyBorder="1" applyAlignment="1" applyProtection="1">
      <alignment horizontal="left" vertical="top" wrapText="1"/>
    </xf>
    <xf numFmtId="165" fontId="53" fillId="0" borderId="18" xfId="0" applyNumberFormat="1" applyFont="1" applyFill="1" applyBorder="1" applyAlignment="1" applyProtection="1">
      <alignment horizontal="left" vertical="top" wrapText="1"/>
    </xf>
    <xf numFmtId="39" fontId="53" fillId="0" borderId="42" xfId="0" applyNumberFormat="1" applyFont="1" applyFill="1" applyBorder="1" applyAlignment="1" applyProtection="1">
      <alignment horizontal="left" vertical="top" wrapText="1"/>
    </xf>
    <xf numFmtId="39" fontId="53" fillId="0" borderId="18" xfId="0" applyNumberFormat="1" applyFont="1" applyFill="1" applyBorder="1" applyAlignment="1" applyProtection="1">
      <alignment horizontal="left" vertical="top" wrapText="1"/>
    </xf>
    <xf numFmtId="0" fontId="0" fillId="0" borderId="22" xfId="0" applyBorder="1" applyAlignment="1">
      <alignment horizontal="left" vertical="top" wrapText="1"/>
    </xf>
    <xf numFmtId="0" fontId="0" fillId="0" borderId="12" xfId="0" applyBorder="1" applyAlignment="1">
      <alignment horizontal="left" vertical="top" wrapText="1"/>
    </xf>
    <xf numFmtId="0" fontId="0" fillId="0" borderId="51" xfId="0" applyBorder="1" applyAlignment="1">
      <alignment horizontal="left" vertical="top" wrapText="1"/>
    </xf>
    <xf numFmtId="0" fontId="0" fillId="0" borderId="58" xfId="0" applyBorder="1" applyAlignment="1">
      <alignment horizontal="left" vertical="top" wrapText="1"/>
    </xf>
    <xf numFmtId="0" fontId="0" fillId="0" borderId="0" xfId="0" applyBorder="1" applyAlignment="1">
      <alignment horizontal="left" vertical="top" wrapText="1"/>
    </xf>
    <xf numFmtId="0" fontId="0" fillId="0" borderId="50" xfId="0" applyBorder="1" applyAlignment="1">
      <alignment horizontal="center" vertical="top" wrapText="1"/>
    </xf>
    <xf numFmtId="0" fontId="0" fillId="0" borderId="13" xfId="0" applyBorder="1" applyAlignment="1">
      <alignment horizontal="center" vertical="top" wrapText="1"/>
    </xf>
    <xf numFmtId="0" fontId="0" fillId="0" borderId="0" xfId="0" applyBorder="1" applyAlignment="1">
      <alignment horizontal="center" wrapText="1"/>
    </xf>
    <xf numFmtId="0" fontId="0" fillId="0" borderId="59" xfId="0" applyBorder="1" applyAlignment="1">
      <alignment horizontal="center" wrapText="1"/>
    </xf>
    <xf numFmtId="0" fontId="0" fillId="0" borderId="13" xfId="0" applyBorder="1" applyAlignment="1">
      <alignment horizontal="center" wrapText="1"/>
    </xf>
    <xf numFmtId="0" fontId="0" fillId="0" borderId="52" xfId="0" applyBorder="1" applyAlignment="1">
      <alignment horizontal="center" wrapText="1"/>
    </xf>
    <xf numFmtId="0" fontId="0" fillId="0" borderId="22" xfId="0" applyBorder="1" applyAlignment="1">
      <alignment vertical="center" wrapText="1"/>
    </xf>
    <xf numFmtId="0" fontId="0" fillId="0" borderId="12" xfId="0" applyBorder="1" applyAlignment="1">
      <alignment vertical="center" wrapText="1"/>
    </xf>
    <xf numFmtId="0" fontId="0" fillId="0" borderId="51" xfId="0" applyBorder="1" applyAlignment="1">
      <alignment vertical="center" wrapText="1"/>
    </xf>
    <xf numFmtId="0" fontId="0" fillId="0" borderId="58" xfId="0" applyBorder="1" applyAlignment="1">
      <alignment vertical="center" wrapText="1"/>
    </xf>
    <xf numFmtId="0" fontId="0" fillId="0" borderId="0" xfId="0" applyBorder="1" applyAlignment="1">
      <alignment vertical="center" wrapText="1"/>
    </xf>
    <xf numFmtId="0" fontId="0" fillId="0" borderId="59" xfId="0" applyBorder="1" applyAlignment="1">
      <alignment vertical="center" wrapText="1"/>
    </xf>
    <xf numFmtId="0" fontId="0" fillId="0" borderId="50" xfId="0" applyBorder="1" applyAlignment="1">
      <alignment vertical="center" wrapText="1"/>
    </xf>
    <xf numFmtId="0" fontId="0" fillId="0" borderId="13" xfId="0" applyBorder="1" applyAlignment="1">
      <alignment vertical="center" wrapText="1"/>
    </xf>
    <xf numFmtId="0" fontId="0" fillId="0" borderId="58" xfId="0" applyBorder="1" applyAlignment="1">
      <alignment vertical="top" wrapText="1"/>
    </xf>
    <xf numFmtId="0" fontId="0" fillId="0" borderId="0" xfId="0" applyBorder="1" applyAlignment="1">
      <alignment vertical="top" wrapText="1"/>
    </xf>
    <xf numFmtId="0" fontId="0" fillId="0" borderId="59" xfId="0" applyBorder="1" applyAlignment="1">
      <alignment vertical="top" wrapText="1"/>
    </xf>
    <xf numFmtId="0" fontId="0" fillId="0" borderId="22" xfId="0" applyBorder="1" applyAlignment="1">
      <alignment vertical="top" wrapText="1"/>
    </xf>
    <xf numFmtId="0" fontId="0" fillId="0" borderId="12" xfId="0" applyBorder="1" applyAlignment="1">
      <alignment vertical="top" wrapText="1"/>
    </xf>
    <xf numFmtId="0" fontId="0" fillId="0" borderId="51" xfId="0" applyBorder="1" applyAlignment="1">
      <alignment vertical="top" wrapText="1"/>
    </xf>
    <xf numFmtId="0" fontId="0" fillId="0" borderId="50" xfId="0" applyBorder="1" applyAlignment="1">
      <alignment horizontal="left" vertical="top" wrapText="1"/>
    </xf>
    <xf numFmtId="0" fontId="0" fillId="0" borderId="13" xfId="0" applyBorder="1" applyAlignment="1">
      <alignment horizontal="left" vertical="top" wrapText="1"/>
    </xf>
    <xf numFmtId="0" fontId="0" fillId="0" borderId="52" xfId="0" applyBorder="1" applyAlignment="1">
      <alignment horizontal="left" vertical="top" wrapText="1"/>
    </xf>
    <xf numFmtId="0" fontId="0" fillId="0" borderId="59" xfId="0" applyBorder="1" applyAlignment="1">
      <alignment horizontal="left" vertical="top" wrapText="1"/>
    </xf>
    <xf numFmtId="0" fontId="0" fillId="0" borderId="58" xfId="0" applyBorder="1" applyAlignment="1">
      <alignment horizontal="left" vertical="top"/>
    </xf>
    <xf numFmtId="0" fontId="0" fillId="0" borderId="0" xfId="0" applyBorder="1" applyAlignment="1">
      <alignment horizontal="left" vertical="top"/>
    </xf>
    <xf numFmtId="0" fontId="0" fillId="0" borderId="13" xfId="0" applyBorder="1" applyAlignment="1">
      <alignment horizontal="left" vertical="center" wrapText="1"/>
    </xf>
    <xf numFmtId="0" fontId="0" fillId="0" borderId="52" xfId="0" applyBorder="1" applyAlignment="1">
      <alignment horizontal="left" vertical="center" wrapText="1"/>
    </xf>
    <xf numFmtId="0" fontId="0" fillId="0" borderId="58" xfId="0" applyBorder="1" applyAlignment="1">
      <alignment horizontal="center" vertical="top" wrapText="1"/>
    </xf>
    <xf numFmtId="0" fontId="0" fillId="0" borderId="0" xfId="0" applyBorder="1" applyAlignment="1">
      <alignment horizontal="center" vertical="top" wrapText="1"/>
    </xf>
    <xf numFmtId="0" fontId="0" fillId="0" borderId="59" xfId="0" applyBorder="1" applyAlignment="1">
      <alignment horizontal="center" vertical="top" wrapText="1"/>
    </xf>
    <xf numFmtId="0" fontId="0" fillId="0" borderId="0" xfId="0" applyBorder="1" applyAlignment="1">
      <alignment horizontal="left" vertical="center" wrapText="1"/>
    </xf>
    <xf numFmtId="0" fontId="0" fillId="0" borderId="59" xfId="0" applyBorder="1" applyAlignment="1">
      <alignment horizontal="left" vertical="center" wrapText="1"/>
    </xf>
    <xf numFmtId="0" fontId="0" fillId="0" borderId="58" xfId="0" applyBorder="1" applyAlignment="1">
      <alignment horizontal="left" vertical="center" wrapText="1"/>
    </xf>
    <xf numFmtId="0" fontId="0" fillId="0" borderId="22" xfId="0" applyBorder="1" applyAlignment="1">
      <alignment horizontal="left" vertical="center" wrapText="1"/>
    </xf>
    <xf numFmtId="0" fontId="0" fillId="0" borderId="12" xfId="0" applyBorder="1" applyAlignment="1">
      <alignment horizontal="left" vertical="center" wrapText="1"/>
    </xf>
    <xf numFmtId="0" fontId="0" fillId="0" borderId="51" xfId="0" applyBorder="1" applyAlignment="1">
      <alignment horizontal="left" vertical="center" wrapText="1"/>
    </xf>
    <xf numFmtId="0" fontId="0" fillId="0" borderId="0" xfId="0" applyAlignment="1">
      <alignment horizontal="center" wrapText="1"/>
    </xf>
    <xf numFmtId="0" fontId="9" fillId="5" borderId="42" xfId="0" applyFont="1" applyFill="1" applyBorder="1" applyAlignment="1">
      <alignment horizontal="center" vertical="top"/>
    </xf>
    <xf numFmtId="0" fontId="9" fillId="5" borderId="8" xfId="0" applyFont="1" applyFill="1" applyBorder="1" applyAlignment="1">
      <alignment horizontal="center" vertical="top"/>
    </xf>
    <xf numFmtId="0" fontId="9" fillId="5" borderId="18" xfId="0" applyFont="1" applyFill="1" applyBorder="1" applyAlignment="1">
      <alignment horizontal="center" vertical="top"/>
    </xf>
    <xf numFmtId="0" fontId="7" fillId="7" borderId="10" xfId="0" applyFont="1" applyFill="1" applyBorder="1" applyAlignment="1">
      <alignment horizontal="center" vertical="top" wrapText="1"/>
    </xf>
    <xf numFmtId="0" fontId="0" fillId="0" borderId="50" xfId="0" applyBorder="1" applyAlignment="1">
      <alignment horizontal="center" vertical="center" wrapText="1"/>
    </xf>
    <xf numFmtId="0" fontId="0" fillId="0" borderId="13" xfId="0" applyBorder="1" applyAlignment="1">
      <alignment horizontal="center" vertical="center" wrapText="1"/>
    </xf>
    <xf numFmtId="0" fontId="0" fillId="0" borderId="58" xfId="0" applyBorder="1" applyAlignment="1">
      <alignment horizontal="center" vertical="center" wrapText="1"/>
    </xf>
    <xf numFmtId="0" fontId="0" fillId="0" borderId="0" xfId="0" applyBorder="1" applyAlignment="1">
      <alignment horizontal="center" vertical="center" wrapText="1"/>
    </xf>
    <xf numFmtId="0" fontId="0" fillId="0" borderId="22" xfId="0" applyBorder="1" applyAlignment="1">
      <alignment horizontal="left" vertical="center"/>
    </xf>
    <xf numFmtId="0" fontId="0" fillId="0" borderId="12" xfId="0" applyBorder="1" applyAlignment="1">
      <alignment horizontal="left" vertical="center"/>
    </xf>
    <xf numFmtId="0" fontId="0" fillId="0" borderId="50" xfId="0" applyBorder="1" applyAlignment="1">
      <alignment horizontal="left" vertical="center" wrapText="1"/>
    </xf>
    <xf numFmtId="0" fontId="0" fillId="0" borderId="59" xfId="0" applyBorder="1" applyAlignment="1">
      <alignment horizontal="center" vertical="center" wrapText="1"/>
    </xf>
    <xf numFmtId="0" fontId="0" fillId="0" borderId="0" xfId="0" applyBorder="1" applyAlignment="1">
      <alignment horizontal="left" vertical="center"/>
    </xf>
    <xf numFmtId="0" fontId="0" fillId="0" borderId="59" xfId="0" applyBorder="1" applyAlignment="1">
      <alignment horizontal="left" vertical="center"/>
    </xf>
    <xf numFmtId="0" fontId="41" fillId="0" borderId="0" xfId="0" applyFont="1" applyAlignment="1">
      <alignment horizontal="left" wrapText="1"/>
    </xf>
    <xf numFmtId="0" fontId="23" fillId="5" borderId="12" xfId="0" applyFont="1" applyFill="1" applyBorder="1" applyAlignment="1">
      <alignment horizontal="center" wrapText="1"/>
    </xf>
    <xf numFmtId="0" fontId="42" fillId="6" borderId="1" xfId="0" applyFont="1" applyFill="1" applyBorder="1" applyAlignment="1">
      <alignment horizontal="center"/>
    </xf>
    <xf numFmtId="0" fontId="25" fillId="0" borderId="42" xfId="0" applyFont="1" applyBorder="1" applyAlignment="1">
      <alignment horizontal="center"/>
    </xf>
    <xf numFmtId="0" fontId="25" fillId="0" borderId="57" xfId="0" applyFont="1" applyBorder="1" applyAlignment="1">
      <alignment horizontal="center"/>
    </xf>
    <xf numFmtId="0" fontId="27" fillId="5" borderId="15" xfId="0" applyFont="1" applyFill="1" applyBorder="1"/>
    <xf numFmtId="0" fontId="42" fillId="6" borderId="42" xfId="0" applyFont="1" applyFill="1" applyBorder="1" applyAlignment="1">
      <alignment horizontal="center"/>
    </xf>
    <xf numFmtId="0" fontId="42" fillId="6" borderId="18" xfId="0" applyFont="1" applyFill="1" applyBorder="1" applyAlignment="1">
      <alignment horizontal="center"/>
    </xf>
    <xf numFmtId="0" fontId="26" fillId="0" borderId="41" xfId="0" applyFont="1" applyBorder="1" applyAlignment="1">
      <alignment horizontal="center" vertical="top" wrapText="1"/>
    </xf>
    <xf numFmtId="0" fontId="26" fillId="0" borderId="17" xfId="0" applyFont="1" applyBorder="1" applyAlignment="1">
      <alignment horizontal="center" vertical="top" wrapText="1"/>
    </xf>
    <xf numFmtId="0" fontId="8" fillId="0" borderId="41" xfId="0" applyFont="1" applyFill="1" applyBorder="1" applyAlignment="1">
      <alignment horizontal="left" vertical="top" wrapText="1"/>
    </xf>
    <xf numFmtId="0" fontId="51" fillId="0" borderId="17" xfId="0" applyFont="1" applyFill="1" applyBorder="1" applyAlignment="1">
      <alignment horizontal="left" vertical="top" wrapText="1"/>
    </xf>
    <xf numFmtId="0" fontId="43" fillId="0" borderId="0" xfId="0" applyFont="1" applyAlignment="1" applyProtection="1">
      <alignment horizontal="left"/>
    </xf>
    <xf numFmtId="0" fontId="23" fillId="8" borderId="42" xfId="0" applyFont="1" applyFill="1" applyBorder="1" applyAlignment="1" applyProtection="1">
      <alignment horizontal="center" vertical="center"/>
    </xf>
    <xf numFmtId="0" fontId="23" fillId="8" borderId="8" xfId="0" applyFont="1" applyFill="1" applyBorder="1" applyAlignment="1" applyProtection="1">
      <alignment horizontal="center" vertical="center"/>
    </xf>
    <xf numFmtId="0" fontId="23" fillId="8" borderId="18" xfId="0" applyFont="1" applyFill="1" applyBorder="1" applyAlignment="1" applyProtection="1">
      <alignment horizontal="center" vertical="center"/>
    </xf>
    <xf numFmtId="0" fontId="23" fillId="8" borderId="25" xfId="0" applyFont="1" applyFill="1" applyBorder="1" applyAlignment="1" applyProtection="1">
      <alignment horizontal="left" vertical="center" wrapText="1"/>
    </xf>
    <xf numFmtId="0" fontId="23" fillId="8" borderId="40" xfId="0" applyFont="1" applyFill="1" applyBorder="1" applyAlignment="1" applyProtection="1">
      <alignment horizontal="left" vertical="center" wrapText="1"/>
    </xf>
    <xf numFmtId="0" fontId="23" fillId="8" borderId="23" xfId="0" applyFont="1" applyFill="1" applyBorder="1" applyAlignment="1" applyProtection="1">
      <alignment horizontal="left" vertical="center" wrapText="1"/>
    </xf>
    <xf numFmtId="0" fontId="23" fillId="8" borderId="53" xfId="0" applyFont="1" applyFill="1" applyBorder="1" applyAlignment="1" applyProtection="1">
      <alignment horizontal="left" vertical="center" wrapText="1"/>
    </xf>
    <xf numFmtId="0" fontId="23" fillId="8" borderId="54" xfId="0" applyFont="1" applyFill="1" applyBorder="1" applyAlignment="1" applyProtection="1">
      <alignment horizontal="left" vertical="center" wrapText="1"/>
    </xf>
    <xf numFmtId="0" fontId="23" fillId="8" borderId="55" xfId="0" applyFont="1" applyFill="1" applyBorder="1" applyAlignment="1" applyProtection="1">
      <alignment horizontal="left" vertical="center" wrapText="1"/>
    </xf>
    <xf numFmtId="0" fontId="33" fillId="10" borderId="36" xfId="0" applyFont="1" applyFill="1" applyBorder="1" applyAlignment="1" applyProtection="1">
      <alignment horizontal="center" vertical="center" wrapText="1"/>
    </xf>
    <xf numFmtId="0" fontId="33" fillId="10" borderId="29" xfId="0" applyFont="1" applyFill="1" applyBorder="1" applyAlignment="1" applyProtection="1">
      <alignment horizontal="center" vertical="center" wrapText="1"/>
    </xf>
    <xf numFmtId="0" fontId="38" fillId="11" borderId="25" xfId="5" applyFont="1" applyFill="1" applyBorder="1" applyAlignment="1" applyProtection="1">
      <alignment horizontal="center" vertical="center"/>
      <protection locked="0"/>
    </xf>
    <xf numFmtId="0" fontId="38" fillId="11" borderId="23" xfId="5" applyFont="1" applyFill="1" applyBorder="1" applyAlignment="1" applyProtection="1">
      <alignment horizontal="center" vertical="center"/>
      <protection locked="0"/>
    </xf>
    <xf numFmtId="0" fontId="35" fillId="11" borderId="25" xfId="5" applyFont="1" applyFill="1" applyBorder="1" applyAlignment="1" applyProtection="1">
      <alignment horizontal="center" wrapText="1"/>
      <protection locked="0"/>
    </xf>
    <xf numFmtId="0" fontId="35" fillId="11" borderId="23" xfId="5" applyFont="1" applyFill="1" applyBorder="1" applyAlignment="1" applyProtection="1">
      <alignment horizontal="center" wrapText="1"/>
      <protection locked="0"/>
    </xf>
    <xf numFmtId="0" fontId="35" fillId="11" borderId="32" xfId="5" applyFont="1" applyFill="1" applyBorder="1" applyAlignment="1" applyProtection="1">
      <alignment horizontal="center" wrapText="1"/>
      <protection locked="0"/>
    </xf>
    <xf numFmtId="0" fontId="35" fillId="11" borderId="30" xfId="5" applyFont="1" applyFill="1" applyBorder="1" applyAlignment="1" applyProtection="1">
      <alignment horizontal="center" wrapText="1"/>
      <protection locked="0"/>
    </xf>
    <xf numFmtId="0" fontId="23" fillId="0" borderId="25" xfId="0" applyFont="1" applyBorder="1" applyAlignment="1" applyProtection="1">
      <alignment horizontal="left" vertical="center" wrapText="1"/>
    </xf>
    <xf numFmtId="0" fontId="23" fillId="0" borderId="40" xfId="0"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5" xfId="0" applyFont="1" applyBorder="1" applyAlignment="1" applyProtection="1">
      <alignment horizontal="center" vertical="center" wrapText="1"/>
    </xf>
    <xf numFmtId="0" fontId="23" fillId="0" borderId="40" xfId="0" applyFont="1" applyBorder="1" applyAlignment="1" applyProtection="1">
      <alignment horizontal="center" vertical="center" wrapText="1"/>
    </xf>
    <xf numFmtId="0" fontId="23" fillId="0" borderId="23" xfId="0" applyFont="1" applyBorder="1" applyAlignment="1" applyProtection="1">
      <alignment horizontal="center" vertical="center" wrapText="1"/>
    </xf>
    <xf numFmtId="0" fontId="35" fillId="4" borderId="25" xfId="5" applyFont="1" applyBorder="1" applyAlignment="1" applyProtection="1">
      <alignment horizontal="center" wrapText="1"/>
      <protection locked="0"/>
    </xf>
    <xf numFmtId="0" fontId="35" fillId="4" borderId="23" xfId="5" applyFont="1" applyBorder="1" applyAlignment="1" applyProtection="1">
      <alignment horizontal="center" wrapText="1"/>
      <protection locked="0"/>
    </xf>
    <xf numFmtId="0" fontId="35" fillId="4" borderId="32" xfId="5" applyFont="1" applyBorder="1" applyAlignment="1" applyProtection="1">
      <alignment horizontal="center" wrapText="1"/>
      <protection locked="0"/>
    </xf>
    <xf numFmtId="0" fontId="35" fillId="4" borderId="30" xfId="5" applyFont="1" applyBorder="1" applyAlignment="1" applyProtection="1">
      <alignment horizontal="center" wrapText="1"/>
      <protection locked="0"/>
    </xf>
    <xf numFmtId="0" fontId="38" fillId="4" borderId="25" xfId="5" applyFont="1" applyBorder="1" applyAlignment="1" applyProtection="1">
      <alignment horizontal="center" vertical="center"/>
      <protection locked="0"/>
    </xf>
    <xf numFmtId="0" fontId="38" fillId="4" borderId="23" xfId="5" applyFont="1" applyBorder="1" applyAlignment="1" applyProtection="1">
      <alignment horizontal="center" vertical="center"/>
      <protection locked="0"/>
    </xf>
    <xf numFmtId="0" fontId="38" fillId="11" borderId="25" xfId="5" applyFont="1" applyFill="1" applyBorder="1" applyAlignment="1" applyProtection="1">
      <alignment horizontal="center" vertical="center" wrapText="1"/>
      <protection locked="0"/>
    </xf>
    <xf numFmtId="0" fontId="38" fillId="11" borderId="23" xfId="5" applyFont="1" applyFill="1" applyBorder="1" applyAlignment="1" applyProtection="1">
      <alignment horizontal="center" vertical="center" wrapText="1"/>
      <protection locked="0"/>
    </xf>
    <xf numFmtId="0" fontId="33" fillId="10" borderId="33" xfId="0" applyFont="1" applyFill="1" applyBorder="1" applyAlignment="1" applyProtection="1">
      <alignment horizontal="center" vertical="center" wrapText="1"/>
    </xf>
    <xf numFmtId="0" fontId="33" fillId="10" borderId="34" xfId="0" applyFont="1" applyFill="1" applyBorder="1" applyAlignment="1" applyProtection="1">
      <alignment horizontal="center" vertical="center" wrapText="1"/>
    </xf>
    <xf numFmtId="0" fontId="33" fillId="10" borderId="36" xfId="0" applyFont="1" applyFill="1" applyBorder="1" applyAlignment="1" applyProtection="1">
      <alignment horizontal="center" vertical="center"/>
    </xf>
    <xf numFmtId="0" fontId="33" fillId="10" borderId="29" xfId="0" applyFont="1" applyFill="1" applyBorder="1" applyAlignment="1" applyProtection="1">
      <alignment horizontal="center" vertical="center"/>
    </xf>
    <xf numFmtId="0" fontId="38" fillId="4" borderId="33" xfId="5" applyFont="1" applyBorder="1" applyAlignment="1" applyProtection="1">
      <alignment horizontal="center" vertical="center" wrapText="1"/>
      <protection locked="0"/>
    </xf>
    <xf numFmtId="0" fontId="38" fillId="4" borderId="34" xfId="5" applyFont="1" applyBorder="1" applyAlignment="1" applyProtection="1">
      <alignment horizontal="center" vertical="center" wrapText="1"/>
      <protection locked="0"/>
    </xf>
    <xf numFmtId="0" fontId="38" fillId="11" borderId="33" xfId="5" applyFont="1" applyFill="1" applyBorder="1" applyAlignment="1" applyProtection="1">
      <alignment horizontal="center" vertical="center" wrapText="1"/>
      <protection locked="0"/>
    </xf>
    <xf numFmtId="0" fontId="38" fillId="11" borderId="34" xfId="5" applyFont="1" applyFill="1" applyBorder="1" applyAlignment="1" applyProtection="1">
      <alignment horizontal="center" vertical="center" wrapText="1"/>
      <protection locked="0"/>
    </xf>
    <xf numFmtId="0" fontId="33" fillId="10" borderId="49" xfId="0" applyFont="1" applyFill="1" applyBorder="1" applyAlignment="1" applyProtection="1">
      <alignment horizontal="center" vertical="center"/>
    </xf>
    <xf numFmtId="0" fontId="33" fillId="10" borderId="44" xfId="0" applyFont="1" applyFill="1" applyBorder="1" applyAlignment="1" applyProtection="1">
      <alignment horizontal="center" vertical="center" wrapText="1"/>
    </xf>
    <xf numFmtId="0" fontId="33" fillId="10" borderId="45" xfId="0" applyFont="1" applyFill="1" applyBorder="1" applyAlignment="1" applyProtection="1">
      <alignment horizontal="center" vertical="center"/>
    </xf>
    <xf numFmtId="0" fontId="23" fillId="0" borderId="35" xfId="0" applyFont="1" applyBorder="1" applyAlignment="1" applyProtection="1">
      <alignment horizontal="left" vertical="center" wrapText="1"/>
    </xf>
    <xf numFmtId="0" fontId="35" fillId="11" borderId="31" xfId="5" applyFont="1" applyFill="1" applyBorder="1" applyAlignment="1" applyProtection="1">
      <alignment horizontal="center" vertical="center"/>
      <protection locked="0"/>
    </xf>
    <xf numFmtId="0" fontId="35" fillId="11" borderId="34" xfId="5" applyFont="1" applyFill="1" applyBorder="1" applyAlignment="1" applyProtection="1">
      <alignment horizontal="center" vertical="center"/>
      <protection locked="0"/>
    </xf>
    <xf numFmtId="9" fontId="35" fillId="11" borderId="43" xfId="5" applyNumberFormat="1" applyFont="1" applyFill="1" applyBorder="1" applyAlignment="1" applyProtection="1">
      <alignment horizontal="center" vertical="center" wrapText="1"/>
      <protection locked="0"/>
    </xf>
    <xf numFmtId="0" fontId="35" fillId="11" borderId="26" xfId="5" applyFont="1" applyFill="1" applyBorder="1" applyAlignment="1" applyProtection="1">
      <alignment horizontal="center" vertical="center" wrapText="1"/>
      <protection locked="0"/>
    </xf>
    <xf numFmtId="0" fontId="35" fillId="11" borderId="33" xfId="5" applyFont="1" applyFill="1" applyBorder="1" applyAlignment="1" applyProtection="1">
      <alignment horizontal="center" vertical="center" wrapText="1"/>
      <protection locked="0"/>
    </xf>
    <xf numFmtId="0" fontId="35" fillId="11" borderId="34" xfId="5" applyFont="1" applyFill="1" applyBorder="1" applyAlignment="1" applyProtection="1">
      <alignment horizontal="center" vertical="center" wrapText="1"/>
      <protection locked="0"/>
    </xf>
    <xf numFmtId="0" fontId="33" fillId="10" borderId="31" xfId="0" applyFont="1" applyFill="1" applyBorder="1" applyAlignment="1" applyProtection="1">
      <alignment horizontal="center" vertical="center" wrapText="1"/>
    </xf>
    <xf numFmtId="0" fontId="35" fillId="4" borderId="31" xfId="5" applyFont="1" applyBorder="1" applyAlignment="1" applyProtection="1">
      <alignment horizontal="center" vertical="center"/>
      <protection locked="0"/>
    </xf>
    <xf numFmtId="10" fontId="35" fillId="4" borderId="33" xfId="5" applyNumberFormat="1" applyFont="1" applyBorder="1" applyAlignment="1" applyProtection="1">
      <alignment horizontal="center" vertical="center" wrapText="1"/>
      <protection locked="0"/>
    </xf>
    <xf numFmtId="10" fontId="35" fillId="4" borderId="26" xfId="5" applyNumberFormat="1" applyFont="1" applyBorder="1" applyAlignment="1" applyProtection="1">
      <alignment horizontal="center" vertical="center" wrapText="1"/>
      <protection locked="0"/>
    </xf>
    <xf numFmtId="0" fontId="35" fillId="4" borderId="33" xfId="5" applyFont="1" applyBorder="1" applyAlignment="1" applyProtection="1">
      <alignment horizontal="center" vertical="center" wrapText="1"/>
      <protection locked="0"/>
    </xf>
    <xf numFmtId="0" fontId="35" fillId="4" borderId="31" xfId="5" applyFont="1" applyBorder="1" applyAlignment="1" applyProtection="1">
      <alignment horizontal="center" vertical="center" wrapText="1"/>
      <protection locked="0"/>
    </xf>
    <xf numFmtId="0" fontId="35" fillId="4" borderId="34" xfId="5" applyFont="1" applyBorder="1" applyAlignment="1" applyProtection="1">
      <alignment horizontal="center" vertical="center" wrapText="1"/>
      <protection locked="0"/>
    </xf>
    <xf numFmtId="0" fontId="35" fillId="4" borderId="33" xfId="5" applyFont="1" applyBorder="1" applyAlignment="1" applyProtection="1">
      <alignment horizontal="center"/>
      <protection locked="0"/>
    </xf>
    <xf numFmtId="0" fontId="35" fillId="4" borderId="34" xfId="5" applyFont="1" applyBorder="1" applyAlignment="1" applyProtection="1">
      <alignment horizontal="center"/>
      <protection locked="0"/>
    </xf>
    <xf numFmtId="0" fontId="33" fillId="10" borderId="44" xfId="0" applyFont="1" applyFill="1" applyBorder="1" applyAlignment="1" applyProtection="1">
      <alignment horizontal="center" vertical="center"/>
    </xf>
    <xf numFmtId="0" fontId="35" fillId="4" borderId="26" xfId="5" applyFont="1" applyBorder="1" applyAlignment="1" applyProtection="1">
      <alignment horizontal="center" vertical="center" wrapText="1"/>
      <protection locked="0"/>
    </xf>
    <xf numFmtId="0" fontId="23" fillId="8" borderId="56" xfId="0" applyFont="1" applyFill="1" applyBorder="1" applyAlignment="1" applyProtection="1">
      <alignment horizontal="center" vertical="center"/>
    </xf>
    <xf numFmtId="0" fontId="23" fillId="8" borderId="39" xfId="0" applyFont="1" applyFill="1" applyBorder="1" applyAlignment="1" applyProtection="1">
      <alignment horizontal="center" vertical="center"/>
    </xf>
    <xf numFmtId="0" fontId="23" fillId="8" borderId="21" xfId="0" applyFont="1" applyFill="1" applyBorder="1" applyAlignment="1" applyProtection="1">
      <alignment horizontal="center" vertical="center"/>
    </xf>
    <xf numFmtId="0" fontId="23" fillId="0" borderId="24" xfId="0" applyFont="1" applyBorder="1" applyAlignment="1" applyProtection="1">
      <alignment horizontal="left" vertical="center" wrapText="1"/>
    </xf>
    <xf numFmtId="0" fontId="33" fillId="10" borderId="26" xfId="0" applyFont="1" applyFill="1" applyBorder="1" applyAlignment="1" applyProtection="1">
      <alignment horizontal="center" vertical="center" wrapText="1"/>
    </xf>
    <xf numFmtId="0" fontId="35" fillId="4" borderId="33" xfId="5" applyFont="1" applyBorder="1" applyAlignment="1" applyProtection="1">
      <alignment horizontal="center" vertical="center"/>
      <protection locked="0"/>
    </xf>
    <xf numFmtId="0" fontId="35" fillId="4" borderId="26" xfId="5" applyFont="1" applyBorder="1" applyAlignment="1" applyProtection="1">
      <alignment horizontal="center" vertical="center"/>
      <protection locked="0"/>
    </xf>
    <xf numFmtId="0" fontId="35" fillId="11" borderId="33" xfId="5" applyFont="1" applyFill="1" applyBorder="1" applyAlignment="1" applyProtection="1">
      <alignment horizontal="center" vertical="center"/>
      <protection locked="0"/>
    </xf>
    <xf numFmtId="0" fontId="35" fillId="11" borderId="26" xfId="5" applyFont="1" applyFill="1" applyBorder="1" applyAlignment="1" applyProtection="1">
      <alignment horizontal="center" vertical="center"/>
      <protection locked="0"/>
    </xf>
    <xf numFmtId="0" fontId="35" fillId="4" borderId="25" xfId="5" applyFont="1" applyBorder="1" applyAlignment="1" applyProtection="1">
      <alignment horizontal="center" vertical="center"/>
      <protection locked="0"/>
    </xf>
    <xf numFmtId="0" fontId="35" fillId="4" borderId="23" xfId="5" applyFont="1" applyBorder="1" applyAlignment="1" applyProtection="1">
      <alignment horizontal="center" vertical="center"/>
      <protection locked="0"/>
    </xf>
    <xf numFmtId="0" fontId="35" fillId="4" borderId="32" xfId="5" applyFont="1" applyBorder="1" applyAlignment="1" applyProtection="1">
      <alignment horizontal="center" vertical="center"/>
      <protection locked="0"/>
    </xf>
    <xf numFmtId="0" fontId="35" fillId="4" borderId="30" xfId="5" applyFont="1" applyBorder="1" applyAlignment="1" applyProtection="1">
      <alignment horizontal="center" vertical="center"/>
      <protection locked="0"/>
    </xf>
    <xf numFmtId="0" fontId="35" fillId="9" borderId="25" xfId="5" applyFont="1" applyFill="1" applyBorder="1" applyAlignment="1" applyProtection="1">
      <alignment horizontal="center" vertical="center"/>
      <protection locked="0"/>
    </xf>
    <xf numFmtId="0" fontId="35" fillId="9" borderId="23" xfId="5" applyFont="1" applyFill="1" applyBorder="1" applyAlignment="1" applyProtection="1">
      <alignment horizontal="center" vertical="center"/>
      <protection locked="0"/>
    </xf>
    <xf numFmtId="0" fontId="35" fillId="11" borderId="25" xfId="5" applyFont="1" applyFill="1" applyBorder="1" applyAlignment="1" applyProtection="1">
      <alignment horizontal="center" vertical="center"/>
      <protection locked="0"/>
    </xf>
    <xf numFmtId="0" fontId="35" fillId="11" borderId="23" xfId="5" applyFont="1" applyFill="1" applyBorder="1" applyAlignment="1" applyProtection="1">
      <alignment horizontal="center" vertical="center"/>
      <protection locked="0"/>
    </xf>
    <xf numFmtId="0" fontId="35" fillId="11" borderId="32" xfId="5" applyFont="1" applyFill="1" applyBorder="1" applyAlignment="1" applyProtection="1">
      <alignment horizontal="center" vertical="center"/>
      <protection locked="0"/>
    </xf>
    <xf numFmtId="0" fontId="35" fillId="11" borderId="30" xfId="5" applyFont="1" applyFill="1" applyBorder="1" applyAlignment="1" applyProtection="1">
      <alignment horizontal="center" vertical="center"/>
      <protection locked="0"/>
    </xf>
    <xf numFmtId="0" fontId="23" fillId="8" borderId="25" xfId="0" applyFont="1" applyFill="1" applyBorder="1" applyAlignment="1" applyProtection="1">
      <alignment horizontal="center" vertical="center" wrapText="1"/>
    </xf>
    <xf numFmtId="0" fontId="23" fillId="8" borderId="40" xfId="0" applyFont="1" applyFill="1" applyBorder="1" applyAlignment="1" applyProtection="1">
      <alignment horizontal="center" vertical="center" wrapText="1"/>
    </xf>
    <xf numFmtId="0" fontId="23" fillId="8" borderId="23" xfId="0" applyFont="1" applyFill="1" applyBorder="1" applyAlignment="1" applyProtection="1">
      <alignment horizontal="center" vertical="center" wrapText="1"/>
    </xf>
    <xf numFmtId="10" fontId="35" fillId="11" borderId="33" xfId="5" applyNumberFormat="1" applyFont="1" applyFill="1" applyBorder="1" applyAlignment="1" applyProtection="1">
      <alignment horizontal="center" vertical="center"/>
      <protection locked="0"/>
    </xf>
    <xf numFmtId="10" fontId="35" fillId="11" borderId="26" xfId="5" applyNumberFormat="1" applyFont="1" applyFill="1" applyBorder="1" applyAlignment="1" applyProtection="1">
      <alignment horizontal="center" vertical="center"/>
      <protection locked="0"/>
    </xf>
    <xf numFmtId="0" fontId="23" fillId="0" borderId="24" xfId="0" applyFont="1" applyBorder="1" applyAlignment="1" applyProtection="1">
      <alignment horizontal="center" vertical="center" wrapText="1"/>
    </xf>
    <xf numFmtId="0" fontId="38" fillId="11" borderId="33" xfId="5" applyFont="1" applyFill="1" applyBorder="1" applyAlignment="1" applyProtection="1">
      <alignment horizontal="center" vertical="center"/>
      <protection locked="0"/>
    </xf>
    <xf numFmtId="0" fontId="38" fillId="11" borderId="26" xfId="5" applyFont="1" applyFill="1" applyBorder="1" applyAlignment="1" applyProtection="1">
      <alignment horizontal="center" vertical="center"/>
      <protection locked="0"/>
    </xf>
    <xf numFmtId="0" fontId="32" fillId="7" borderId="10" xfId="0" applyFont="1" applyFill="1" applyBorder="1" applyAlignment="1">
      <alignment horizontal="center" vertical="center"/>
    </xf>
    <xf numFmtId="0" fontId="10" fillId="7" borderId="9" xfId="0" applyFont="1" applyFill="1" applyBorder="1" applyAlignment="1">
      <alignment horizontal="center" vertical="top" wrapText="1"/>
    </xf>
    <xf numFmtId="0" fontId="10" fillId="7" borderId="10" xfId="0" applyFont="1" applyFill="1" applyBorder="1" applyAlignment="1">
      <alignment horizontal="center" vertical="top" wrapText="1"/>
    </xf>
    <xf numFmtId="0" fontId="30" fillId="7" borderId="10" xfId="0" applyFont="1" applyFill="1" applyBorder="1" applyAlignment="1">
      <alignment horizontal="center" vertical="top" wrapText="1"/>
    </xf>
    <xf numFmtId="0" fontId="31" fillId="7" borderId="14" xfId="4" applyFont="1" applyFill="1" applyBorder="1" applyAlignment="1" applyProtection="1">
      <alignment horizontal="center" vertical="top" wrapText="1"/>
    </xf>
    <xf numFmtId="0" fontId="31" fillId="7" borderId="15" xfId="4" applyFont="1" applyFill="1" applyBorder="1" applyAlignment="1" applyProtection="1">
      <alignment horizontal="center" vertical="top" wrapText="1"/>
    </xf>
    <xf numFmtId="0" fontId="44" fillId="5" borderId="33" xfId="0" applyFont="1" applyFill="1" applyBorder="1" applyAlignment="1">
      <alignment horizontal="center" vertical="center"/>
    </xf>
    <xf numFmtId="0" fontId="44" fillId="5" borderId="31" xfId="0" applyFont="1" applyFill="1" applyBorder="1" applyAlignment="1">
      <alignment horizontal="center" vertical="center"/>
    </xf>
    <xf numFmtId="0" fontId="44" fillId="5" borderId="26" xfId="0" applyFont="1" applyFill="1" applyBorder="1" applyAlignment="1">
      <alignment horizontal="center" vertical="center"/>
    </xf>
    <xf numFmtId="0" fontId="35" fillId="11" borderId="33" xfId="5" applyFont="1" applyFill="1" applyBorder="1" applyAlignment="1" applyProtection="1">
      <alignment horizontal="center"/>
      <protection locked="0"/>
    </xf>
    <xf numFmtId="0" fontId="35" fillId="11" borderId="34" xfId="5" applyFont="1" applyFill="1" applyBorder="1" applyAlignment="1" applyProtection="1">
      <alignment horizontal="center"/>
      <protection locked="0"/>
    </xf>
    <xf numFmtId="0" fontId="23" fillId="0" borderId="53" xfId="0" applyFont="1" applyBorder="1" applyAlignment="1" applyProtection="1">
      <alignment horizontal="left" vertical="center" wrapText="1"/>
    </xf>
    <xf numFmtId="0" fontId="23" fillId="0" borderId="55" xfId="0" applyFont="1" applyBorder="1" applyAlignment="1" applyProtection="1">
      <alignment horizontal="left" vertical="center" wrapText="1"/>
    </xf>
    <xf numFmtId="0" fontId="38" fillId="4" borderId="33" xfId="5" applyFont="1" applyBorder="1" applyAlignment="1" applyProtection="1">
      <alignment horizontal="center" vertical="center"/>
      <protection locked="0"/>
    </xf>
    <xf numFmtId="0" fontId="38" fillId="4" borderId="26" xfId="5" applyFont="1" applyBorder="1" applyAlignment="1" applyProtection="1">
      <alignment horizontal="center" vertical="center"/>
      <protection locked="0"/>
    </xf>
    <xf numFmtId="0" fontId="35" fillId="4" borderId="33" xfId="5" applyFont="1" applyBorder="1" applyAlignment="1" applyProtection="1">
      <alignment horizontal="left" vertical="center" wrapText="1"/>
      <protection locked="0"/>
    </xf>
    <xf numFmtId="0" fontId="35" fillId="4" borderId="31" xfId="5" applyFont="1" applyBorder="1" applyAlignment="1" applyProtection="1">
      <alignment horizontal="left" vertical="center" wrapText="1"/>
      <protection locked="0"/>
    </xf>
    <xf numFmtId="0" fontId="35" fillId="4" borderId="34" xfId="5" applyFont="1" applyBorder="1" applyAlignment="1" applyProtection="1">
      <alignment horizontal="left" vertical="center" wrapText="1"/>
      <protection locked="0"/>
    </xf>
    <xf numFmtId="0" fontId="35" fillId="11" borderId="33" xfId="5" applyFont="1" applyFill="1" applyBorder="1" applyAlignment="1" applyProtection="1">
      <alignment horizontal="left" vertical="center" wrapText="1"/>
      <protection locked="0"/>
    </xf>
    <xf numFmtId="0" fontId="35" fillId="11" borderId="31" xfId="5" applyFont="1" applyFill="1" applyBorder="1" applyAlignment="1" applyProtection="1">
      <alignment horizontal="left" vertical="center" wrapText="1"/>
      <protection locked="0"/>
    </xf>
    <xf numFmtId="0" fontId="35" fillId="11" borderId="34" xfId="5" applyFont="1" applyFill="1" applyBorder="1" applyAlignment="1" applyProtection="1">
      <alignment horizontal="left" vertical="center" wrapText="1"/>
      <protection locked="0"/>
    </xf>
  </cellXfs>
  <cellStyles count="6">
    <cellStyle name="Bad" xfId="1" builtinId="27"/>
    <cellStyle name="Comma" xfId="2" builtinId="3"/>
    <cellStyle name="Good" xfId="3" builtinId="26"/>
    <cellStyle name="Hyperlink" xfId="4" builtinId="8"/>
    <cellStyle name="Neutral" xfId="5" builtinId="28"/>
    <cellStyle name="Normal" xfId="0" builtinId="0"/>
  </cellStyles>
  <dxfs count="0"/>
  <tableStyles count="0" defaultTableStyle="TableStyleMedium9" defaultPivotStyle="PivotStyleLight16"/>
  <colors>
    <mruColors>
      <color rgb="FFFFFFCC"/>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567" name="AutoShape 4">
          <a:extLst>
            <a:ext uri="{FF2B5EF4-FFF2-40B4-BE49-F238E27FC236}">
              <a16:creationId xmlns:a16="http://schemas.microsoft.com/office/drawing/2014/main" id="{00000000-0008-0000-0000-00001F060000}"/>
            </a:ext>
          </a:extLst>
        </xdr:cNvPr>
        <xdr:cNvSpPr>
          <a:spLocks noChangeAspect="1" noChangeArrowheads="1"/>
        </xdr:cNvSpPr>
      </xdr:nvSpPr>
      <xdr:spPr bwMode="auto">
        <a:xfrm>
          <a:off x="857250" y="152400"/>
          <a:ext cx="962025" cy="114300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219075</xdr:colOff>
      <xdr:row>3</xdr:row>
      <xdr:rowOff>180975</xdr:rowOff>
    </xdr:to>
    <xdr:pic>
      <xdr:nvPicPr>
        <xdr:cNvPr id="1568" name="Picture 6">
          <a:extLst>
            <a:ext uri="{FF2B5EF4-FFF2-40B4-BE49-F238E27FC236}">
              <a16:creationId xmlns:a16="http://schemas.microsoft.com/office/drawing/2014/main" id="{00000000-0008-0000-0000-000020060000}"/>
            </a:ext>
          </a:extLst>
        </xdr:cNvPr>
        <xdr:cNvPicPr>
          <a:picLocks noChangeAspect="1" noChangeArrowheads="1"/>
        </xdr:cNvPicPr>
      </xdr:nvPicPr>
      <xdr:blipFill>
        <a:blip xmlns:r="http://schemas.openxmlformats.org/officeDocument/2006/relationships" r:embed="rId1"/>
        <a:srcRect t="13007" b="23802"/>
        <a:stretch>
          <a:fillRect/>
        </a:stretch>
      </xdr:blipFill>
      <xdr:spPr bwMode="auto">
        <a:xfrm>
          <a:off x="190500" y="209550"/>
          <a:ext cx="92392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15875</xdr:colOff>
      <xdr:row>20</xdr:row>
      <xdr:rowOff>285750</xdr:rowOff>
    </xdr:from>
    <xdr:to>
      <xdr:col>4</xdr:col>
      <xdr:colOff>3921125</xdr:colOff>
      <xdr:row>21</xdr:row>
      <xdr:rowOff>635000</xdr:rowOff>
    </xdr:to>
    <xdr:pic>
      <xdr:nvPicPr>
        <xdr:cNvPr id="2" name="Picture 1">
          <a:extLst>
            <a:ext uri="{FF2B5EF4-FFF2-40B4-BE49-F238E27FC236}">
              <a16:creationId xmlns:a16="http://schemas.microsoft.com/office/drawing/2014/main" id="{C83CB1F3-C42D-4032-AA9D-F955C2C72297}"/>
            </a:ext>
          </a:extLst>
        </xdr:cNvPr>
        <xdr:cNvPicPr>
          <a:picLocks noChangeAspect="1"/>
        </xdr:cNvPicPr>
      </xdr:nvPicPr>
      <xdr:blipFill>
        <a:blip xmlns:r="http://schemas.openxmlformats.org/officeDocument/2006/relationships" r:embed="rId1"/>
        <a:stretch>
          <a:fillRect/>
        </a:stretch>
      </xdr:blipFill>
      <xdr:spPr>
        <a:xfrm>
          <a:off x="5143500" y="12112625"/>
          <a:ext cx="3905250" cy="1301750"/>
        </a:xfrm>
        <a:prstGeom prst="rect">
          <a:avLst/>
        </a:prstGeom>
      </xdr:spPr>
    </xdr:pic>
    <xdr:clientData/>
  </xdr:twoCellAnchor>
  <xdr:twoCellAnchor editAs="oneCell">
    <xdr:from>
      <xdr:col>4</xdr:col>
      <xdr:colOff>127001</xdr:colOff>
      <xdr:row>23</xdr:row>
      <xdr:rowOff>0</xdr:rowOff>
    </xdr:from>
    <xdr:to>
      <xdr:col>4</xdr:col>
      <xdr:colOff>2540001</xdr:colOff>
      <xdr:row>23</xdr:row>
      <xdr:rowOff>5112289</xdr:rowOff>
    </xdr:to>
    <xdr:pic>
      <xdr:nvPicPr>
        <xdr:cNvPr id="3" name="Picture 2">
          <a:extLst>
            <a:ext uri="{FF2B5EF4-FFF2-40B4-BE49-F238E27FC236}">
              <a16:creationId xmlns:a16="http://schemas.microsoft.com/office/drawing/2014/main" id="{C17656A6-4BA6-4352-8F2E-17783C6F3241}"/>
            </a:ext>
          </a:extLst>
        </xdr:cNvPr>
        <xdr:cNvPicPr>
          <a:picLocks noChangeAspect="1"/>
        </xdr:cNvPicPr>
      </xdr:nvPicPr>
      <xdr:blipFill>
        <a:blip xmlns:r="http://schemas.openxmlformats.org/officeDocument/2006/relationships" r:embed="rId2"/>
        <a:stretch>
          <a:fillRect/>
        </a:stretch>
      </xdr:blipFill>
      <xdr:spPr>
        <a:xfrm>
          <a:off x="5254626" y="13985875"/>
          <a:ext cx="2413000" cy="5112289"/>
        </a:xfrm>
        <a:prstGeom prst="rect">
          <a:avLst/>
        </a:prstGeom>
      </xdr:spPr>
    </xdr:pic>
    <xdr:clientData/>
  </xdr:twoCellAnchor>
  <xdr:twoCellAnchor editAs="oneCell">
    <xdr:from>
      <xdr:col>4</xdr:col>
      <xdr:colOff>47625</xdr:colOff>
      <xdr:row>25</xdr:row>
      <xdr:rowOff>333375</xdr:rowOff>
    </xdr:from>
    <xdr:to>
      <xdr:col>4</xdr:col>
      <xdr:colOff>2698750</xdr:colOff>
      <xdr:row>27</xdr:row>
      <xdr:rowOff>2149558</xdr:rowOff>
    </xdr:to>
    <xdr:pic>
      <xdr:nvPicPr>
        <xdr:cNvPr id="4" name="Picture 3">
          <a:extLst>
            <a:ext uri="{FF2B5EF4-FFF2-40B4-BE49-F238E27FC236}">
              <a16:creationId xmlns:a16="http://schemas.microsoft.com/office/drawing/2014/main" id="{BAC36403-6D24-457C-983E-B5E9586A867B}"/>
            </a:ext>
          </a:extLst>
        </xdr:cNvPr>
        <xdr:cNvPicPr>
          <a:picLocks noChangeAspect="1"/>
        </xdr:cNvPicPr>
      </xdr:nvPicPr>
      <xdr:blipFill>
        <a:blip xmlns:r="http://schemas.openxmlformats.org/officeDocument/2006/relationships" r:embed="rId3"/>
        <a:stretch>
          <a:fillRect/>
        </a:stretch>
      </xdr:blipFill>
      <xdr:spPr>
        <a:xfrm>
          <a:off x="5175250" y="19637375"/>
          <a:ext cx="2651125" cy="33401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1</xdr:row>
      <xdr:rowOff>38100</xdr:rowOff>
    </xdr:from>
    <xdr:to>
      <xdr:col>1</xdr:col>
      <xdr:colOff>1562100</xdr:colOff>
      <xdr:row>4</xdr:row>
      <xdr:rowOff>142875</xdr:rowOff>
    </xdr:to>
    <xdr:pic>
      <xdr:nvPicPr>
        <xdr:cNvPr id="11551" name="logo-image" descr="Home">
          <a:extLst>
            <a:ext uri="{FF2B5EF4-FFF2-40B4-BE49-F238E27FC236}">
              <a16:creationId xmlns:a16="http://schemas.microsoft.com/office/drawing/2014/main" id="{00000000-0008-0000-0700-00001F2D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9075" y="238125"/>
          <a:ext cx="1543050" cy="11049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efreshError="1"/>
      <sheetData sheetId="1" refreshError="1"/>
      <sheetData sheetId="2" refreshError="1"/>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drea.berardo@wfp.org" TargetMode="External"/><Relationship Id="rId7" Type="http://schemas.openxmlformats.org/officeDocument/2006/relationships/drawing" Target="../drawings/drawing1.xml"/><Relationship Id="rId2" Type="http://schemas.openxmlformats.org/officeDocument/2006/relationships/hyperlink" Target="http://www.ccap.lk/" TargetMode="External"/><Relationship Id="rId1" Type="http://schemas.openxmlformats.org/officeDocument/2006/relationships/hyperlink" Target="mailto:secretary@environmentmin.gov.lk" TargetMode="External"/><Relationship Id="rId6" Type="http://schemas.openxmlformats.org/officeDocument/2006/relationships/printerSettings" Target="../printerSettings/printerSettings1.bin"/><Relationship Id="rId5" Type="http://schemas.openxmlformats.org/officeDocument/2006/relationships/hyperlink" Target="mailto:damith.chandrasekara@undp.org" TargetMode="External"/><Relationship Id="rId4" Type="http://schemas.openxmlformats.org/officeDocument/2006/relationships/hyperlink" Target="mailto:rasunimalchandrasiri@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andrea.berardo@wfp.org" TargetMode="External"/><Relationship Id="rId1" Type="http://schemas.openxmlformats.org/officeDocument/2006/relationships/hyperlink" Target="mailto:frankjayasinghe@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77"/>
  <sheetViews>
    <sheetView tabSelected="1" zoomScale="89" zoomScaleNormal="89" workbookViewId="0">
      <selection activeCell="R16" sqref="R16"/>
    </sheetView>
  </sheetViews>
  <sheetFormatPr defaultColWidth="102.42578125" defaultRowHeight="15" x14ac:dyDescent="0.25"/>
  <cols>
    <col min="1" max="1" width="2.5703125" style="1" customWidth="1"/>
    <col min="2" max="2" width="10.85546875" style="37" customWidth="1"/>
    <col min="3" max="3" width="14.85546875" style="37" customWidth="1"/>
    <col min="4" max="4" width="100.140625" style="1" customWidth="1"/>
    <col min="5" max="5" width="3.5703125" style="1" customWidth="1"/>
    <col min="6" max="6" width="9.140625" style="1" customWidth="1"/>
    <col min="7" max="7" width="12.425781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5703125" style="1" customWidth="1"/>
    <col min="253" max="254" width="9.140625" style="1" customWidth="1"/>
    <col min="255" max="255" width="17.42578125" style="1" customWidth="1"/>
    <col min="256" max="16384" width="102.42578125" style="1"/>
  </cols>
  <sheetData>
    <row r="1" spans="2:19" ht="15.75" thickBot="1" x14ac:dyDescent="0.3"/>
    <row r="2" spans="2:19" ht="15.75" thickBot="1" x14ac:dyDescent="0.3">
      <c r="B2" s="38"/>
      <c r="C2" s="39"/>
      <c r="D2" s="19"/>
      <c r="E2" s="20"/>
    </row>
    <row r="3" spans="2:19" ht="19.5" thickBot="1" x14ac:dyDescent="0.35">
      <c r="B3" s="40"/>
      <c r="C3" s="41"/>
      <c r="D3" s="31" t="s">
        <v>228</v>
      </c>
      <c r="E3" s="22"/>
    </row>
    <row r="4" spans="2:19" ht="15.75" thickBot="1" x14ac:dyDescent="0.3">
      <c r="B4" s="40"/>
      <c r="C4" s="41"/>
      <c r="D4" s="21"/>
      <c r="E4" s="22"/>
    </row>
    <row r="5" spans="2:19" ht="15.75" thickBot="1" x14ac:dyDescent="0.3">
      <c r="B5" s="40"/>
      <c r="C5" s="44" t="s">
        <v>258</v>
      </c>
      <c r="D5" s="55" t="s">
        <v>692</v>
      </c>
      <c r="E5" s="22"/>
    </row>
    <row r="6" spans="2:19" s="3" customFormat="1" ht="15.75" thickBot="1" x14ac:dyDescent="0.3">
      <c r="B6" s="42"/>
      <c r="C6" s="29"/>
      <c r="D6" s="15"/>
      <c r="E6" s="14"/>
      <c r="G6" s="2"/>
      <c r="H6" s="2"/>
      <c r="I6" s="2"/>
      <c r="J6" s="2"/>
      <c r="K6" s="2"/>
      <c r="L6" s="2"/>
      <c r="M6" s="2"/>
      <c r="N6" s="2"/>
      <c r="O6" s="2"/>
      <c r="P6" s="2"/>
      <c r="S6" s="160"/>
    </row>
    <row r="7" spans="2:19" s="3" customFormat="1" ht="30.75" customHeight="1" thickBot="1" x14ac:dyDescent="0.3">
      <c r="B7" s="42"/>
      <c r="C7" s="23" t="s">
        <v>211</v>
      </c>
      <c r="D7" s="6" t="s">
        <v>620</v>
      </c>
      <c r="E7" s="14"/>
      <c r="G7" s="2"/>
      <c r="H7" s="2"/>
      <c r="I7" s="2"/>
      <c r="J7" s="2"/>
      <c r="K7" s="2"/>
      <c r="L7" s="2"/>
      <c r="M7" s="2"/>
      <c r="N7" s="2"/>
      <c r="O7" s="2"/>
      <c r="P7" s="2"/>
    </row>
    <row r="8" spans="2:19" s="3" customFormat="1" hidden="1" x14ac:dyDescent="0.25">
      <c r="B8" s="40"/>
      <c r="C8" s="41"/>
      <c r="D8" s="21"/>
      <c r="E8" s="14"/>
      <c r="G8" s="2"/>
      <c r="H8" s="2"/>
      <c r="I8" s="2"/>
      <c r="J8" s="2"/>
      <c r="K8" s="2"/>
      <c r="L8" s="2"/>
      <c r="M8" s="2"/>
      <c r="N8" s="2"/>
      <c r="O8" s="2"/>
      <c r="P8" s="2"/>
    </row>
    <row r="9" spans="2:19" s="3" customFormat="1" hidden="1" x14ac:dyDescent="0.25">
      <c r="B9" s="40"/>
      <c r="C9" s="41"/>
      <c r="D9" s="21"/>
      <c r="E9" s="14"/>
      <c r="G9" s="2"/>
      <c r="H9" s="2"/>
      <c r="I9" s="2"/>
      <c r="J9" s="2"/>
      <c r="K9" s="2"/>
      <c r="L9" s="2"/>
      <c r="M9" s="2"/>
      <c r="N9" s="2"/>
      <c r="O9" s="2"/>
      <c r="P9" s="2"/>
    </row>
    <row r="10" spans="2:19" s="3" customFormat="1" hidden="1" x14ac:dyDescent="0.25">
      <c r="B10" s="40"/>
      <c r="C10" s="41"/>
      <c r="D10" s="21"/>
      <c r="E10" s="14"/>
      <c r="G10" s="2"/>
      <c r="H10" s="2"/>
      <c r="I10" s="2"/>
      <c r="J10" s="2"/>
      <c r="K10" s="2"/>
      <c r="L10" s="2"/>
      <c r="M10" s="2"/>
      <c r="N10" s="2"/>
      <c r="O10" s="2"/>
      <c r="P10" s="2"/>
    </row>
    <row r="11" spans="2:19" s="3" customFormat="1" hidden="1" x14ac:dyDescent="0.25">
      <c r="B11" s="40"/>
      <c r="C11" s="41"/>
      <c r="D11" s="21"/>
      <c r="E11" s="14"/>
      <c r="G11" s="2"/>
      <c r="H11" s="2"/>
      <c r="I11" s="2"/>
      <c r="J11" s="2"/>
      <c r="K11" s="2"/>
      <c r="L11" s="2"/>
      <c r="M11" s="2"/>
      <c r="N11" s="2"/>
      <c r="O11" s="2"/>
      <c r="P11" s="2"/>
    </row>
    <row r="12" spans="2:19" s="3" customFormat="1" ht="15.75" thickBot="1" x14ac:dyDescent="0.3">
      <c r="B12" s="42"/>
      <c r="C12" s="29"/>
      <c r="D12" s="15"/>
      <c r="E12" s="14"/>
      <c r="G12" s="2"/>
      <c r="H12" s="2"/>
      <c r="I12" s="2"/>
      <c r="J12" s="2"/>
      <c r="K12" s="2"/>
      <c r="L12" s="2"/>
      <c r="M12" s="2"/>
      <c r="N12" s="2"/>
      <c r="O12" s="2"/>
      <c r="P12" s="2"/>
    </row>
    <row r="13" spans="2:19" s="3" customFormat="1" ht="160.5" customHeight="1" thickBot="1" x14ac:dyDescent="0.3">
      <c r="B13" s="42"/>
      <c r="C13" s="24" t="s">
        <v>0</v>
      </c>
      <c r="D13" s="171" t="s">
        <v>696</v>
      </c>
      <c r="E13" s="14"/>
      <c r="G13" s="2"/>
      <c r="H13" s="2"/>
      <c r="I13" s="2"/>
      <c r="J13" s="2"/>
      <c r="K13" s="2"/>
      <c r="L13" s="2"/>
      <c r="M13" s="2"/>
      <c r="N13" s="2"/>
      <c r="O13" s="2"/>
      <c r="P13" s="2"/>
    </row>
    <row r="14" spans="2:19" s="3" customFormat="1" ht="15.75" thickBot="1" x14ac:dyDescent="0.3">
      <c r="B14" s="42"/>
      <c r="C14" s="29"/>
      <c r="D14" s="15"/>
      <c r="E14" s="14"/>
      <c r="G14" s="2"/>
      <c r="H14" s="2" t="s">
        <v>1</v>
      </c>
      <c r="I14" s="2" t="s">
        <v>2</v>
      </c>
      <c r="J14" s="2"/>
      <c r="K14" s="2" t="s">
        <v>3</v>
      </c>
      <c r="L14" s="2" t="s">
        <v>4</v>
      </c>
      <c r="M14" s="2" t="s">
        <v>5</v>
      </c>
      <c r="N14" s="2" t="s">
        <v>6</v>
      </c>
      <c r="O14" s="2" t="s">
        <v>7</v>
      </c>
      <c r="P14" s="2" t="s">
        <v>8</v>
      </c>
    </row>
    <row r="15" spans="2:19" s="3" customFormat="1" x14ac:dyDescent="0.25">
      <c r="B15" s="42"/>
      <c r="C15" s="25" t="s">
        <v>201</v>
      </c>
      <c r="D15" s="7"/>
      <c r="E15" s="14"/>
      <c r="G15" s="2"/>
      <c r="H15" s="4" t="s">
        <v>9</v>
      </c>
      <c r="I15" s="2" t="s">
        <v>10</v>
      </c>
      <c r="J15" s="2" t="s">
        <v>11</v>
      </c>
      <c r="K15" s="2" t="s">
        <v>12</v>
      </c>
      <c r="L15" s="2">
        <v>1</v>
      </c>
      <c r="M15" s="2">
        <v>1</v>
      </c>
      <c r="N15" s="2" t="s">
        <v>13</v>
      </c>
      <c r="O15" s="2" t="s">
        <v>14</v>
      </c>
      <c r="P15" s="2" t="s">
        <v>15</v>
      </c>
    </row>
    <row r="16" spans="2:19" s="3" customFormat="1" ht="29.25" customHeight="1" x14ac:dyDescent="0.25">
      <c r="B16" s="401" t="s">
        <v>249</v>
      </c>
      <c r="C16" s="402"/>
      <c r="D16" s="8" t="s">
        <v>624</v>
      </c>
      <c r="E16" s="14"/>
      <c r="G16" s="2"/>
      <c r="H16" s="4" t="s">
        <v>16</v>
      </c>
      <c r="I16" s="2" t="s">
        <v>17</v>
      </c>
      <c r="J16" s="2" t="s">
        <v>18</v>
      </c>
      <c r="K16" s="2" t="s">
        <v>19</v>
      </c>
      <c r="L16" s="2">
        <v>2</v>
      </c>
      <c r="M16" s="2">
        <v>2</v>
      </c>
      <c r="N16" s="2" t="s">
        <v>20</v>
      </c>
      <c r="O16" s="2" t="s">
        <v>21</v>
      </c>
      <c r="P16" s="2" t="s">
        <v>22</v>
      </c>
    </row>
    <row r="17" spans="2:20" s="3" customFormat="1" x14ac:dyDescent="0.25">
      <c r="B17" s="42"/>
      <c r="C17" s="25" t="s">
        <v>207</v>
      </c>
      <c r="D17" s="8" t="s">
        <v>625</v>
      </c>
      <c r="E17" s="14"/>
      <c r="G17" s="2"/>
      <c r="H17" s="4" t="s">
        <v>23</v>
      </c>
      <c r="I17" s="2" t="s">
        <v>24</v>
      </c>
      <c r="J17" s="2"/>
      <c r="K17" s="2" t="s">
        <v>25</v>
      </c>
      <c r="L17" s="2">
        <v>3</v>
      </c>
      <c r="M17" s="2">
        <v>3</v>
      </c>
      <c r="N17" s="2" t="s">
        <v>26</v>
      </c>
      <c r="O17" s="2" t="s">
        <v>27</v>
      </c>
      <c r="P17" s="2" t="s">
        <v>28</v>
      </c>
    </row>
    <row r="18" spans="2:20" s="3" customFormat="1" ht="15.75" thickBot="1" x14ac:dyDescent="0.3">
      <c r="B18" s="43"/>
      <c r="C18" s="24" t="s">
        <v>202</v>
      </c>
      <c r="D18" s="36" t="s">
        <v>169</v>
      </c>
      <c r="E18" s="14"/>
      <c r="G18" s="2"/>
      <c r="H18" s="4" t="s">
        <v>29</v>
      </c>
      <c r="I18" s="2"/>
      <c r="J18" s="2"/>
      <c r="K18" s="2" t="s">
        <v>30</v>
      </c>
      <c r="L18" s="2">
        <v>5</v>
      </c>
      <c r="M18" s="2">
        <v>5</v>
      </c>
      <c r="N18" s="2" t="s">
        <v>31</v>
      </c>
      <c r="O18" s="2" t="s">
        <v>32</v>
      </c>
      <c r="P18" s="2" t="s">
        <v>33</v>
      </c>
    </row>
    <row r="19" spans="2:20" s="3" customFormat="1" ht="44.25" customHeight="1" thickBot="1" x14ac:dyDescent="0.3">
      <c r="B19" s="404" t="s">
        <v>203</v>
      </c>
      <c r="C19" s="405"/>
      <c r="D19" s="53" t="s">
        <v>674</v>
      </c>
      <c r="E19" s="14"/>
      <c r="G19" s="2"/>
      <c r="H19" s="4" t="s">
        <v>34</v>
      </c>
      <c r="I19" s="2"/>
      <c r="J19" s="2"/>
      <c r="K19" s="2" t="s">
        <v>35</v>
      </c>
      <c r="L19" s="2"/>
      <c r="M19" s="2"/>
      <c r="N19" s="2"/>
      <c r="O19" s="2" t="s">
        <v>36</v>
      </c>
      <c r="P19" s="2" t="s">
        <v>37</v>
      </c>
    </row>
    <row r="20" spans="2:20" s="3" customFormat="1" x14ac:dyDescent="0.25">
      <c r="B20" s="42"/>
      <c r="C20" s="24"/>
      <c r="D20" s="15"/>
      <c r="E20" s="22"/>
      <c r="F20" s="4"/>
      <c r="G20" s="2"/>
      <c r="H20" s="2"/>
      <c r="J20" s="2"/>
      <c r="K20" s="2"/>
      <c r="L20" s="2"/>
      <c r="M20" s="2" t="s">
        <v>38</v>
      </c>
      <c r="N20" s="2" t="s">
        <v>630</v>
      </c>
    </row>
    <row r="21" spans="2:20" s="3" customFormat="1" x14ac:dyDescent="0.25">
      <c r="B21" s="42"/>
      <c r="C21" s="44" t="s">
        <v>206</v>
      </c>
      <c r="D21" s="15"/>
      <c r="E21" s="22"/>
      <c r="F21" s="4"/>
      <c r="G21" s="2"/>
      <c r="H21" s="2"/>
      <c r="J21" s="2"/>
      <c r="K21" s="2"/>
      <c r="L21" s="2"/>
      <c r="M21" s="2" t="s">
        <v>39</v>
      </c>
      <c r="N21" s="2" t="s">
        <v>40</v>
      </c>
    </row>
    <row r="22" spans="2:20" s="3" customFormat="1" x14ac:dyDescent="0.25">
      <c r="B22" s="42"/>
      <c r="C22" s="45" t="s">
        <v>209</v>
      </c>
      <c r="D22" s="15"/>
      <c r="E22" s="14"/>
      <c r="G22" s="2"/>
      <c r="H22" s="4" t="s">
        <v>41</v>
      </c>
      <c r="I22" s="2"/>
      <c r="J22" s="2"/>
      <c r="L22" s="2"/>
      <c r="M22" s="2"/>
      <c r="N22" s="2"/>
      <c r="O22" s="2" t="s">
        <v>42</v>
      </c>
      <c r="P22" s="2" t="s">
        <v>43</v>
      </c>
    </row>
    <row r="23" spans="2:20" s="3" customFormat="1" x14ac:dyDescent="0.25">
      <c r="B23" s="401" t="s">
        <v>208</v>
      </c>
      <c r="C23" s="402"/>
      <c r="E23" s="14"/>
      <c r="G23" s="2"/>
      <c r="H23" s="4"/>
      <c r="I23" s="2"/>
      <c r="J23" s="2"/>
      <c r="L23" s="2"/>
      <c r="M23" s="2"/>
      <c r="N23" s="2"/>
      <c r="O23" s="2"/>
      <c r="P23" s="2"/>
    </row>
    <row r="24" spans="2:20" s="3" customFormat="1" ht="22.5" customHeight="1" x14ac:dyDescent="0.25">
      <c r="B24" s="401"/>
      <c r="C24" s="402"/>
      <c r="D24" s="54" t="s">
        <v>635</v>
      </c>
      <c r="E24" s="14"/>
      <c r="G24" s="2"/>
      <c r="H24" s="4"/>
      <c r="I24" s="2"/>
      <c r="J24" s="2"/>
      <c r="L24" s="2"/>
      <c r="M24" s="2"/>
      <c r="N24" s="2"/>
      <c r="O24" s="2"/>
      <c r="P24" s="2"/>
    </row>
    <row r="25" spans="2:20" s="3" customFormat="1" ht="27.75" customHeight="1" x14ac:dyDescent="0.25">
      <c r="B25" s="401" t="s">
        <v>254</v>
      </c>
      <c r="C25" s="402"/>
      <c r="D25" s="54">
        <v>41264</v>
      </c>
      <c r="E25" s="14"/>
      <c r="F25" s="2"/>
      <c r="G25" s="4"/>
      <c r="H25" s="2"/>
      <c r="I25" s="2"/>
      <c r="K25" s="2"/>
      <c r="L25" s="2"/>
      <c r="M25" s="2"/>
      <c r="N25" s="2" t="s">
        <v>44</v>
      </c>
      <c r="O25" s="2" t="s">
        <v>45</v>
      </c>
    </row>
    <row r="26" spans="2:20" s="3" customFormat="1" ht="32.25" customHeight="1" x14ac:dyDescent="0.25">
      <c r="B26" s="401" t="s">
        <v>210</v>
      </c>
      <c r="C26" s="402"/>
      <c r="D26" s="54">
        <v>41862</v>
      </c>
      <c r="E26" s="14"/>
      <c r="F26" s="2"/>
      <c r="G26" s="4"/>
      <c r="H26" s="2"/>
      <c r="I26" s="2"/>
      <c r="K26" s="2"/>
      <c r="L26" s="2"/>
      <c r="M26" s="2"/>
      <c r="N26" s="2" t="s">
        <v>46</v>
      </c>
      <c r="O26" s="2" t="s">
        <v>47</v>
      </c>
    </row>
    <row r="27" spans="2:20" s="3" customFormat="1" ht="28.5" customHeight="1" x14ac:dyDescent="0.25">
      <c r="B27" s="401" t="s">
        <v>253</v>
      </c>
      <c r="C27" s="402"/>
      <c r="D27" s="164" t="s">
        <v>672</v>
      </c>
      <c r="E27" s="26"/>
      <c r="F27" s="2"/>
      <c r="G27" s="400"/>
      <c r="H27" s="400"/>
      <c r="I27" s="400"/>
      <c r="J27" s="400"/>
      <c r="K27" s="400"/>
      <c r="L27" s="400"/>
      <c r="M27" s="400"/>
      <c r="N27" s="400"/>
      <c r="O27" s="400"/>
      <c r="P27" s="400"/>
      <c r="Q27" s="400"/>
      <c r="R27" s="400"/>
      <c r="S27" s="400"/>
      <c r="T27" s="400"/>
    </row>
    <row r="28" spans="2:20" s="3" customFormat="1" x14ac:dyDescent="0.25">
      <c r="B28" s="42"/>
      <c r="C28" s="25" t="s">
        <v>256</v>
      </c>
      <c r="D28" s="163">
        <v>43889</v>
      </c>
      <c r="E28" s="14"/>
      <c r="F28" s="181"/>
      <c r="G28" s="4"/>
      <c r="H28" s="2"/>
      <c r="I28" s="2"/>
      <c r="J28" s="2"/>
      <c r="K28" s="2"/>
      <c r="L28" s="2"/>
      <c r="M28" s="2"/>
      <c r="N28" s="2"/>
      <c r="O28" s="2"/>
    </row>
    <row r="29" spans="2:20" s="3" customFormat="1" x14ac:dyDescent="0.25">
      <c r="B29" s="42"/>
      <c r="C29" s="29"/>
      <c r="D29" s="27"/>
      <c r="E29" s="14"/>
      <c r="F29" s="2"/>
      <c r="G29" s="4"/>
      <c r="H29" s="2"/>
      <c r="I29" s="2"/>
      <c r="J29" s="2"/>
      <c r="K29" s="2"/>
      <c r="L29" s="2"/>
      <c r="M29" s="2"/>
      <c r="N29" s="2"/>
      <c r="O29" s="2"/>
    </row>
    <row r="30" spans="2:20" s="3" customFormat="1" ht="15.75" thickBot="1" x14ac:dyDescent="0.3">
      <c r="B30" s="42"/>
      <c r="C30" s="29"/>
      <c r="D30" s="28" t="s">
        <v>48</v>
      </c>
      <c r="E30" s="14"/>
      <c r="G30" s="2"/>
      <c r="H30" s="4" t="s">
        <v>49</v>
      </c>
      <c r="I30" s="2"/>
      <c r="J30" s="2"/>
      <c r="K30" s="2"/>
      <c r="L30" s="2"/>
      <c r="M30" s="2"/>
      <c r="N30" s="2"/>
      <c r="O30" s="2"/>
      <c r="P30" s="2"/>
    </row>
    <row r="31" spans="2:20" s="3" customFormat="1" ht="135.75" thickBot="1" x14ac:dyDescent="0.3">
      <c r="B31" s="42"/>
      <c r="C31" s="29"/>
      <c r="D31" s="161" t="s">
        <v>693</v>
      </c>
      <c r="E31" s="14"/>
      <c r="F31" s="5"/>
      <c r="G31" s="2"/>
      <c r="H31" s="4" t="s">
        <v>50</v>
      </c>
      <c r="I31" s="2"/>
      <c r="J31" s="2"/>
      <c r="K31" s="2"/>
      <c r="L31" s="2"/>
      <c r="M31" s="2"/>
      <c r="N31" s="2"/>
      <c r="O31" s="2"/>
      <c r="P31" s="2"/>
    </row>
    <row r="32" spans="2:20" s="3" customFormat="1" ht="32.25" customHeight="1" thickBot="1" x14ac:dyDescent="0.3">
      <c r="B32" s="401" t="s">
        <v>51</v>
      </c>
      <c r="C32" s="403"/>
      <c r="D32" s="15"/>
      <c r="E32" s="14"/>
      <c r="G32" s="2"/>
      <c r="H32" s="4" t="s">
        <v>52</v>
      </c>
      <c r="I32" s="2"/>
      <c r="J32" s="2"/>
      <c r="K32" s="2"/>
      <c r="L32" s="2"/>
      <c r="M32" s="2"/>
      <c r="N32" s="2"/>
      <c r="O32" s="2"/>
      <c r="P32" s="2"/>
    </row>
    <row r="33" spans="1:16" s="3" customFormat="1" ht="17.25" customHeight="1" thickBot="1" x14ac:dyDescent="0.3">
      <c r="B33" s="42"/>
      <c r="C33" s="29"/>
      <c r="D33" s="165" t="s">
        <v>664</v>
      </c>
      <c r="E33" s="14"/>
      <c r="G33" s="2"/>
      <c r="H33" s="4" t="s">
        <v>53</v>
      </c>
      <c r="I33" s="2"/>
      <c r="J33" s="2"/>
      <c r="K33" s="2"/>
      <c r="L33" s="2"/>
      <c r="M33" s="2"/>
      <c r="N33" s="2"/>
      <c r="O33" s="2"/>
      <c r="P33" s="2"/>
    </row>
    <row r="34" spans="1:16" s="3" customFormat="1" x14ac:dyDescent="0.25">
      <c r="B34" s="42"/>
      <c r="C34" s="29"/>
      <c r="D34" s="15"/>
      <c r="E34" s="14"/>
      <c r="F34" s="5"/>
      <c r="G34" s="2"/>
      <c r="H34" s="4" t="s">
        <v>54</v>
      </c>
      <c r="I34" s="2"/>
      <c r="J34" s="2"/>
      <c r="K34" s="2"/>
      <c r="L34" s="2"/>
      <c r="M34" s="2"/>
      <c r="N34" s="2"/>
      <c r="O34" s="2"/>
      <c r="P34" s="2"/>
    </row>
    <row r="35" spans="1:16" s="3" customFormat="1" x14ac:dyDescent="0.25">
      <c r="B35" s="42"/>
      <c r="C35" s="46" t="s">
        <v>55</v>
      </c>
      <c r="D35" s="15"/>
      <c r="E35" s="14"/>
      <c r="G35" s="2"/>
      <c r="H35" s="4" t="s">
        <v>56</v>
      </c>
      <c r="I35" s="2"/>
      <c r="J35" s="2"/>
      <c r="K35" s="2"/>
      <c r="L35" s="2"/>
      <c r="M35" s="2"/>
      <c r="N35" s="2"/>
      <c r="O35" s="2"/>
      <c r="P35" s="2"/>
    </row>
    <row r="36" spans="1:16" s="3" customFormat="1" ht="31.5" customHeight="1" thickBot="1" x14ac:dyDescent="0.3">
      <c r="B36" s="401" t="s">
        <v>629</v>
      </c>
      <c r="C36" s="403"/>
      <c r="D36" s="15"/>
      <c r="E36" s="14"/>
      <c r="G36" s="2"/>
      <c r="H36" s="4" t="s">
        <v>57</v>
      </c>
      <c r="I36" s="2"/>
      <c r="J36" s="2"/>
      <c r="K36" s="2"/>
      <c r="L36" s="2"/>
      <c r="M36" s="2"/>
      <c r="N36" s="2"/>
      <c r="O36" s="2"/>
      <c r="P36" s="2"/>
    </row>
    <row r="37" spans="1:16" s="3" customFormat="1" x14ac:dyDescent="0.25">
      <c r="B37" s="42"/>
      <c r="C37" s="29" t="s">
        <v>58</v>
      </c>
      <c r="D37" s="10" t="s">
        <v>689</v>
      </c>
      <c r="E37" s="14"/>
      <c r="G37" s="2"/>
      <c r="H37" s="4" t="s">
        <v>59</v>
      </c>
      <c r="I37" s="2"/>
      <c r="J37" s="2"/>
      <c r="K37" s="2"/>
      <c r="L37" s="2"/>
      <c r="M37" s="2"/>
      <c r="N37" s="2"/>
      <c r="O37" s="2"/>
      <c r="P37" s="2"/>
    </row>
    <row r="38" spans="1:16" s="3" customFormat="1" x14ac:dyDescent="0.25">
      <c r="B38" s="42"/>
      <c r="C38" s="29" t="s">
        <v>60</v>
      </c>
      <c r="D38" s="166" t="s">
        <v>675</v>
      </c>
      <c r="E38" s="14"/>
      <c r="G38" s="2"/>
      <c r="H38" s="4" t="s">
        <v>61</v>
      </c>
      <c r="I38" s="2"/>
      <c r="J38" s="2"/>
      <c r="K38" s="2"/>
      <c r="L38" s="2"/>
      <c r="M38" s="2"/>
      <c r="N38" s="2"/>
      <c r="O38" s="2"/>
      <c r="P38" s="2"/>
    </row>
    <row r="39" spans="1:16" s="3" customFormat="1" ht="15.75" thickBot="1" x14ac:dyDescent="0.3">
      <c r="B39" s="42"/>
      <c r="C39" s="29" t="s">
        <v>62</v>
      </c>
      <c r="D39" s="11">
        <v>43780</v>
      </c>
      <c r="E39" s="14"/>
      <c r="G39" s="2"/>
      <c r="H39" s="4" t="s">
        <v>63</v>
      </c>
      <c r="I39" s="2"/>
      <c r="J39" s="2"/>
      <c r="K39" s="2"/>
      <c r="L39" s="2"/>
      <c r="M39" s="2"/>
      <c r="N39" s="2"/>
      <c r="O39" s="2"/>
      <c r="P39" s="2"/>
    </row>
    <row r="40" spans="1:16" s="3" customFormat="1" ht="15" customHeight="1" thickBot="1" x14ac:dyDescent="0.3">
      <c r="B40" s="42"/>
      <c r="C40" s="25" t="s">
        <v>205</v>
      </c>
      <c r="D40" s="15"/>
      <c r="E40" s="14"/>
      <c r="G40" s="2"/>
      <c r="H40" s="4" t="s">
        <v>64</v>
      </c>
      <c r="I40" s="2"/>
      <c r="J40" s="2"/>
      <c r="K40" s="2"/>
      <c r="L40" s="2"/>
      <c r="M40" s="2"/>
      <c r="N40" s="2"/>
      <c r="O40" s="2"/>
      <c r="P40" s="2"/>
    </row>
    <row r="41" spans="1:16" s="3" customFormat="1" x14ac:dyDescent="0.25">
      <c r="B41" s="42"/>
      <c r="C41" s="29" t="s">
        <v>58</v>
      </c>
      <c r="D41" s="10" t="s">
        <v>665</v>
      </c>
      <c r="E41" s="14"/>
      <c r="G41" s="2"/>
      <c r="H41" s="4" t="s">
        <v>599</v>
      </c>
      <c r="I41" s="2"/>
      <c r="J41" s="2"/>
      <c r="K41" s="2"/>
      <c r="L41" s="2"/>
      <c r="M41" s="2"/>
      <c r="N41" s="2"/>
      <c r="O41" s="2"/>
      <c r="P41" s="2"/>
    </row>
    <row r="42" spans="1:16" s="3" customFormat="1" x14ac:dyDescent="0.25">
      <c r="B42" s="42"/>
      <c r="C42" s="29" t="s">
        <v>60</v>
      </c>
      <c r="D42" s="166" t="s">
        <v>628</v>
      </c>
      <c r="E42" s="14"/>
      <c r="G42" s="2"/>
      <c r="H42" s="4" t="s">
        <v>65</v>
      </c>
      <c r="I42" s="2"/>
      <c r="J42" s="2"/>
      <c r="K42" s="2"/>
      <c r="L42" s="2"/>
      <c r="M42" s="2"/>
      <c r="N42" s="2"/>
      <c r="O42" s="2"/>
      <c r="P42" s="2"/>
    </row>
    <row r="43" spans="1:16" s="3" customFormat="1" ht="15.75" thickBot="1" x14ac:dyDescent="0.3">
      <c r="B43" s="42"/>
      <c r="C43" s="29" t="s">
        <v>62</v>
      </c>
      <c r="D43" s="11">
        <v>43780</v>
      </c>
      <c r="E43" s="14"/>
      <c r="G43" s="2"/>
      <c r="H43" s="4" t="s">
        <v>66</v>
      </c>
      <c r="I43" s="2"/>
      <c r="J43" s="2"/>
      <c r="K43" s="2"/>
      <c r="L43" s="2"/>
      <c r="M43" s="2"/>
      <c r="N43" s="2"/>
      <c r="O43" s="2"/>
      <c r="P43" s="2"/>
    </row>
    <row r="44" spans="1:16" s="3" customFormat="1" ht="15.75" thickBot="1" x14ac:dyDescent="0.3">
      <c r="B44" s="42"/>
      <c r="C44" s="25" t="s">
        <v>255</v>
      </c>
      <c r="D44" s="15"/>
      <c r="E44" s="14"/>
      <c r="G44" s="2"/>
      <c r="H44" s="4" t="s">
        <v>67</v>
      </c>
      <c r="I44" s="2"/>
      <c r="J44" s="2"/>
      <c r="K44" s="2"/>
      <c r="L44" s="2"/>
      <c r="M44" s="2"/>
      <c r="N44" s="2"/>
      <c r="O44" s="2"/>
      <c r="P44" s="2"/>
    </row>
    <row r="45" spans="1:16" s="3" customFormat="1" x14ac:dyDescent="0.25">
      <c r="B45" s="42"/>
      <c r="C45" s="29" t="s">
        <v>58</v>
      </c>
      <c r="D45" s="10" t="s">
        <v>681</v>
      </c>
      <c r="E45" s="14"/>
      <c r="G45" s="2"/>
      <c r="H45" s="4" t="s">
        <v>68</v>
      </c>
      <c r="I45" s="2"/>
      <c r="J45" s="2"/>
      <c r="K45" s="2"/>
      <c r="L45" s="2"/>
      <c r="M45" s="2"/>
      <c r="N45" s="2"/>
      <c r="O45" s="2"/>
      <c r="P45" s="2"/>
    </row>
    <row r="46" spans="1:16" s="3" customFormat="1" x14ac:dyDescent="0.25">
      <c r="B46" s="42"/>
      <c r="C46" s="29" t="s">
        <v>60</v>
      </c>
      <c r="D46" s="166" t="s">
        <v>697</v>
      </c>
      <c r="E46" s="14"/>
      <c r="G46" s="2"/>
      <c r="H46" s="4" t="s">
        <v>69</v>
      </c>
      <c r="I46" s="2"/>
      <c r="J46" s="2"/>
      <c r="K46" s="2"/>
      <c r="L46" s="2"/>
      <c r="M46" s="2"/>
      <c r="N46" s="2"/>
      <c r="O46" s="2"/>
      <c r="P46" s="2"/>
    </row>
    <row r="47" spans="1:16" ht="15.75" thickBot="1" x14ac:dyDescent="0.3">
      <c r="A47" s="3"/>
      <c r="B47" s="42"/>
      <c r="C47" s="29" t="s">
        <v>62</v>
      </c>
      <c r="D47" s="11">
        <v>43780</v>
      </c>
      <c r="E47" s="14"/>
      <c r="H47" s="4" t="s">
        <v>70</v>
      </c>
    </row>
    <row r="48" spans="1:16" ht="15.75" thickBot="1" x14ac:dyDescent="0.3">
      <c r="B48" s="42"/>
      <c r="C48" s="25" t="s">
        <v>204</v>
      </c>
      <c r="D48" s="15"/>
      <c r="E48" s="14"/>
      <c r="H48" s="4" t="s">
        <v>71</v>
      </c>
    </row>
    <row r="49" spans="2:8" x14ac:dyDescent="0.25">
      <c r="B49" s="42"/>
      <c r="C49" s="29" t="s">
        <v>58</v>
      </c>
      <c r="D49" s="10" t="s">
        <v>682</v>
      </c>
      <c r="E49" s="14"/>
      <c r="H49" s="4" t="s">
        <v>72</v>
      </c>
    </row>
    <row r="50" spans="2:8" x14ac:dyDescent="0.25">
      <c r="B50" s="42"/>
      <c r="C50" s="29" t="s">
        <v>60</v>
      </c>
      <c r="D50" s="166" t="s">
        <v>690</v>
      </c>
      <c r="E50" s="14"/>
      <c r="H50" s="4" t="s">
        <v>73</v>
      </c>
    </row>
    <row r="51" spans="2:8" ht="15.75" thickBot="1" x14ac:dyDescent="0.3">
      <c r="B51" s="42"/>
      <c r="C51" s="29" t="s">
        <v>62</v>
      </c>
      <c r="D51" s="11">
        <v>43780</v>
      </c>
      <c r="E51" s="14"/>
      <c r="H51" s="4" t="s">
        <v>74</v>
      </c>
    </row>
    <row r="52" spans="2:8" ht="15.75" thickBot="1" x14ac:dyDescent="0.3">
      <c r="B52" s="42"/>
      <c r="C52" s="25" t="s">
        <v>204</v>
      </c>
      <c r="D52" s="15"/>
      <c r="E52" s="14"/>
      <c r="H52" s="4" t="s">
        <v>75</v>
      </c>
    </row>
    <row r="53" spans="2:8" x14ac:dyDescent="0.25">
      <c r="B53" s="42"/>
      <c r="C53" s="29" t="s">
        <v>58</v>
      </c>
      <c r="D53" s="10" t="s">
        <v>683</v>
      </c>
      <c r="E53" s="14"/>
      <c r="H53" s="4" t="s">
        <v>76</v>
      </c>
    </row>
    <row r="54" spans="2:8" x14ac:dyDescent="0.25">
      <c r="B54" s="42"/>
      <c r="C54" s="29" t="s">
        <v>60</v>
      </c>
      <c r="D54" s="166" t="s">
        <v>684</v>
      </c>
      <c r="E54" s="14"/>
      <c r="H54" s="4" t="s">
        <v>77</v>
      </c>
    </row>
    <row r="55" spans="2:8" ht="15.75" thickBot="1" x14ac:dyDescent="0.3">
      <c r="B55" s="42"/>
      <c r="C55" s="29" t="s">
        <v>62</v>
      </c>
      <c r="D55" s="11">
        <v>43780</v>
      </c>
      <c r="E55" s="14"/>
      <c r="H55" s="4" t="s">
        <v>78</v>
      </c>
    </row>
    <row r="56" spans="2:8" ht="15.75" thickBot="1" x14ac:dyDescent="0.3">
      <c r="B56" s="42"/>
      <c r="C56" s="25" t="s">
        <v>204</v>
      </c>
      <c r="D56" s="15"/>
      <c r="E56" s="14"/>
      <c r="H56" s="4" t="s">
        <v>79</v>
      </c>
    </row>
    <row r="57" spans="2:8" x14ac:dyDescent="0.25">
      <c r="B57" s="42"/>
      <c r="C57" s="29" t="s">
        <v>58</v>
      </c>
      <c r="D57" s="10"/>
      <c r="E57" s="14"/>
      <c r="H57" s="4" t="s">
        <v>80</v>
      </c>
    </row>
    <row r="58" spans="2:8" x14ac:dyDescent="0.25">
      <c r="B58" s="42"/>
      <c r="C58" s="29" t="s">
        <v>60</v>
      </c>
      <c r="D58" s="9"/>
      <c r="E58" s="14"/>
      <c r="H58" s="4" t="s">
        <v>81</v>
      </c>
    </row>
    <row r="59" spans="2:8" ht="15.75" thickBot="1" x14ac:dyDescent="0.3">
      <c r="B59" s="42"/>
      <c r="C59" s="29" t="s">
        <v>62</v>
      </c>
      <c r="D59" s="11"/>
      <c r="E59" s="14"/>
      <c r="H59" s="4" t="s">
        <v>82</v>
      </c>
    </row>
    <row r="60" spans="2:8" ht="15.75" thickBot="1" x14ac:dyDescent="0.3">
      <c r="B60" s="47"/>
      <c r="C60" s="48"/>
      <c r="D60" s="30"/>
      <c r="E60" s="16"/>
      <c r="H60" s="4" t="s">
        <v>83</v>
      </c>
    </row>
    <row r="61" spans="2:8" x14ac:dyDescent="0.25">
      <c r="H61" s="4" t="s">
        <v>84</v>
      </c>
    </row>
    <row r="62" spans="2:8" x14ac:dyDescent="0.25">
      <c r="H62" s="4" t="s">
        <v>85</v>
      </c>
    </row>
    <row r="63" spans="2:8" x14ac:dyDescent="0.25">
      <c r="H63" s="4" t="s">
        <v>86</v>
      </c>
    </row>
    <row r="64" spans="2:8" x14ac:dyDescent="0.25">
      <c r="H64" s="4" t="s">
        <v>87</v>
      </c>
    </row>
    <row r="65" spans="8:8" x14ac:dyDescent="0.25">
      <c r="H65" s="4" t="s">
        <v>88</v>
      </c>
    </row>
    <row r="66" spans="8:8" x14ac:dyDescent="0.25">
      <c r="H66" s="4" t="s">
        <v>89</v>
      </c>
    </row>
    <row r="67" spans="8:8" x14ac:dyDescent="0.25">
      <c r="H67" s="4" t="s">
        <v>90</v>
      </c>
    </row>
    <row r="68" spans="8:8" x14ac:dyDescent="0.25">
      <c r="H68" s="4" t="s">
        <v>91</v>
      </c>
    </row>
    <row r="69" spans="8:8" x14ac:dyDescent="0.25">
      <c r="H69" s="4" t="s">
        <v>92</v>
      </c>
    </row>
    <row r="70" spans="8:8" x14ac:dyDescent="0.25">
      <c r="H70" s="4" t="s">
        <v>93</v>
      </c>
    </row>
    <row r="71" spans="8:8" x14ac:dyDescent="0.25">
      <c r="H71" s="4" t="s">
        <v>94</v>
      </c>
    </row>
    <row r="72" spans="8:8" x14ac:dyDescent="0.25">
      <c r="H72" s="4" t="s">
        <v>95</v>
      </c>
    </row>
    <row r="73" spans="8:8" x14ac:dyDescent="0.25">
      <c r="H73" s="4" t="s">
        <v>96</v>
      </c>
    </row>
    <row r="74" spans="8:8" x14ac:dyDescent="0.25">
      <c r="H74" s="4" t="s">
        <v>97</v>
      </c>
    </row>
    <row r="75" spans="8:8" x14ac:dyDescent="0.25">
      <c r="H75" s="4" t="s">
        <v>98</v>
      </c>
    </row>
    <row r="76" spans="8:8" x14ac:dyDescent="0.25">
      <c r="H76" s="4" t="s">
        <v>99</v>
      </c>
    </row>
    <row r="77" spans="8:8" x14ac:dyDescent="0.25">
      <c r="H77" s="4" t="s">
        <v>100</v>
      </c>
    </row>
    <row r="78" spans="8:8" x14ac:dyDescent="0.25">
      <c r="H78" s="4" t="s">
        <v>101</v>
      </c>
    </row>
    <row r="79" spans="8:8" x14ac:dyDescent="0.25">
      <c r="H79" s="4" t="s">
        <v>102</v>
      </c>
    </row>
    <row r="80" spans="8:8" x14ac:dyDescent="0.25">
      <c r="H80" s="4" t="s">
        <v>103</v>
      </c>
    </row>
    <row r="81" spans="8:8" x14ac:dyDescent="0.25">
      <c r="H81" s="4" t="s">
        <v>104</v>
      </c>
    </row>
    <row r="82" spans="8:8" x14ac:dyDescent="0.25">
      <c r="H82" s="4" t="s">
        <v>105</v>
      </c>
    </row>
    <row r="83" spans="8:8" x14ac:dyDescent="0.25">
      <c r="H83" s="4" t="s">
        <v>106</v>
      </c>
    </row>
    <row r="84" spans="8:8" x14ac:dyDescent="0.25">
      <c r="H84" s="4" t="s">
        <v>107</v>
      </c>
    </row>
    <row r="85" spans="8:8" x14ac:dyDescent="0.25">
      <c r="H85" s="4" t="s">
        <v>108</v>
      </c>
    </row>
    <row r="86" spans="8:8" x14ac:dyDescent="0.25">
      <c r="H86" s="4" t="s">
        <v>109</v>
      </c>
    </row>
    <row r="87" spans="8:8" x14ac:dyDescent="0.25">
      <c r="H87" s="4" t="s">
        <v>110</v>
      </c>
    </row>
    <row r="88" spans="8:8" x14ac:dyDescent="0.25">
      <c r="H88" s="4" t="s">
        <v>111</v>
      </c>
    </row>
    <row r="89" spans="8:8" x14ac:dyDescent="0.25">
      <c r="H89" s="4" t="s">
        <v>112</v>
      </c>
    </row>
    <row r="90" spans="8:8" x14ac:dyDescent="0.25">
      <c r="H90" s="4" t="s">
        <v>113</v>
      </c>
    </row>
    <row r="91" spans="8:8" x14ac:dyDescent="0.25">
      <c r="H91" s="4" t="s">
        <v>114</v>
      </c>
    </row>
    <row r="92" spans="8:8" x14ac:dyDescent="0.25">
      <c r="H92" s="4" t="s">
        <v>115</v>
      </c>
    </row>
    <row r="93" spans="8:8" x14ac:dyDescent="0.25">
      <c r="H93" s="4" t="s">
        <v>116</v>
      </c>
    </row>
    <row r="94" spans="8:8" x14ac:dyDescent="0.25">
      <c r="H94" s="4" t="s">
        <v>117</v>
      </c>
    </row>
    <row r="95" spans="8:8" x14ac:dyDescent="0.25">
      <c r="H95" s="4" t="s">
        <v>118</v>
      </c>
    </row>
    <row r="96" spans="8:8" x14ac:dyDescent="0.25">
      <c r="H96" s="4" t="s">
        <v>119</v>
      </c>
    </row>
    <row r="97" spans="8:8" x14ac:dyDescent="0.25">
      <c r="H97" s="4" t="s">
        <v>120</v>
      </c>
    </row>
    <row r="98" spans="8:8" x14ac:dyDescent="0.25">
      <c r="H98" s="4" t="s">
        <v>121</v>
      </c>
    </row>
    <row r="99" spans="8:8" x14ac:dyDescent="0.25">
      <c r="H99" s="4" t="s">
        <v>122</v>
      </c>
    </row>
    <row r="100" spans="8:8" x14ac:dyDescent="0.25">
      <c r="H100" s="4" t="s">
        <v>123</v>
      </c>
    </row>
    <row r="101" spans="8:8" x14ac:dyDescent="0.25">
      <c r="H101" s="4" t="s">
        <v>124</v>
      </c>
    </row>
    <row r="102" spans="8:8" x14ac:dyDescent="0.25">
      <c r="H102" s="4" t="s">
        <v>125</v>
      </c>
    </row>
    <row r="103" spans="8:8" x14ac:dyDescent="0.25">
      <c r="H103" s="4" t="s">
        <v>126</v>
      </c>
    </row>
    <row r="104" spans="8:8" x14ac:dyDescent="0.25">
      <c r="H104" s="4" t="s">
        <v>127</v>
      </c>
    </row>
    <row r="105" spans="8:8" x14ac:dyDescent="0.25">
      <c r="H105" s="4" t="s">
        <v>128</v>
      </c>
    </row>
    <row r="106" spans="8:8" x14ac:dyDescent="0.25">
      <c r="H106" s="4" t="s">
        <v>129</v>
      </c>
    </row>
    <row r="107" spans="8:8" x14ac:dyDescent="0.25">
      <c r="H107" s="4" t="s">
        <v>130</v>
      </c>
    </row>
    <row r="108" spans="8:8" x14ac:dyDescent="0.25">
      <c r="H108" s="4" t="s">
        <v>131</v>
      </c>
    </row>
    <row r="109" spans="8:8" x14ac:dyDescent="0.25">
      <c r="H109" s="4" t="s">
        <v>132</v>
      </c>
    </row>
    <row r="110" spans="8:8" x14ac:dyDescent="0.25">
      <c r="H110" s="4" t="s">
        <v>133</v>
      </c>
    </row>
    <row r="111" spans="8:8" x14ac:dyDescent="0.25">
      <c r="H111" s="4" t="s">
        <v>134</v>
      </c>
    </row>
    <row r="112" spans="8:8" x14ac:dyDescent="0.25">
      <c r="H112" s="4" t="s">
        <v>135</v>
      </c>
    </row>
    <row r="113" spans="8:8" x14ac:dyDescent="0.25">
      <c r="H113" s="4" t="s">
        <v>136</v>
      </c>
    </row>
    <row r="114" spans="8:8" x14ac:dyDescent="0.25">
      <c r="H114" s="4" t="s">
        <v>137</v>
      </c>
    </row>
    <row r="115" spans="8:8" x14ac:dyDescent="0.25">
      <c r="H115" s="4" t="s">
        <v>138</v>
      </c>
    </row>
    <row r="116" spans="8:8" x14ac:dyDescent="0.25">
      <c r="H116" s="4" t="s">
        <v>139</v>
      </c>
    </row>
    <row r="117" spans="8:8" x14ac:dyDescent="0.25">
      <c r="H117" s="4" t="s">
        <v>140</v>
      </c>
    </row>
    <row r="118" spans="8:8" x14ac:dyDescent="0.25">
      <c r="H118" s="4" t="s">
        <v>141</v>
      </c>
    </row>
    <row r="119" spans="8:8" x14ac:dyDescent="0.25">
      <c r="H119" s="4" t="s">
        <v>142</v>
      </c>
    </row>
    <row r="120" spans="8:8" x14ac:dyDescent="0.25">
      <c r="H120" s="4" t="s">
        <v>143</v>
      </c>
    </row>
    <row r="121" spans="8:8" x14ac:dyDescent="0.25">
      <c r="H121" s="4" t="s">
        <v>144</v>
      </c>
    </row>
    <row r="122" spans="8:8" x14ac:dyDescent="0.25">
      <c r="H122" s="4" t="s">
        <v>145</v>
      </c>
    </row>
    <row r="123" spans="8:8" x14ac:dyDescent="0.25">
      <c r="H123" s="4" t="s">
        <v>146</v>
      </c>
    </row>
    <row r="124" spans="8:8" x14ac:dyDescent="0.25">
      <c r="H124" s="4" t="s">
        <v>147</v>
      </c>
    </row>
    <row r="125" spans="8:8" x14ac:dyDescent="0.25">
      <c r="H125" s="4" t="s">
        <v>148</v>
      </c>
    </row>
    <row r="126" spans="8:8" x14ac:dyDescent="0.25">
      <c r="H126" s="4" t="s">
        <v>149</v>
      </c>
    </row>
    <row r="127" spans="8:8" x14ac:dyDescent="0.25">
      <c r="H127" s="4" t="s">
        <v>150</v>
      </c>
    </row>
    <row r="128" spans="8:8" x14ac:dyDescent="0.25">
      <c r="H128" s="4" t="s">
        <v>151</v>
      </c>
    </row>
    <row r="129" spans="8:8" x14ac:dyDescent="0.25">
      <c r="H129" s="4" t="s">
        <v>152</v>
      </c>
    </row>
    <row r="130" spans="8:8" x14ac:dyDescent="0.25">
      <c r="H130" s="4" t="s">
        <v>153</v>
      </c>
    </row>
    <row r="131" spans="8:8" x14ac:dyDescent="0.25">
      <c r="H131" s="4" t="s">
        <v>154</v>
      </c>
    </row>
    <row r="132" spans="8:8" x14ac:dyDescent="0.25">
      <c r="H132" s="4" t="s">
        <v>155</v>
      </c>
    </row>
    <row r="133" spans="8:8" x14ac:dyDescent="0.25">
      <c r="H133" s="4" t="s">
        <v>156</v>
      </c>
    </row>
    <row r="134" spans="8:8" x14ac:dyDescent="0.25">
      <c r="H134" s="4" t="s">
        <v>157</v>
      </c>
    </row>
    <row r="135" spans="8:8" x14ac:dyDescent="0.25">
      <c r="H135" s="4" t="s">
        <v>158</v>
      </c>
    </row>
    <row r="136" spans="8:8" x14ac:dyDescent="0.25">
      <c r="H136" s="4" t="s">
        <v>159</v>
      </c>
    </row>
    <row r="137" spans="8:8" x14ac:dyDescent="0.25">
      <c r="H137" s="4" t="s">
        <v>160</v>
      </c>
    </row>
    <row r="138" spans="8:8" x14ac:dyDescent="0.25">
      <c r="H138" s="4" t="s">
        <v>161</v>
      </c>
    </row>
    <row r="139" spans="8:8" x14ac:dyDescent="0.25">
      <c r="H139" s="4" t="s">
        <v>162</v>
      </c>
    </row>
    <row r="140" spans="8:8" x14ac:dyDescent="0.25">
      <c r="H140" s="4" t="s">
        <v>163</v>
      </c>
    </row>
    <row r="141" spans="8:8" x14ac:dyDescent="0.25">
      <c r="H141" s="4" t="s">
        <v>164</v>
      </c>
    </row>
    <row r="142" spans="8:8" x14ac:dyDescent="0.25">
      <c r="H142" s="4" t="s">
        <v>165</v>
      </c>
    </row>
    <row r="143" spans="8:8" x14ac:dyDescent="0.25">
      <c r="H143" s="4" t="s">
        <v>166</v>
      </c>
    </row>
    <row r="144" spans="8:8" x14ac:dyDescent="0.25">
      <c r="H144" s="4" t="s">
        <v>167</v>
      </c>
    </row>
    <row r="145" spans="8:8" x14ac:dyDescent="0.25">
      <c r="H145" s="4" t="s">
        <v>168</v>
      </c>
    </row>
    <row r="146" spans="8:8" x14ac:dyDescent="0.25">
      <c r="H146" s="4" t="s">
        <v>169</v>
      </c>
    </row>
    <row r="147" spans="8:8" x14ac:dyDescent="0.25">
      <c r="H147" s="4" t="s">
        <v>170</v>
      </c>
    </row>
    <row r="148" spans="8:8" x14ac:dyDescent="0.25">
      <c r="H148" s="4" t="s">
        <v>171</v>
      </c>
    </row>
    <row r="149" spans="8:8" x14ac:dyDescent="0.25">
      <c r="H149" s="4" t="s">
        <v>172</v>
      </c>
    </row>
    <row r="150" spans="8:8" x14ac:dyDescent="0.25">
      <c r="H150" s="4" t="s">
        <v>173</v>
      </c>
    </row>
    <row r="151" spans="8:8" x14ac:dyDescent="0.25">
      <c r="H151" s="4" t="s">
        <v>174</v>
      </c>
    </row>
    <row r="152" spans="8:8" x14ac:dyDescent="0.25">
      <c r="H152" s="4" t="s">
        <v>175</v>
      </c>
    </row>
    <row r="153" spans="8:8" x14ac:dyDescent="0.25">
      <c r="H153" s="4" t="s">
        <v>176</v>
      </c>
    </row>
    <row r="154" spans="8:8" x14ac:dyDescent="0.25">
      <c r="H154" s="4" t="s">
        <v>177</v>
      </c>
    </row>
    <row r="155" spans="8:8" x14ac:dyDescent="0.25">
      <c r="H155" s="4" t="s">
        <v>178</v>
      </c>
    </row>
    <row r="156" spans="8:8" x14ac:dyDescent="0.25">
      <c r="H156" s="4" t="s">
        <v>179</v>
      </c>
    </row>
    <row r="157" spans="8:8" x14ac:dyDescent="0.25">
      <c r="H157" s="4" t="s">
        <v>180</v>
      </c>
    </row>
    <row r="158" spans="8:8" x14ac:dyDescent="0.25">
      <c r="H158" s="4" t="s">
        <v>181</v>
      </c>
    </row>
    <row r="159" spans="8:8" x14ac:dyDescent="0.25">
      <c r="H159" s="4" t="s">
        <v>182</v>
      </c>
    </row>
    <row r="160" spans="8:8" x14ac:dyDescent="0.25">
      <c r="H160" s="4" t="s">
        <v>183</v>
      </c>
    </row>
    <row r="161" spans="8:8" x14ac:dyDescent="0.25">
      <c r="H161" s="4" t="s">
        <v>184</v>
      </c>
    </row>
    <row r="162" spans="8:8" x14ac:dyDescent="0.25">
      <c r="H162" s="4" t="s">
        <v>185</v>
      </c>
    </row>
    <row r="163" spans="8:8" x14ac:dyDescent="0.25">
      <c r="H163" s="4" t="s">
        <v>186</v>
      </c>
    </row>
    <row r="164" spans="8:8" x14ac:dyDescent="0.25">
      <c r="H164" s="4" t="s">
        <v>187</v>
      </c>
    </row>
    <row r="165" spans="8:8" x14ac:dyDescent="0.25">
      <c r="H165" s="4" t="s">
        <v>188</v>
      </c>
    </row>
    <row r="166" spans="8:8" x14ac:dyDescent="0.25">
      <c r="H166" s="4" t="s">
        <v>189</v>
      </c>
    </row>
    <row r="167" spans="8:8" x14ac:dyDescent="0.25">
      <c r="H167" s="4" t="s">
        <v>190</v>
      </c>
    </row>
    <row r="168" spans="8:8" x14ac:dyDescent="0.25">
      <c r="H168" s="4" t="s">
        <v>191</v>
      </c>
    </row>
    <row r="169" spans="8:8" x14ac:dyDescent="0.25">
      <c r="H169" s="4" t="s">
        <v>192</v>
      </c>
    </row>
    <row r="170" spans="8:8" x14ac:dyDescent="0.25">
      <c r="H170" s="4" t="s">
        <v>193</v>
      </c>
    </row>
    <row r="171" spans="8:8" x14ac:dyDescent="0.25">
      <c r="H171" s="4" t="s">
        <v>194</v>
      </c>
    </row>
    <row r="172" spans="8:8" x14ac:dyDescent="0.25">
      <c r="H172" s="4" t="s">
        <v>195</v>
      </c>
    </row>
    <row r="173" spans="8:8" x14ac:dyDescent="0.25">
      <c r="H173" s="4" t="s">
        <v>196</v>
      </c>
    </row>
    <row r="174" spans="8:8" x14ac:dyDescent="0.25">
      <c r="H174" s="4" t="s">
        <v>197</v>
      </c>
    </row>
    <row r="175" spans="8:8" x14ac:dyDescent="0.25">
      <c r="H175" s="4" t="s">
        <v>198</v>
      </c>
    </row>
    <row r="176" spans="8:8" x14ac:dyDescent="0.25">
      <c r="H176" s="4" t="s">
        <v>199</v>
      </c>
    </row>
    <row r="177" spans="8:8" x14ac:dyDescent="0.25">
      <c r="H177" s="4" t="s">
        <v>200</v>
      </c>
    </row>
  </sheetData>
  <mergeCells count="9">
    <mergeCell ref="G27:T27"/>
    <mergeCell ref="B16:C16"/>
    <mergeCell ref="B27:C27"/>
    <mergeCell ref="B36:C36"/>
    <mergeCell ref="B26:C26"/>
    <mergeCell ref="B19:C19"/>
    <mergeCell ref="B23:C24"/>
    <mergeCell ref="B25:C25"/>
    <mergeCell ref="B32:C32"/>
  </mergeCells>
  <dataValidations disablePrompts="1"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42" r:id="rId1" xr:uid="{00000000-0004-0000-0000-000000000000}"/>
    <hyperlink ref="D33" r:id="rId2" xr:uid="{00000000-0004-0000-0000-000002000000}"/>
    <hyperlink ref="D46" r:id="rId3" xr:uid="{00000000-0004-0000-0000-000003000000}"/>
    <hyperlink ref="D38" r:id="rId4" xr:uid="{00000000-0004-0000-0000-000004000000}"/>
    <hyperlink ref="D54" r:id="rId5" xr:uid="{9150305D-BCE1-4953-9195-E49233DFBC53}"/>
  </hyperlinks>
  <pageMargins left="0.25" right="0.25" top="0.75" bottom="0.75" header="0.3" footer="0.3"/>
  <pageSetup scale="42"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83DA4-9FE2-4D0B-8548-1694F610C5CA}">
  <dimension ref="B1:O65"/>
  <sheetViews>
    <sheetView topLeftCell="A16" zoomScaleNormal="100" workbookViewId="0">
      <selection activeCell="M46" sqref="K44:M46"/>
    </sheetView>
  </sheetViews>
  <sheetFormatPr defaultColWidth="8.85546875" defaultRowHeight="15" x14ac:dyDescent="0.25"/>
  <cols>
    <col min="1" max="1" width="1.42578125" style="12" customWidth="1"/>
    <col min="2" max="2" width="1.42578125" style="301" customWidth="1"/>
    <col min="3" max="3" width="10.28515625" style="301" customWidth="1"/>
    <col min="4" max="4" width="21" style="301" customWidth="1"/>
    <col min="5" max="5" width="27.42578125" style="12" customWidth="1"/>
    <col min="6" max="6" width="22.7109375" style="12" customWidth="1"/>
    <col min="7" max="7" width="13.42578125" style="12" customWidth="1"/>
    <col min="8" max="8" width="1.140625" style="12" customWidth="1"/>
    <col min="9" max="9" width="1.42578125" style="12" customWidth="1"/>
    <col min="10" max="10" width="8.85546875" style="12"/>
    <col min="11" max="13" width="18.140625" style="12" customWidth="1"/>
    <col min="14" max="14" width="18.28515625" style="12" customWidth="1"/>
    <col min="15" max="15" width="9.28515625" style="12" customWidth="1"/>
    <col min="16" max="16384" width="8.85546875" style="12"/>
  </cols>
  <sheetData>
    <row r="1" spans="2:15" ht="15.75" thickBot="1" x14ac:dyDescent="0.3"/>
    <row r="2" spans="2:15" ht="15.75" thickBot="1" x14ac:dyDescent="0.3">
      <c r="B2" s="302"/>
      <c r="C2" s="303"/>
      <c r="D2" s="303"/>
      <c r="E2" s="17"/>
      <c r="F2" s="17"/>
      <c r="G2" s="17"/>
      <c r="H2" s="18"/>
    </row>
    <row r="3" spans="2:15" ht="21" thickBot="1" x14ac:dyDescent="0.35">
      <c r="B3" s="304"/>
      <c r="C3" s="407" t="s">
        <v>952</v>
      </c>
      <c r="D3" s="408"/>
      <c r="E3" s="408"/>
      <c r="F3" s="408"/>
      <c r="G3" s="409"/>
      <c r="H3" s="305"/>
    </row>
    <row r="4" spans="2:15" x14ac:dyDescent="0.25">
      <c r="B4" s="410"/>
      <c r="C4" s="411"/>
      <c r="D4" s="411"/>
      <c r="E4" s="411"/>
      <c r="F4" s="411"/>
      <c r="G4" s="306"/>
      <c r="H4" s="305"/>
    </row>
    <row r="5" spans="2:15" x14ac:dyDescent="0.25">
      <c r="B5" s="307"/>
      <c r="C5" s="412"/>
      <c r="D5" s="412"/>
      <c r="E5" s="412"/>
      <c r="F5" s="412"/>
      <c r="G5" s="306"/>
      <c r="H5" s="305"/>
    </row>
    <row r="6" spans="2:15" x14ac:dyDescent="0.25">
      <c r="B6" s="307"/>
      <c r="C6" s="308"/>
      <c r="D6" s="309"/>
      <c r="E6" s="15"/>
      <c r="F6" s="306"/>
      <c r="G6" s="306"/>
      <c r="H6" s="305"/>
    </row>
    <row r="7" spans="2:15" x14ac:dyDescent="0.25">
      <c r="B7" s="307"/>
      <c r="C7" s="406" t="s">
        <v>916</v>
      </c>
      <c r="D7" s="406"/>
      <c r="E7" s="310"/>
      <c r="F7" s="306"/>
      <c r="G7" s="306"/>
      <c r="H7" s="305"/>
    </row>
    <row r="8" spans="2:15" ht="27.75" customHeight="1" thickBot="1" x14ac:dyDescent="0.3">
      <c r="B8" s="307"/>
      <c r="C8" s="413" t="s">
        <v>917</v>
      </c>
      <c r="D8" s="413"/>
      <c r="E8" s="413"/>
      <c r="F8" s="413"/>
      <c r="G8" s="306"/>
      <c r="H8" s="305"/>
    </row>
    <row r="9" spans="2:15" ht="50.1" customHeight="1" thickBot="1" x14ac:dyDescent="0.3">
      <c r="B9" s="307"/>
      <c r="C9" s="414" t="s">
        <v>953</v>
      </c>
      <c r="D9" s="414"/>
      <c r="E9" s="415">
        <v>7264802.7199999997</v>
      </c>
      <c r="F9" s="416"/>
      <c r="G9" s="306"/>
      <c r="H9" s="305"/>
      <c r="K9" s="311"/>
    </row>
    <row r="10" spans="2:15" ht="203.45" customHeight="1" thickBot="1" x14ac:dyDescent="0.3">
      <c r="B10" s="307"/>
      <c r="C10" s="406" t="s">
        <v>918</v>
      </c>
      <c r="D10" s="406"/>
      <c r="E10" s="417" t="s">
        <v>958</v>
      </c>
      <c r="F10" s="418"/>
      <c r="G10" s="306"/>
      <c r="H10" s="305"/>
    </row>
    <row r="11" spans="2:15" ht="15.75" thickBot="1" x14ac:dyDescent="0.3">
      <c r="B11" s="307"/>
      <c r="C11" s="309"/>
      <c r="D11" s="309"/>
      <c r="E11" s="306"/>
      <c r="F11" s="306"/>
      <c r="G11" s="306"/>
      <c r="H11" s="305"/>
    </row>
    <row r="12" spans="2:15" ht="18.75" customHeight="1" thickBot="1" x14ac:dyDescent="0.3">
      <c r="B12" s="307"/>
      <c r="C12" s="406" t="s">
        <v>919</v>
      </c>
      <c r="D12" s="406"/>
      <c r="E12" s="415">
        <v>0</v>
      </c>
      <c r="F12" s="416"/>
      <c r="G12" s="306"/>
      <c r="H12" s="305"/>
    </row>
    <row r="13" spans="2:15" ht="15" customHeight="1" x14ac:dyDescent="0.25">
      <c r="B13" s="307"/>
      <c r="C13" s="419" t="s">
        <v>920</v>
      </c>
      <c r="D13" s="419"/>
      <c r="E13" s="419"/>
      <c r="F13" s="419"/>
      <c r="G13" s="306"/>
      <c r="H13" s="305"/>
    </row>
    <row r="14" spans="2:15" ht="15" customHeight="1" x14ac:dyDescent="0.25">
      <c r="B14" s="307"/>
      <c r="C14" s="312"/>
      <c r="D14" s="312"/>
      <c r="E14" s="312"/>
      <c r="F14" s="312"/>
      <c r="G14" s="306"/>
      <c r="H14" s="305"/>
    </row>
    <row r="15" spans="2:15" ht="15.75" thickBot="1" x14ac:dyDescent="0.3">
      <c r="B15" s="307"/>
      <c r="C15" s="406" t="s">
        <v>921</v>
      </c>
      <c r="D15" s="406"/>
      <c r="E15" s="306"/>
      <c r="F15" s="306"/>
      <c r="G15" s="306"/>
      <c r="H15" s="305"/>
      <c r="J15" s="311"/>
      <c r="K15" s="311"/>
      <c r="L15" s="311"/>
      <c r="M15" s="311"/>
      <c r="N15" s="311"/>
      <c r="O15" s="311"/>
    </row>
    <row r="16" spans="2:15" ht="50.1" customHeight="1" thickBot="1" x14ac:dyDescent="0.3">
      <c r="B16" s="307"/>
      <c r="C16" s="406" t="s">
        <v>954</v>
      </c>
      <c r="D16" s="406"/>
      <c r="E16" s="313" t="s">
        <v>922</v>
      </c>
      <c r="F16" s="314" t="s">
        <v>955</v>
      </c>
      <c r="G16" s="306"/>
      <c r="H16" s="305"/>
      <c r="J16" s="311"/>
      <c r="K16" s="297"/>
      <c r="L16" s="297"/>
      <c r="M16" s="297"/>
      <c r="N16" s="297"/>
      <c r="O16" s="311"/>
    </row>
    <row r="17" spans="2:15" ht="72" x14ac:dyDescent="0.25">
      <c r="B17" s="307"/>
      <c r="C17" s="309"/>
      <c r="D17" s="309"/>
      <c r="E17" s="334" t="s">
        <v>923</v>
      </c>
      <c r="F17" s="337">
        <v>262601.94561157748</v>
      </c>
      <c r="G17" s="306"/>
      <c r="H17" s="305"/>
      <c r="J17" s="311"/>
      <c r="K17" s="298"/>
      <c r="L17" s="298"/>
      <c r="M17" s="298"/>
      <c r="N17" s="298"/>
      <c r="O17" s="311"/>
    </row>
    <row r="18" spans="2:15" ht="60" x14ac:dyDescent="0.25">
      <c r="B18" s="307"/>
      <c r="C18" s="309"/>
      <c r="D18" s="309"/>
      <c r="E18" s="335" t="s">
        <v>924</v>
      </c>
      <c r="F18" s="338">
        <v>223549.78174742457</v>
      </c>
      <c r="G18" s="306"/>
      <c r="H18" s="305"/>
      <c r="J18" s="311"/>
      <c r="K18" s="298"/>
      <c r="L18" s="298"/>
      <c r="M18" s="298"/>
      <c r="N18" s="298"/>
      <c r="O18" s="311"/>
    </row>
    <row r="19" spans="2:15" ht="60" x14ac:dyDescent="0.25">
      <c r="B19" s="307"/>
      <c r="C19" s="309"/>
      <c r="D19" s="309"/>
      <c r="E19" s="334" t="s">
        <v>959</v>
      </c>
      <c r="F19" s="338">
        <v>64899.204750698627</v>
      </c>
      <c r="G19" s="306"/>
      <c r="H19" s="305"/>
      <c r="J19" s="311"/>
      <c r="K19" s="298"/>
      <c r="L19" s="298"/>
      <c r="M19" s="298"/>
      <c r="N19" s="298"/>
      <c r="O19" s="311"/>
    </row>
    <row r="20" spans="2:15" ht="48" x14ac:dyDescent="0.25">
      <c r="B20" s="307"/>
      <c r="C20" s="309"/>
      <c r="D20" s="309"/>
      <c r="E20" s="336" t="s">
        <v>925</v>
      </c>
      <c r="F20" s="338">
        <v>763203.73039513908</v>
      </c>
      <c r="G20" s="306"/>
      <c r="H20" s="305"/>
      <c r="J20" s="311"/>
      <c r="K20" s="298"/>
      <c r="L20" s="298"/>
      <c r="M20" s="298"/>
      <c r="N20" s="298"/>
      <c r="O20" s="311"/>
    </row>
    <row r="21" spans="2:15" ht="60" x14ac:dyDescent="0.25">
      <c r="B21" s="307"/>
      <c r="C21" s="309"/>
      <c r="D21" s="309"/>
      <c r="E21" s="336" t="s">
        <v>926</v>
      </c>
      <c r="F21" s="338">
        <v>271670.16178798565</v>
      </c>
      <c r="G21" s="306"/>
      <c r="H21" s="305"/>
      <c r="J21" s="311"/>
      <c r="K21" s="298"/>
      <c r="L21" s="298"/>
      <c r="M21" s="298"/>
      <c r="N21" s="298"/>
      <c r="O21" s="311"/>
    </row>
    <row r="22" spans="2:15" ht="36" x14ac:dyDescent="0.25">
      <c r="B22" s="307"/>
      <c r="C22" s="309"/>
      <c r="D22" s="309"/>
      <c r="E22" s="334" t="s">
        <v>927</v>
      </c>
      <c r="F22" s="338">
        <v>67644.401640618482</v>
      </c>
      <c r="G22" s="306"/>
      <c r="H22" s="305"/>
      <c r="J22" s="311"/>
      <c r="K22" s="298"/>
      <c r="L22" s="298"/>
      <c r="M22" s="298"/>
      <c r="N22" s="298"/>
      <c r="O22" s="311"/>
    </row>
    <row r="23" spans="2:15" ht="60" x14ac:dyDescent="0.25">
      <c r="B23" s="307"/>
      <c r="C23" s="309"/>
      <c r="D23" s="309"/>
      <c r="E23" s="334" t="s">
        <v>928</v>
      </c>
      <c r="F23" s="338">
        <v>95156.107059976945</v>
      </c>
      <c r="G23" s="306"/>
      <c r="H23" s="305"/>
      <c r="J23" s="311"/>
      <c r="K23" s="298"/>
      <c r="L23" s="298"/>
      <c r="M23" s="298"/>
      <c r="N23" s="298"/>
      <c r="O23" s="311"/>
    </row>
    <row r="24" spans="2:15" ht="72" x14ac:dyDescent="0.25">
      <c r="B24" s="307"/>
      <c r="C24" s="309"/>
      <c r="D24" s="309"/>
      <c r="E24" s="335" t="s">
        <v>929</v>
      </c>
      <c r="F24" s="338">
        <v>303856.4193351912</v>
      </c>
      <c r="G24" s="306"/>
      <c r="H24" s="305"/>
      <c r="J24" s="311"/>
      <c r="K24" s="298"/>
      <c r="L24" s="298"/>
      <c r="M24" s="298"/>
      <c r="N24" s="298"/>
      <c r="O24" s="311"/>
    </row>
    <row r="25" spans="2:15" ht="36" x14ac:dyDescent="0.25">
      <c r="B25" s="307"/>
      <c r="C25" s="309"/>
      <c r="D25" s="309"/>
      <c r="E25" s="334" t="s">
        <v>930</v>
      </c>
      <c r="F25" s="338">
        <v>49130.59</v>
      </c>
      <c r="G25" s="306"/>
      <c r="H25" s="305"/>
      <c r="J25" s="311"/>
      <c r="K25" s="298"/>
      <c r="L25" s="298"/>
      <c r="M25" s="298"/>
      <c r="N25" s="298"/>
      <c r="O25" s="311"/>
    </row>
    <row r="26" spans="2:15" ht="60" x14ac:dyDescent="0.25">
      <c r="B26" s="307"/>
      <c r="C26" s="309"/>
      <c r="D26" s="309"/>
      <c r="E26" s="336" t="s">
        <v>931</v>
      </c>
      <c r="F26" s="338">
        <v>189295.4804522596</v>
      </c>
      <c r="G26" s="306"/>
      <c r="H26" s="305"/>
      <c r="J26" s="311"/>
      <c r="K26" s="298"/>
      <c r="L26" s="298"/>
      <c r="M26" s="298"/>
      <c r="N26" s="298"/>
      <c r="O26" s="311"/>
    </row>
    <row r="27" spans="2:15" ht="60" x14ac:dyDescent="0.25">
      <c r="B27" s="307"/>
      <c r="C27" s="309"/>
      <c r="D27" s="309"/>
      <c r="E27" s="335" t="s">
        <v>932</v>
      </c>
      <c r="F27" s="339">
        <v>174764.00373254548</v>
      </c>
      <c r="G27" s="306"/>
      <c r="H27" s="305"/>
      <c r="J27" s="311"/>
      <c r="K27" s="298"/>
      <c r="L27" s="298"/>
      <c r="M27" s="298"/>
      <c r="N27" s="298"/>
      <c r="O27" s="311"/>
    </row>
    <row r="28" spans="2:15" ht="15.75" thickBot="1" x14ac:dyDescent="0.3">
      <c r="B28" s="307"/>
      <c r="C28" s="309"/>
      <c r="D28" s="309"/>
      <c r="E28" s="334" t="s">
        <v>933</v>
      </c>
      <c r="F28" s="339">
        <v>322671.37049931387</v>
      </c>
      <c r="G28" s="306"/>
      <c r="H28" s="305"/>
      <c r="J28" s="311"/>
      <c r="K28" s="298"/>
      <c r="L28" s="298"/>
      <c r="M28" s="298"/>
      <c r="N28" s="298"/>
      <c r="O28" s="311"/>
    </row>
    <row r="29" spans="2:15" ht="15.75" thickBot="1" x14ac:dyDescent="0.3">
      <c r="B29" s="307"/>
      <c r="C29" s="309"/>
      <c r="D29" s="309"/>
      <c r="E29" s="315" t="s">
        <v>934</v>
      </c>
      <c r="F29" s="340">
        <f>SUM(F17:F28)</f>
        <v>2788443.1970127304</v>
      </c>
      <c r="G29" s="306"/>
      <c r="H29" s="305"/>
      <c r="J29" s="311"/>
      <c r="K29" s="298"/>
      <c r="L29" s="298"/>
      <c r="M29" s="298"/>
      <c r="N29" s="298"/>
      <c r="O29" s="311"/>
    </row>
    <row r="30" spans="2:15" x14ac:dyDescent="0.25">
      <c r="B30" s="307"/>
      <c r="C30" s="309"/>
      <c r="D30" s="309"/>
      <c r="E30" s="306"/>
      <c r="F30" s="306"/>
      <c r="G30" s="306"/>
      <c r="H30" s="305"/>
      <c r="J30" s="311"/>
      <c r="K30" s="311"/>
      <c r="L30" s="311"/>
      <c r="M30" s="311"/>
      <c r="N30" s="311"/>
      <c r="O30" s="311"/>
    </row>
    <row r="31" spans="2:15" ht="34.5" customHeight="1" thickBot="1" x14ac:dyDescent="0.3">
      <c r="B31" s="307"/>
      <c r="C31" s="406" t="s">
        <v>935</v>
      </c>
      <c r="D31" s="406"/>
      <c r="E31" s="306"/>
      <c r="F31" s="306"/>
      <c r="G31" s="306"/>
      <c r="H31" s="305"/>
      <c r="J31" s="311"/>
      <c r="K31" s="311"/>
      <c r="L31" s="311"/>
      <c r="M31" s="311"/>
      <c r="N31" s="311"/>
      <c r="O31" s="311"/>
    </row>
    <row r="32" spans="2:15" ht="50.1" customHeight="1" thickBot="1" x14ac:dyDescent="0.3">
      <c r="B32" s="307"/>
      <c r="C32" s="406" t="s">
        <v>956</v>
      </c>
      <c r="D32" s="406"/>
      <c r="E32" s="316" t="s">
        <v>922</v>
      </c>
      <c r="F32" s="317" t="s">
        <v>957</v>
      </c>
      <c r="G32" s="318" t="s">
        <v>936</v>
      </c>
      <c r="H32" s="305"/>
    </row>
    <row r="33" spans="2:8" ht="48" x14ac:dyDescent="0.25">
      <c r="B33" s="307"/>
      <c r="C33" s="309"/>
      <c r="D33" s="309"/>
      <c r="E33" s="341" t="s">
        <v>937</v>
      </c>
      <c r="F33" s="343">
        <v>0</v>
      </c>
      <c r="G33" s="319"/>
      <c r="H33" s="305"/>
    </row>
    <row r="34" spans="2:8" ht="48" x14ac:dyDescent="0.25">
      <c r="B34" s="307"/>
      <c r="C34" s="309"/>
      <c r="D34" s="309"/>
      <c r="E34" s="342" t="s">
        <v>938</v>
      </c>
      <c r="F34" s="344">
        <v>0</v>
      </c>
      <c r="G34" s="320"/>
      <c r="H34" s="305"/>
    </row>
    <row r="35" spans="2:8" ht="48" x14ac:dyDescent="0.25">
      <c r="B35" s="307"/>
      <c r="C35" s="309"/>
      <c r="D35" s="309"/>
      <c r="E35" s="341" t="s">
        <v>939</v>
      </c>
      <c r="F35" s="344">
        <v>0</v>
      </c>
      <c r="G35" s="320"/>
      <c r="H35" s="305"/>
    </row>
    <row r="36" spans="2:8" ht="48" x14ac:dyDescent="0.25">
      <c r="B36" s="307"/>
      <c r="C36" s="309"/>
      <c r="D36" s="309"/>
      <c r="E36" s="341" t="s">
        <v>940</v>
      </c>
      <c r="F36" s="344">
        <v>12656.25</v>
      </c>
      <c r="G36" s="299" t="s">
        <v>966</v>
      </c>
      <c r="H36" s="305"/>
    </row>
    <row r="37" spans="2:8" ht="48" x14ac:dyDescent="0.25">
      <c r="B37" s="307"/>
      <c r="C37" s="309"/>
      <c r="D37" s="309"/>
      <c r="E37" s="342" t="s">
        <v>941</v>
      </c>
      <c r="F37" s="344">
        <v>83100</v>
      </c>
      <c r="G37" s="299" t="s">
        <v>966</v>
      </c>
      <c r="H37" s="305"/>
    </row>
    <row r="38" spans="2:8" ht="48" x14ac:dyDescent="0.25">
      <c r="B38" s="307"/>
      <c r="C38" s="309"/>
      <c r="D38" s="309"/>
      <c r="E38" s="341" t="s">
        <v>626</v>
      </c>
      <c r="F38" s="344">
        <v>15741.67461111111</v>
      </c>
      <c r="G38" s="299" t="s">
        <v>966</v>
      </c>
      <c r="H38" s="305"/>
    </row>
    <row r="39" spans="2:8" ht="48" x14ac:dyDescent="0.25">
      <c r="B39" s="307"/>
      <c r="C39" s="309"/>
      <c r="D39" s="309"/>
      <c r="E39" s="341" t="s">
        <v>942</v>
      </c>
      <c r="F39" s="344">
        <v>53710.9273888889</v>
      </c>
      <c r="G39" s="299" t="s">
        <v>966</v>
      </c>
      <c r="H39" s="305"/>
    </row>
    <row r="40" spans="2:8" ht="60" x14ac:dyDescent="0.25">
      <c r="B40" s="307"/>
      <c r="C40" s="309"/>
      <c r="D40" s="309"/>
      <c r="E40" s="341" t="s">
        <v>960</v>
      </c>
      <c r="F40" s="344">
        <v>202630.625</v>
      </c>
      <c r="G40" s="299" t="s">
        <v>966</v>
      </c>
      <c r="H40" s="305"/>
    </row>
    <row r="41" spans="2:8" ht="36" x14ac:dyDescent="0.25">
      <c r="B41" s="307"/>
      <c r="C41" s="309"/>
      <c r="D41" s="309"/>
      <c r="E41" s="341" t="s">
        <v>943</v>
      </c>
      <c r="F41" s="344">
        <v>21513.14</v>
      </c>
      <c r="G41" s="299" t="s">
        <v>966</v>
      </c>
      <c r="H41" s="305"/>
    </row>
    <row r="42" spans="2:8" ht="60" x14ac:dyDescent="0.25">
      <c r="B42" s="307"/>
      <c r="C42" s="309"/>
      <c r="D42" s="309"/>
      <c r="E42" s="341" t="s">
        <v>944</v>
      </c>
      <c r="F42" s="344">
        <f>41239.0726111111+174739.92</f>
        <v>215978.99261111111</v>
      </c>
      <c r="G42" s="299" t="s">
        <v>966</v>
      </c>
      <c r="H42" s="305"/>
    </row>
    <row r="43" spans="2:8" ht="48" x14ac:dyDescent="0.25">
      <c r="B43" s="307"/>
      <c r="C43" s="309"/>
      <c r="D43" s="309"/>
      <c r="E43" s="342" t="s">
        <v>945</v>
      </c>
      <c r="F43" s="344">
        <v>31751</v>
      </c>
      <c r="G43" s="299" t="s">
        <v>966</v>
      </c>
      <c r="H43" s="305"/>
    </row>
    <row r="44" spans="2:8" ht="15.75" thickBot="1" x14ac:dyDescent="0.3">
      <c r="B44" s="307"/>
      <c r="C44" s="309"/>
      <c r="D44" s="309"/>
      <c r="E44" s="341" t="s">
        <v>946</v>
      </c>
      <c r="F44" s="345">
        <v>87841.67</v>
      </c>
      <c r="G44" s="299" t="s">
        <v>966</v>
      </c>
      <c r="H44" s="305"/>
    </row>
    <row r="45" spans="2:8" ht="15.75" thickBot="1" x14ac:dyDescent="0.3">
      <c r="B45" s="307"/>
      <c r="C45" s="309"/>
      <c r="D45" s="309"/>
      <c r="E45" s="315" t="s">
        <v>934</v>
      </c>
      <c r="F45" s="346">
        <f>SUM(F33:F44)</f>
        <v>724924.27961111115</v>
      </c>
      <c r="G45" s="321"/>
      <c r="H45" s="305"/>
    </row>
    <row r="46" spans="2:8" x14ac:dyDescent="0.25">
      <c r="B46" s="307"/>
      <c r="C46" s="309"/>
      <c r="D46" s="309"/>
      <c r="E46" s="306"/>
      <c r="F46" s="306"/>
      <c r="G46" s="306"/>
      <c r="H46" s="305"/>
    </row>
    <row r="47" spans="2:8" ht="34.5" customHeight="1" thickBot="1" x14ac:dyDescent="0.3">
      <c r="B47" s="307"/>
      <c r="C47" s="406" t="s">
        <v>947</v>
      </c>
      <c r="D47" s="406"/>
      <c r="E47" s="406"/>
      <c r="F47" s="406"/>
      <c r="G47" s="322"/>
      <c r="H47" s="305"/>
    </row>
    <row r="48" spans="2:8" ht="63.75" customHeight="1" thickBot="1" x14ac:dyDescent="0.3">
      <c r="B48" s="307"/>
      <c r="C48" s="406" t="s">
        <v>948</v>
      </c>
      <c r="D48" s="406"/>
      <c r="E48" s="421" t="s">
        <v>949</v>
      </c>
      <c r="F48" s="422"/>
      <c r="G48" s="306"/>
      <c r="H48" s="305"/>
    </row>
    <row r="49" spans="2:8" ht="15.75" thickBot="1" x14ac:dyDescent="0.3">
      <c r="B49" s="307"/>
      <c r="C49" s="423"/>
      <c r="D49" s="423"/>
      <c r="E49" s="423"/>
      <c r="F49" s="423"/>
      <c r="G49" s="306"/>
      <c r="H49" s="305"/>
    </row>
    <row r="50" spans="2:8" ht="59.25" customHeight="1" thickBot="1" x14ac:dyDescent="0.3">
      <c r="B50" s="307"/>
      <c r="C50" s="406" t="s">
        <v>950</v>
      </c>
      <c r="D50" s="406"/>
      <c r="E50" s="424"/>
      <c r="F50" s="425"/>
      <c r="G50" s="306"/>
      <c r="H50" s="305"/>
    </row>
    <row r="51" spans="2:8" ht="99.95" customHeight="1" thickBot="1" x14ac:dyDescent="0.3">
      <c r="B51" s="307"/>
      <c r="C51" s="406" t="s">
        <v>951</v>
      </c>
      <c r="D51" s="406"/>
      <c r="E51" s="426" t="s">
        <v>949</v>
      </c>
      <c r="F51" s="427"/>
      <c r="G51" s="306"/>
      <c r="H51" s="305"/>
    </row>
    <row r="52" spans="2:8" x14ac:dyDescent="0.25">
      <c r="B52" s="307"/>
      <c r="C52" s="309"/>
      <c r="D52" s="309"/>
      <c r="E52" s="306"/>
      <c r="F52" s="306"/>
      <c r="G52" s="306"/>
      <c r="H52" s="305"/>
    </row>
    <row r="53" spans="2:8" ht="15.75" thickBot="1" x14ac:dyDescent="0.3">
      <c r="B53" s="323"/>
      <c r="C53" s="420"/>
      <c r="D53" s="420"/>
      <c r="E53" s="324"/>
      <c r="F53" s="325"/>
      <c r="G53" s="325"/>
      <c r="H53" s="326"/>
    </row>
    <row r="54" spans="2:8" s="328" customFormat="1" ht="65.099999999999994" customHeight="1" x14ac:dyDescent="0.25">
      <c r="B54" s="327"/>
      <c r="C54" s="428"/>
      <c r="D54" s="428"/>
      <c r="E54" s="429"/>
      <c r="F54" s="429"/>
      <c r="G54" s="300"/>
    </row>
    <row r="55" spans="2:8" ht="59.25" customHeight="1" x14ac:dyDescent="0.25">
      <c r="B55" s="327"/>
      <c r="C55" s="329"/>
      <c r="D55" s="329"/>
      <c r="E55" s="298"/>
      <c r="F55" s="298"/>
      <c r="G55" s="300"/>
    </row>
    <row r="56" spans="2:8" ht="50.1" customHeight="1" x14ac:dyDescent="0.25">
      <c r="B56" s="327"/>
      <c r="C56" s="430"/>
      <c r="D56" s="430"/>
      <c r="E56" s="431"/>
      <c r="F56" s="431"/>
      <c r="G56" s="300"/>
    </row>
    <row r="57" spans="2:8" ht="99.95" customHeight="1" x14ac:dyDescent="0.25">
      <c r="B57" s="327"/>
      <c r="C57" s="430"/>
      <c r="D57" s="430"/>
      <c r="E57" s="432"/>
      <c r="F57" s="432"/>
      <c r="G57" s="300"/>
    </row>
    <row r="58" spans="2:8" x14ac:dyDescent="0.25">
      <c r="B58" s="327"/>
      <c r="C58" s="327"/>
      <c r="D58" s="327"/>
      <c r="E58" s="300"/>
      <c r="F58" s="300"/>
      <c r="G58" s="300"/>
    </row>
    <row r="59" spans="2:8" x14ac:dyDescent="0.25">
      <c r="B59" s="327"/>
      <c r="C59" s="428"/>
      <c r="D59" s="428"/>
      <c r="E59" s="300"/>
      <c r="F59" s="300"/>
      <c r="G59" s="300"/>
    </row>
    <row r="60" spans="2:8" ht="50.1" customHeight="1" x14ac:dyDescent="0.25">
      <c r="B60" s="327"/>
      <c r="C60" s="428"/>
      <c r="D60" s="428"/>
      <c r="E60" s="432"/>
      <c r="F60" s="432"/>
      <c r="G60" s="300"/>
    </row>
    <row r="61" spans="2:8" ht="99.95" customHeight="1" x14ac:dyDescent="0.25">
      <c r="B61" s="327"/>
      <c r="C61" s="430"/>
      <c r="D61" s="430"/>
      <c r="E61" s="432"/>
      <c r="F61" s="432"/>
      <c r="G61" s="300"/>
    </row>
    <row r="62" spans="2:8" x14ac:dyDescent="0.25">
      <c r="B62" s="327"/>
      <c r="C62" s="330"/>
      <c r="D62" s="327"/>
      <c r="E62" s="331"/>
      <c r="F62" s="300"/>
      <c r="G62" s="300"/>
    </row>
    <row r="63" spans="2:8" x14ac:dyDescent="0.25">
      <c r="B63" s="327"/>
      <c r="C63" s="330"/>
      <c r="D63" s="330"/>
      <c r="E63" s="331"/>
      <c r="F63" s="331"/>
      <c r="G63" s="332"/>
    </row>
    <row r="64" spans="2:8" x14ac:dyDescent="0.25">
      <c r="E64" s="333"/>
      <c r="F64" s="333"/>
    </row>
    <row r="65" spans="5:6" x14ac:dyDescent="0.25">
      <c r="E65" s="333"/>
      <c r="F65" s="333"/>
    </row>
  </sheetData>
  <mergeCells count="36">
    <mergeCell ref="C59:D59"/>
    <mergeCell ref="C60:D60"/>
    <mergeCell ref="E60:F60"/>
    <mergeCell ref="C61:D61"/>
    <mergeCell ref="E61:F61"/>
    <mergeCell ref="C54:D54"/>
    <mergeCell ref="E54:F54"/>
    <mergeCell ref="C56:D56"/>
    <mergeCell ref="E56:F56"/>
    <mergeCell ref="C57:D57"/>
    <mergeCell ref="E57:F57"/>
    <mergeCell ref="C53:D53"/>
    <mergeCell ref="C16:D16"/>
    <mergeCell ref="C31:D31"/>
    <mergeCell ref="C32:D32"/>
    <mergeCell ref="C47:F47"/>
    <mergeCell ref="C48:D48"/>
    <mergeCell ref="E48:F48"/>
    <mergeCell ref="C49:F49"/>
    <mergeCell ref="C50:D50"/>
    <mergeCell ref="E50:F50"/>
    <mergeCell ref="C51:D51"/>
    <mergeCell ref="E51:F51"/>
    <mergeCell ref="C15:D15"/>
    <mergeCell ref="C3:G3"/>
    <mergeCell ref="B4:F4"/>
    <mergeCell ref="C5:F5"/>
    <mergeCell ref="C7:D7"/>
    <mergeCell ref="C8:F8"/>
    <mergeCell ref="C9:D9"/>
    <mergeCell ref="E9:F9"/>
    <mergeCell ref="C10:D10"/>
    <mergeCell ref="E10:F10"/>
    <mergeCell ref="C12:D12"/>
    <mergeCell ref="E12:F12"/>
    <mergeCell ref="C13:F13"/>
  </mergeCells>
  <dataValidations count="2">
    <dataValidation type="list" allowBlank="1" showInputMessage="1" showErrorMessage="1" sqref="E60" xr:uid="{2B28D3BC-4DC9-4F7A-8DD4-B5FAFB02B640}">
      <formula1>$K$66:$K$67</formula1>
    </dataValidation>
    <dataValidation type="whole" allowBlank="1" showInputMessage="1" showErrorMessage="1" sqref="E56 E50 E9" xr:uid="{DFCBB563-8F60-4556-9D6C-3FC01FF1A0AC}">
      <formula1>-999999999</formula1>
      <formula2>999999999</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57"/>
  <sheetViews>
    <sheetView topLeftCell="A28" zoomScale="87" zoomScaleNormal="87" workbookViewId="0">
      <selection activeCell="I27" sqref="I27"/>
    </sheetView>
  </sheetViews>
  <sheetFormatPr defaultColWidth="9.140625" defaultRowHeight="15" x14ac:dyDescent="0.25"/>
  <cols>
    <col min="1" max="2" width="1.85546875" style="173" customWidth="1"/>
    <col min="3" max="3" width="33.5703125" style="173" customWidth="1"/>
    <col min="4" max="4" width="23.85546875" style="173" customWidth="1"/>
    <col min="5" max="5" width="22.85546875" style="173" customWidth="1"/>
    <col min="6" max="6" width="64.140625" style="173" customWidth="1"/>
    <col min="7" max="7" width="2" style="173" customWidth="1"/>
    <col min="8" max="8" width="1.5703125" style="173" customWidth="1"/>
    <col min="9" max="9" width="48.5703125" style="173" customWidth="1"/>
    <col min="10" max="10" width="14.5703125" style="173" customWidth="1"/>
    <col min="11" max="11" width="9.140625" style="173"/>
    <col min="12" max="12" width="9.140625" style="173" customWidth="1"/>
    <col min="13" max="16384" width="9.140625" style="173"/>
  </cols>
  <sheetData>
    <row r="1" spans="2:12" ht="15.75" thickBot="1" x14ac:dyDescent="0.3"/>
    <row r="2" spans="2:12" ht="15.75" thickBot="1" x14ac:dyDescent="0.3">
      <c r="B2" s="174"/>
      <c r="C2" s="175"/>
      <c r="D2" s="175"/>
      <c r="E2" s="175"/>
      <c r="F2" s="175"/>
      <c r="G2" s="176"/>
    </row>
    <row r="3" spans="2:12" ht="15.75" thickBot="1" x14ac:dyDescent="0.3">
      <c r="B3" s="177"/>
      <c r="C3" s="443" t="s">
        <v>212</v>
      </c>
      <c r="D3" s="444"/>
      <c r="E3" s="444"/>
      <c r="F3" s="445"/>
      <c r="G3" s="205"/>
    </row>
    <row r="4" spans="2:12" x14ac:dyDescent="0.25">
      <c r="B4" s="446"/>
      <c r="C4" s="447"/>
      <c r="D4" s="447"/>
      <c r="E4" s="447"/>
      <c r="F4" s="447"/>
      <c r="G4" s="205"/>
    </row>
    <row r="5" spans="2:12" x14ac:dyDescent="0.25">
      <c r="B5" s="206"/>
      <c r="C5" s="448"/>
      <c r="D5" s="448"/>
      <c r="E5" s="448"/>
      <c r="F5" s="448"/>
      <c r="G5" s="205"/>
    </row>
    <row r="6" spans="2:12" x14ac:dyDescent="0.25">
      <c r="B6" s="206"/>
      <c r="C6" s="207"/>
      <c r="D6" s="208"/>
      <c r="E6" s="207"/>
      <c r="F6" s="208"/>
      <c r="G6" s="205"/>
    </row>
    <row r="7" spans="2:12" x14ac:dyDescent="0.25">
      <c r="B7" s="206"/>
      <c r="C7" s="449" t="s">
        <v>222</v>
      </c>
      <c r="D7" s="449"/>
      <c r="E7" s="209"/>
      <c r="F7" s="208"/>
      <c r="G7" s="205"/>
    </row>
    <row r="8" spans="2:12" ht="15.75" customHeight="1" thickBot="1" x14ac:dyDescent="0.3">
      <c r="B8" s="206"/>
      <c r="C8" s="450" t="s">
        <v>259</v>
      </c>
      <c r="D8" s="450"/>
      <c r="E8" s="450"/>
      <c r="F8" s="450"/>
      <c r="G8" s="205"/>
    </row>
    <row r="9" spans="2:12" ht="15.75" customHeight="1" thickBot="1" x14ac:dyDescent="0.3">
      <c r="B9" s="206"/>
      <c r="C9" s="210" t="s">
        <v>224</v>
      </c>
      <c r="D9" s="211" t="s">
        <v>223</v>
      </c>
      <c r="E9" s="436" t="s">
        <v>250</v>
      </c>
      <c r="F9" s="437"/>
      <c r="G9" s="205"/>
    </row>
    <row r="10" spans="2:12" ht="274.5" customHeight="1" x14ac:dyDescent="0.25">
      <c r="B10" s="206"/>
      <c r="C10" s="212" t="s">
        <v>622</v>
      </c>
      <c r="D10" s="213" t="s">
        <v>623</v>
      </c>
      <c r="E10" s="439" t="s">
        <v>880</v>
      </c>
      <c r="F10" s="440"/>
      <c r="G10" s="205"/>
    </row>
    <row r="11" spans="2:12" ht="258.75" customHeight="1" x14ac:dyDescent="0.25">
      <c r="B11" s="206"/>
      <c r="C11" s="204" t="s">
        <v>666</v>
      </c>
      <c r="D11" s="214" t="s">
        <v>623</v>
      </c>
      <c r="E11" s="441" t="s">
        <v>881</v>
      </c>
      <c r="F11" s="442"/>
      <c r="G11" s="205"/>
    </row>
    <row r="12" spans="2:12" ht="137.25" customHeight="1" x14ac:dyDescent="0.25">
      <c r="B12" s="206"/>
      <c r="C12" s="215" t="s">
        <v>636</v>
      </c>
      <c r="D12" s="216" t="s">
        <v>621</v>
      </c>
      <c r="E12" s="434" t="s">
        <v>882</v>
      </c>
      <c r="F12" s="434"/>
      <c r="G12" s="205"/>
    </row>
    <row r="13" spans="2:12" ht="102.75" customHeight="1" x14ac:dyDescent="0.25">
      <c r="B13" s="206"/>
      <c r="C13" s="215" t="s">
        <v>637</v>
      </c>
      <c r="D13" s="216" t="s">
        <v>623</v>
      </c>
      <c r="E13" s="438" t="s">
        <v>698</v>
      </c>
      <c r="F13" s="438"/>
      <c r="G13" s="205"/>
      <c r="I13" s="433"/>
      <c r="J13" s="433"/>
      <c r="K13" s="433"/>
      <c r="L13" s="433"/>
    </row>
    <row r="14" spans="2:12" ht="237" customHeight="1" x14ac:dyDescent="0.25">
      <c r="B14" s="206"/>
      <c r="C14" s="215" t="s">
        <v>673</v>
      </c>
      <c r="D14" s="216" t="s">
        <v>623</v>
      </c>
      <c r="E14" s="434" t="s">
        <v>886</v>
      </c>
      <c r="F14" s="434"/>
      <c r="G14" s="205"/>
    </row>
    <row r="15" spans="2:12" x14ac:dyDescent="0.25">
      <c r="B15" s="206"/>
      <c r="C15" s="217"/>
      <c r="D15" s="217"/>
      <c r="E15" s="217"/>
      <c r="F15" s="217"/>
      <c r="G15" s="205"/>
    </row>
    <row r="16" spans="2:12" x14ac:dyDescent="0.25">
      <c r="B16" s="206"/>
      <c r="C16" s="435" t="s">
        <v>234</v>
      </c>
      <c r="D16" s="435"/>
      <c r="E16" s="435"/>
      <c r="F16" s="435"/>
      <c r="G16" s="205"/>
    </row>
    <row r="17" spans="2:10" x14ac:dyDescent="0.25">
      <c r="B17" s="206"/>
      <c r="C17" s="451" t="s">
        <v>248</v>
      </c>
      <c r="D17" s="451"/>
      <c r="E17" s="451"/>
      <c r="F17" s="451"/>
      <c r="G17" s="205"/>
    </row>
    <row r="18" spans="2:10" ht="15" customHeight="1" x14ac:dyDescent="0.25">
      <c r="B18" s="206"/>
      <c r="C18" s="218" t="s">
        <v>224</v>
      </c>
      <c r="D18" s="219" t="s">
        <v>223</v>
      </c>
      <c r="E18" s="453" t="s">
        <v>250</v>
      </c>
      <c r="F18" s="453"/>
      <c r="G18" s="205"/>
    </row>
    <row r="19" spans="2:10" ht="149.25" customHeight="1" x14ac:dyDescent="0.25">
      <c r="B19" s="206"/>
      <c r="C19" s="215" t="s">
        <v>668</v>
      </c>
      <c r="D19" s="216" t="s">
        <v>621</v>
      </c>
      <c r="E19" s="434" t="s">
        <v>962</v>
      </c>
      <c r="F19" s="434"/>
      <c r="G19" s="205"/>
    </row>
    <row r="20" spans="2:10" ht="126.75" customHeight="1" x14ac:dyDescent="0.25">
      <c r="B20" s="206"/>
      <c r="C20" s="215" t="s">
        <v>691</v>
      </c>
      <c r="D20" s="238" t="s">
        <v>621</v>
      </c>
      <c r="E20" s="434" t="s">
        <v>887</v>
      </c>
      <c r="F20" s="434"/>
      <c r="G20" s="205"/>
      <c r="I20" s="291"/>
    </row>
    <row r="21" spans="2:10" ht="171.75" customHeight="1" x14ac:dyDescent="0.25">
      <c r="B21" s="206"/>
      <c r="C21" s="215" t="s">
        <v>661</v>
      </c>
      <c r="D21" s="238" t="s">
        <v>621</v>
      </c>
      <c r="E21" s="457" t="s">
        <v>888</v>
      </c>
      <c r="F21" s="457"/>
      <c r="G21" s="205"/>
      <c r="I21" s="291"/>
    </row>
    <row r="22" spans="2:10" ht="183.75" customHeight="1" x14ac:dyDescent="0.25">
      <c r="B22" s="206"/>
      <c r="C22" s="215" t="s">
        <v>699</v>
      </c>
      <c r="D22" s="238" t="s">
        <v>646</v>
      </c>
      <c r="E22" s="434" t="s">
        <v>914</v>
      </c>
      <c r="F22" s="434"/>
      <c r="G22" s="205"/>
      <c r="I22" s="291"/>
    </row>
    <row r="23" spans="2:10" ht="183.75" customHeight="1" x14ac:dyDescent="0.25">
      <c r="B23" s="206"/>
      <c r="C23" s="215" t="s">
        <v>685</v>
      </c>
      <c r="D23" s="216" t="s">
        <v>623</v>
      </c>
      <c r="E23" s="434" t="s">
        <v>889</v>
      </c>
      <c r="F23" s="434"/>
      <c r="G23" s="205"/>
    </row>
    <row r="24" spans="2:10" ht="83.25" customHeight="1" x14ac:dyDescent="0.25">
      <c r="B24" s="206"/>
      <c r="C24" s="215" t="s">
        <v>883</v>
      </c>
      <c r="D24" s="238" t="s">
        <v>623</v>
      </c>
      <c r="E24" s="434" t="s">
        <v>890</v>
      </c>
      <c r="F24" s="434"/>
      <c r="G24" s="205"/>
      <c r="I24" s="291"/>
    </row>
    <row r="25" spans="2:10" ht="238.5" customHeight="1" x14ac:dyDescent="0.25">
      <c r="B25" s="206"/>
      <c r="C25" s="215" t="s">
        <v>730</v>
      </c>
      <c r="D25" s="216" t="s">
        <v>621</v>
      </c>
      <c r="E25" s="434" t="s">
        <v>891</v>
      </c>
      <c r="F25" s="434"/>
      <c r="G25" s="205"/>
    </row>
    <row r="26" spans="2:10" ht="182.25" customHeight="1" x14ac:dyDescent="0.25">
      <c r="B26" s="206"/>
      <c r="C26" s="215" t="s">
        <v>678</v>
      </c>
      <c r="D26" s="238" t="s">
        <v>623</v>
      </c>
      <c r="E26" s="434" t="s">
        <v>892</v>
      </c>
      <c r="F26" s="434"/>
      <c r="G26" s="205"/>
      <c r="I26" s="239"/>
    </row>
    <row r="27" spans="2:10" ht="169.5" customHeight="1" x14ac:dyDescent="0.25">
      <c r="B27" s="206"/>
      <c r="C27" s="215" t="s">
        <v>679</v>
      </c>
      <c r="D27" s="216" t="s">
        <v>621</v>
      </c>
      <c r="E27" s="460" t="s">
        <v>893</v>
      </c>
      <c r="F27" s="460"/>
      <c r="G27" s="205"/>
    </row>
    <row r="28" spans="2:10" ht="169.5" customHeight="1" x14ac:dyDescent="0.25">
      <c r="B28" s="206"/>
      <c r="C28" s="215" t="s">
        <v>884</v>
      </c>
      <c r="D28" s="216" t="s">
        <v>646</v>
      </c>
      <c r="E28" s="458" t="s">
        <v>915</v>
      </c>
      <c r="F28" s="459"/>
      <c r="G28" s="205"/>
    </row>
    <row r="29" spans="2:10" ht="105" customHeight="1" x14ac:dyDescent="0.25">
      <c r="B29" s="206"/>
      <c r="C29" s="215" t="s">
        <v>700</v>
      </c>
      <c r="D29" s="216" t="s">
        <v>646</v>
      </c>
      <c r="E29" s="457" t="s">
        <v>961</v>
      </c>
      <c r="F29" s="457"/>
      <c r="G29" s="205"/>
      <c r="I29" s="291"/>
      <c r="J29" s="291"/>
    </row>
    <row r="30" spans="2:10" ht="162" customHeight="1" x14ac:dyDescent="0.25">
      <c r="B30" s="206"/>
      <c r="C30" s="215" t="s">
        <v>885</v>
      </c>
      <c r="D30" s="216" t="s">
        <v>621</v>
      </c>
      <c r="E30" s="465" t="s">
        <v>894</v>
      </c>
      <c r="F30" s="466"/>
      <c r="G30" s="205"/>
      <c r="I30" s="239"/>
    </row>
    <row r="31" spans="2:10" ht="37.5" customHeight="1" x14ac:dyDescent="0.25">
      <c r="B31" s="206"/>
      <c r="C31" s="464"/>
      <c r="D31" s="464"/>
      <c r="E31" s="464"/>
      <c r="F31" s="464"/>
      <c r="G31" s="205"/>
    </row>
    <row r="32" spans="2:10" ht="15.75" customHeight="1" thickBot="1" x14ac:dyDescent="0.3">
      <c r="B32" s="206"/>
      <c r="C32" s="450" t="s">
        <v>251</v>
      </c>
      <c r="D32" s="450"/>
      <c r="E32" s="461"/>
      <c r="F32" s="461"/>
      <c r="G32" s="205"/>
    </row>
    <row r="33" spans="2:11" ht="183.75" customHeight="1" thickBot="1" x14ac:dyDescent="0.3">
      <c r="B33" s="206"/>
      <c r="C33" s="454"/>
      <c r="D33" s="455"/>
      <c r="E33" s="455"/>
      <c r="F33" s="456"/>
      <c r="G33" s="205"/>
      <c r="I33" s="467"/>
      <c r="J33" s="467"/>
      <c r="K33" s="467"/>
    </row>
    <row r="34" spans="2:11" x14ac:dyDescent="0.25">
      <c r="B34" s="206"/>
      <c r="C34" s="208"/>
      <c r="D34" s="208"/>
      <c r="E34" s="208"/>
      <c r="F34" s="208"/>
      <c r="G34" s="205"/>
    </row>
    <row r="35" spans="2:11" ht="15.75" thickBot="1" x14ac:dyDescent="0.3">
      <c r="B35" s="220"/>
      <c r="C35" s="221"/>
      <c r="D35" s="221"/>
      <c r="E35" s="221"/>
      <c r="F35" s="221"/>
      <c r="G35" s="222"/>
    </row>
    <row r="36" spans="2:11" x14ac:dyDescent="0.25">
      <c r="B36" s="178"/>
      <c r="C36" s="194"/>
      <c r="D36" s="191"/>
      <c r="E36" s="191"/>
      <c r="F36" s="191"/>
      <c r="G36" s="178"/>
    </row>
    <row r="37" spans="2:11" x14ac:dyDescent="0.25">
      <c r="B37" s="178"/>
      <c r="C37" s="194"/>
      <c r="D37" s="191"/>
      <c r="E37" s="191"/>
      <c r="F37" s="191"/>
      <c r="G37" s="178"/>
      <c r="I37" s="159"/>
    </row>
    <row r="38" spans="2:11" x14ac:dyDescent="0.25">
      <c r="B38" s="178"/>
      <c r="C38" s="194"/>
      <c r="D38" s="191"/>
      <c r="E38" s="191"/>
      <c r="F38" s="191"/>
      <c r="G38" s="178"/>
    </row>
    <row r="39" spans="2:11" x14ac:dyDescent="0.25">
      <c r="B39" s="178"/>
      <c r="C39" s="194"/>
      <c r="D39" s="191"/>
      <c r="E39" s="191"/>
      <c r="F39" s="191"/>
      <c r="G39" s="178"/>
    </row>
    <row r="40" spans="2:11" x14ac:dyDescent="0.25">
      <c r="B40" s="178"/>
      <c r="C40" s="194"/>
      <c r="D40" s="191"/>
      <c r="E40" s="191"/>
      <c r="F40" s="191"/>
      <c r="G40" s="178"/>
    </row>
    <row r="41" spans="2:11" x14ac:dyDescent="0.25">
      <c r="B41" s="178"/>
      <c r="C41" s="462"/>
      <c r="D41" s="462"/>
      <c r="E41" s="190"/>
      <c r="F41" s="191"/>
      <c r="G41" s="178"/>
    </row>
    <row r="42" spans="2:11" x14ac:dyDescent="0.25">
      <c r="B42" s="178"/>
      <c r="C42" s="462"/>
      <c r="D42" s="462"/>
      <c r="E42" s="190"/>
      <c r="F42" s="191"/>
      <c r="G42" s="178"/>
    </row>
    <row r="43" spans="2:11" x14ac:dyDescent="0.25">
      <c r="B43" s="178"/>
      <c r="C43" s="452"/>
      <c r="D43" s="452"/>
      <c r="E43" s="452"/>
      <c r="F43" s="452"/>
      <c r="G43" s="178"/>
    </row>
    <row r="44" spans="2:11" x14ac:dyDescent="0.25">
      <c r="B44" s="178"/>
      <c r="C44" s="452"/>
      <c r="D44" s="452"/>
      <c r="E44" s="463"/>
      <c r="F44" s="463"/>
      <c r="G44" s="178"/>
    </row>
    <row r="45" spans="2:11" x14ac:dyDescent="0.25">
      <c r="B45" s="178"/>
      <c r="C45" s="452"/>
      <c r="D45" s="452"/>
      <c r="E45" s="468"/>
      <c r="F45" s="468"/>
      <c r="G45" s="178"/>
    </row>
    <row r="46" spans="2:11" x14ac:dyDescent="0.25">
      <c r="B46" s="178"/>
      <c r="C46" s="194"/>
      <c r="D46" s="191"/>
      <c r="E46" s="191"/>
      <c r="F46" s="191"/>
      <c r="G46" s="178"/>
    </row>
    <row r="47" spans="2:11" x14ac:dyDescent="0.25">
      <c r="B47" s="178"/>
      <c r="C47" s="462"/>
      <c r="D47" s="462"/>
      <c r="E47" s="190"/>
      <c r="F47" s="191"/>
      <c r="G47" s="178"/>
    </row>
    <row r="48" spans="2:11" x14ac:dyDescent="0.25">
      <c r="B48" s="178"/>
      <c r="C48" s="462"/>
      <c r="D48" s="462"/>
      <c r="E48" s="469"/>
      <c r="F48" s="469"/>
      <c r="G48" s="178"/>
    </row>
    <row r="49" spans="2:7" x14ac:dyDescent="0.25">
      <c r="B49" s="178"/>
      <c r="C49" s="193"/>
      <c r="D49" s="190"/>
      <c r="E49" s="190"/>
      <c r="F49" s="190"/>
      <c r="G49" s="178"/>
    </row>
    <row r="50" spans="2:7" x14ac:dyDescent="0.25">
      <c r="B50" s="178"/>
      <c r="C50" s="452"/>
      <c r="D50" s="452"/>
      <c r="E50" s="463"/>
      <c r="F50" s="463"/>
      <c r="G50" s="178"/>
    </row>
    <row r="51" spans="2:7" x14ac:dyDescent="0.25">
      <c r="B51" s="178"/>
      <c r="C51" s="452"/>
      <c r="D51" s="452"/>
      <c r="E51" s="468"/>
      <c r="F51" s="468"/>
      <c r="G51" s="178"/>
    </row>
    <row r="52" spans="2:7" x14ac:dyDescent="0.25">
      <c r="B52" s="178"/>
      <c r="C52" s="194"/>
      <c r="D52" s="191"/>
      <c r="E52" s="191"/>
      <c r="F52" s="191"/>
      <c r="G52" s="178"/>
    </row>
    <row r="53" spans="2:7" x14ac:dyDescent="0.25">
      <c r="B53" s="178"/>
      <c r="C53" s="462"/>
      <c r="D53" s="462"/>
      <c r="E53" s="191"/>
      <c r="F53" s="191"/>
      <c r="G53" s="178"/>
    </row>
    <row r="54" spans="2:7" x14ac:dyDescent="0.25">
      <c r="B54" s="178"/>
      <c r="C54" s="462"/>
      <c r="D54" s="462"/>
      <c r="E54" s="468"/>
      <c r="F54" s="468"/>
      <c r="G54" s="178"/>
    </row>
    <row r="55" spans="2:7" x14ac:dyDescent="0.25">
      <c r="B55" s="178"/>
      <c r="C55" s="452"/>
      <c r="D55" s="452"/>
      <c r="E55" s="468"/>
      <c r="F55" s="468"/>
      <c r="G55" s="178"/>
    </row>
    <row r="56" spans="2:7" x14ac:dyDescent="0.25">
      <c r="B56" s="178"/>
      <c r="C56" s="179"/>
      <c r="D56" s="191"/>
      <c r="E56" s="179"/>
      <c r="F56" s="191"/>
      <c r="G56" s="178"/>
    </row>
    <row r="57" spans="2:7" x14ac:dyDescent="0.25">
      <c r="B57" s="178"/>
      <c r="C57" s="179"/>
      <c r="D57" s="179"/>
      <c r="E57" s="179"/>
      <c r="F57" s="179"/>
      <c r="G57" s="180"/>
    </row>
  </sheetData>
  <mergeCells count="51">
    <mergeCell ref="I33:K33"/>
    <mergeCell ref="C54:D54"/>
    <mergeCell ref="E54:F54"/>
    <mergeCell ref="E55:F55"/>
    <mergeCell ref="C45:D45"/>
    <mergeCell ref="E45:F45"/>
    <mergeCell ref="C48:D48"/>
    <mergeCell ref="E48:F48"/>
    <mergeCell ref="C51:D51"/>
    <mergeCell ref="E51:F51"/>
    <mergeCell ref="C53:D53"/>
    <mergeCell ref="C50:D50"/>
    <mergeCell ref="E50:F50"/>
    <mergeCell ref="C55:D55"/>
    <mergeCell ref="C47:D47"/>
    <mergeCell ref="C42:D42"/>
    <mergeCell ref="C43:F43"/>
    <mergeCell ref="E44:F44"/>
    <mergeCell ref="E29:F29"/>
    <mergeCell ref="C31:F31"/>
    <mergeCell ref="C32:D32"/>
    <mergeCell ref="E30:F30"/>
    <mergeCell ref="C17:F17"/>
    <mergeCell ref="C44:D44"/>
    <mergeCell ref="E18:F18"/>
    <mergeCell ref="E19:F19"/>
    <mergeCell ref="E20:F20"/>
    <mergeCell ref="C33:F33"/>
    <mergeCell ref="E21:F21"/>
    <mergeCell ref="E22:F22"/>
    <mergeCell ref="E23:F23"/>
    <mergeCell ref="E24:F24"/>
    <mergeCell ref="E28:F28"/>
    <mergeCell ref="E25:F25"/>
    <mergeCell ref="E26:F26"/>
    <mergeCell ref="E27:F27"/>
    <mergeCell ref="E32:F32"/>
    <mergeCell ref="C41:D41"/>
    <mergeCell ref="C3:F3"/>
    <mergeCell ref="B4:F4"/>
    <mergeCell ref="C5:F5"/>
    <mergeCell ref="C7:D7"/>
    <mergeCell ref="C8:F8"/>
    <mergeCell ref="I13:L13"/>
    <mergeCell ref="E14:F14"/>
    <mergeCell ref="C16:F16"/>
    <mergeCell ref="E9:F9"/>
    <mergeCell ref="E13:F13"/>
    <mergeCell ref="E10:F10"/>
    <mergeCell ref="E11:F11"/>
    <mergeCell ref="E12:F12"/>
  </mergeCells>
  <dataValidations count="2">
    <dataValidation type="whole" allowBlank="1" showInputMessage="1" showErrorMessage="1" sqref="E50 E44" xr:uid="{D43C0CB0-272F-4B40-8F4D-5BC8B306202B}">
      <formula1>-999999999</formula1>
      <formula2>999999999</formula2>
    </dataValidation>
    <dataValidation type="list" allowBlank="1" showInputMessage="1" showErrorMessage="1" sqref="E54" xr:uid="{24B7E52C-9B44-403C-BDD9-AB622A923726}">
      <formula1>$J$61:$J$62</formula1>
    </dataValidation>
  </dataValidations>
  <pageMargins left="0.5" right="0" top="0" bottom="0" header="0.3" footer="0.3"/>
  <pageSetup paperSize="9" scale="6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7889A-51C4-4B66-A9C9-C4BFD12E204A}">
  <dimension ref="A1:AZ118"/>
  <sheetViews>
    <sheetView workbookViewId="0">
      <selection activeCell="F61" sqref="F61:I61"/>
    </sheetView>
  </sheetViews>
  <sheetFormatPr defaultColWidth="8.85546875" defaultRowHeight="15" x14ac:dyDescent="0.25"/>
  <cols>
    <col min="1" max="1" width="2.140625" customWidth="1"/>
    <col min="2" max="2" width="2.28515625" customWidth="1"/>
    <col min="3" max="3" width="22.42578125" style="373" customWidth="1"/>
    <col min="4" max="4" width="15.42578125" customWidth="1"/>
    <col min="5" max="5" width="13.85546875" customWidth="1"/>
    <col min="6" max="6" width="18.85546875" customWidth="1"/>
    <col min="7" max="7" width="16.5703125" customWidth="1"/>
    <col min="8" max="8" width="155.28515625" customWidth="1"/>
    <col min="9" max="9" width="13.85546875" customWidth="1"/>
    <col min="10" max="10" width="2.7109375" customWidth="1"/>
    <col min="11" max="11" width="2" customWidth="1"/>
    <col min="12" max="12" width="40.7109375" customWidth="1"/>
  </cols>
  <sheetData>
    <row r="1" spans="1:52" ht="15.75" thickBot="1" x14ac:dyDescent="0.3">
      <c r="A1" s="12"/>
      <c r="B1" s="12"/>
      <c r="C1" s="301"/>
      <c r="D1" s="12"/>
      <c r="E1" s="12"/>
      <c r="F1" s="12"/>
      <c r="G1" s="12"/>
      <c r="J1" s="12"/>
    </row>
    <row r="2" spans="1:52" ht="15.75" thickBot="1" x14ac:dyDescent="0.3">
      <c r="A2" s="12"/>
      <c r="B2" s="355"/>
      <c r="C2" s="356"/>
      <c r="D2" s="357"/>
      <c r="E2" s="357"/>
      <c r="F2" s="357"/>
      <c r="G2" s="357"/>
      <c r="H2" s="358"/>
      <c r="I2" s="358"/>
      <c r="J2" s="359"/>
    </row>
    <row r="3" spans="1:52" ht="21" thickBot="1" x14ac:dyDescent="0.35">
      <c r="A3" s="12"/>
      <c r="B3" s="360"/>
      <c r="C3" s="544" t="s">
        <v>231</v>
      </c>
      <c r="D3" s="545"/>
      <c r="E3" s="545"/>
      <c r="F3" s="545"/>
      <c r="G3" s="545"/>
      <c r="H3" s="545"/>
      <c r="I3" s="546"/>
      <c r="J3" s="361"/>
    </row>
    <row r="4" spans="1:52" ht="15" customHeight="1" x14ac:dyDescent="0.25">
      <c r="A4" s="12"/>
      <c r="B4" s="362"/>
      <c r="C4" s="547" t="s">
        <v>213</v>
      </c>
      <c r="D4" s="547"/>
      <c r="E4" s="547"/>
      <c r="F4" s="547"/>
      <c r="G4" s="547"/>
      <c r="H4" s="547"/>
      <c r="I4" s="547"/>
      <c r="J4" s="363"/>
    </row>
    <row r="5" spans="1:52" ht="15" customHeight="1" x14ac:dyDescent="0.25">
      <c r="A5" s="12"/>
      <c r="B5" s="362"/>
      <c r="C5" s="364"/>
      <c r="D5" s="364"/>
      <c r="E5" s="364"/>
      <c r="F5" s="364"/>
      <c r="G5" s="364"/>
      <c r="H5" s="364"/>
      <c r="I5" s="364"/>
      <c r="J5" s="363"/>
    </row>
    <row r="6" spans="1:52" x14ac:dyDescent="0.25">
      <c r="A6" s="12"/>
      <c r="B6" s="362"/>
      <c r="C6" s="365"/>
      <c r="D6" s="366"/>
      <c r="E6" s="366"/>
      <c r="F6" s="366"/>
      <c r="G6" s="366"/>
      <c r="H6" s="367"/>
      <c r="I6" s="367"/>
      <c r="J6" s="363"/>
    </row>
    <row r="7" spans="1:52" ht="15.75" customHeight="1" thickBot="1" x14ac:dyDescent="0.3">
      <c r="A7" s="12"/>
      <c r="B7" s="362"/>
      <c r="C7" s="365"/>
      <c r="D7" s="492" t="s">
        <v>232</v>
      </c>
      <c r="E7" s="492"/>
      <c r="F7" s="492" t="s">
        <v>235</v>
      </c>
      <c r="G7" s="492"/>
      <c r="H7" s="368" t="s">
        <v>236</v>
      </c>
      <c r="I7" s="368" t="s">
        <v>221</v>
      </c>
      <c r="J7" s="363"/>
    </row>
    <row r="8" spans="1:52" s="373" customFormat="1" ht="316.5" customHeight="1" thickBot="1" x14ac:dyDescent="0.3">
      <c r="A8" s="301"/>
      <c r="B8" s="369"/>
      <c r="C8" s="370" t="s">
        <v>662</v>
      </c>
      <c r="D8" s="548" t="s">
        <v>975</v>
      </c>
      <c r="E8" s="549"/>
      <c r="F8" s="550" t="s">
        <v>976</v>
      </c>
      <c r="G8" s="551"/>
      <c r="H8" s="396" t="s">
        <v>897</v>
      </c>
      <c r="I8" s="397" t="s">
        <v>660</v>
      </c>
      <c r="J8" s="372"/>
      <c r="L8"/>
      <c r="M8"/>
      <c r="N8"/>
      <c r="O8"/>
      <c r="P8"/>
      <c r="Q8"/>
      <c r="R8"/>
      <c r="S8"/>
      <c r="T8"/>
      <c r="U8"/>
      <c r="V8"/>
      <c r="W8"/>
      <c r="X8"/>
      <c r="Y8"/>
      <c r="Z8"/>
      <c r="AA8"/>
      <c r="AB8"/>
      <c r="AC8"/>
      <c r="AD8"/>
      <c r="AE8"/>
      <c r="AF8"/>
      <c r="AG8"/>
      <c r="AH8"/>
      <c r="AI8"/>
      <c r="AJ8"/>
      <c r="AK8"/>
      <c r="AL8"/>
      <c r="AM8"/>
      <c r="AN8"/>
      <c r="AO8"/>
      <c r="AP8"/>
      <c r="AQ8"/>
      <c r="AR8"/>
      <c r="AS8"/>
      <c r="AT8"/>
      <c r="AU8"/>
      <c r="AV8"/>
      <c r="AW8"/>
      <c r="AX8"/>
      <c r="AY8"/>
      <c r="AZ8"/>
    </row>
    <row r="9" spans="1:52" s="373" customFormat="1" ht="272.25" customHeight="1" thickBot="1" x14ac:dyDescent="0.3">
      <c r="A9" s="301"/>
      <c r="B9" s="369"/>
      <c r="C9" s="394"/>
      <c r="D9" s="570" t="s">
        <v>651</v>
      </c>
      <c r="E9" s="571"/>
      <c r="F9" s="552" t="s">
        <v>709</v>
      </c>
      <c r="G9" s="553">
        <v>53.512093693040555</v>
      </c>
      <c r="H9" s="395" t="s">
        <v>898</v>
      </c>
      <c r="I9" s="398" t="s">
        <v>660</v>
      </c>
      <c r="J9" s="372"/>
      <c r="L9"/>
      <c r="M9"/>
      <c r="N9"/>
      <c r="O9"/>
      <c r="P9"/>
      <c r="Q9"/>
      <c r="R9"/>
      <c r="S9"/>
      <c r="T9"/>
      <c r="U9"/>
      <c r="V9"/>
      <c r="W9"/>
      <c r="X9"/>
      <c r="Y9"/>
      <c r="Z9"/>
      <c r="AA9"/>
      <c r="AB9"/>
      <c r="AC9"/>
      <c r="AD9"/>
      <c r="AE9"/>
      <c r="AF9"/>
      <c r="AG9"/>
      <c r="AH9"/>
      <c r="AI9"/>
      <c r="AJ9"/>
      <c r="AK9"/>
      <c r="AL9"/>
      <c r="AM9"/>
      <c r="AN9"/>
      <c r="AO9"/>
      <c r="AP9"/>
      <c r="AQ9"/>
      <c r="AR9"/>
      <c r="AS9"/>
      <c r="AT9"/>
      <c r="AU9"/>
      <c r="AV9"/>
      <c r="AW9"/>
      <c r="AX9"/>
      <c r="AY9"/>
      <c r="AZ9"/>
    </row>
    <row r="10" spans="1:52" s="373" customFormat="1" ht="39.950000000000003" customHeight="1" x14ac:dyDescent="0.25">
      <c r="A10" s="301"/>
      <c r="B10" s="369"/>
      <c r="C10" s="370"/>
      <c r="D10" s="554" t="s">
        <v>652</v>
      </c>
      <c r="E10" s="555"/>
      <c r="F10" s="505" t="s">
        <v>710</v>
      </c>
      <c r="G10" s="506"/>
      <c r="H10" s="511" t="s">
        <v>899</v>
      </c>
      <c r="I10" s="514" t="s">
        <v>660</v>
      </c>
      <c r="J10" s="372"/>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row>
    <row r="11" spans="1:52" s="373" customFormat="1" ht="409.5" customHeight="1" x14ac:dyDescent="0.25">
      <c r="A11" s="301"/>
      <c r="B11" s="369"/>
      <c r="C11" s="370"/>
      <c r="D11" s="556"/>
      <c r="E11" s="557"/>
      <c r="F11" s="507"/>
      <c r="G11" s="508"/>
      <c r="H11" s="512"/>
      <c r="I11" s="515"/>
      <c r="J11" s="372"/>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row>
    <row r="12" spans="1:52" s="373" customFormat="1" ht="164.25" customHeight="1" thickBot="1" x14ac:dyDescent="0.3">
      <c r="A12" s="301"/>
      <c r="B12" s="369"/>
      <c r="C12" s="370"/>
      <c r="D12" s="558"/>
      <c r="E12" s="559"/>
      <c r="F12" s="509"/>
      <c r="G12" s="510"/>
      <c r="H12" s="513"/>
      <c r="I12" s="516"/>
      <c r="J12" s="37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row>
    <row r="13" spans="1:52" s="373" customFormat="1" ht="263.25" customHeight="1" x14ac:dyDescent="0.25">
      <c r="A13" s="301"/>
      <c r="B13" s="369"/>
      <c r="C13" s="370"/>
      <c r="D13" s="562" t="s">
        <v>653</v>
      </c>
      <c r="E13" s="563"/>
      <c r="F13" s="524" t="s">
        <v>711</v>
      </c>
      <c r="G13" s="525"/>
      <c r="H13" s="520" t="s">
        <v>900</v>
      </c>
      <c r="I13" s="522" t="s">
        <v>20</v>
      </c>
      <c r="J13" s="372"/>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row>
    <row r="14" spans="1:52" s="373" customFormat="1" ht="324.75" customHeight="1" x14ac:dyDescent="0.25">
      <c r="A14" s="301"/>
      <c r="B14" s="369"/>
      <c r="C14" s="370"/>
      <c r="D14" s="564"/>
      <c r="E14" s="565"/>
      <c r="F14" s="526"/>
      <c r="G14" s="527"/>
      <c r="H14" s="521"/>
      <c r="I14" s="523"/>
      <c r="J14" s="372"/>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row>
    <row r="15" spans="1:52" s="373" customFormat="1" ht="216.75" customHeight="1" thickBot="1" x14ac:dyDescent="0.3">
      <c r="A15" s="301"/>
      <c r="B15" s="369"/>
      <c r="C15" s="370"/>
      <c r="D15" s="532" t="s">
        <v>695</v>
      </c>
      <c r="E15" s="532"/>
      <c r="F15" s="533" t="s">
        <v>712</v>
      </c>
      <c r="G15" s="533">
        <v>27.692407278464636</v>
      </c>
      <c r="H15" s="170" t="s">
        <v>717</v>
      </c>
      <c r="I15" s="192" t="s">
        <v>660</v>
      </c>
      <c r="J15" s="372"/>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row>
    <row r="16" spans="1:52" s="373" customFormat="1" ht="249.75" customHeight="1" thickBot="1" x14ac:dyDescent="0.3">
      <c r="A16" s="301"/>
      <c r="B16" s="369"/>
      <c r="C16" s="370"/>
      <c r="D16" s="532" t="s">
        <v>626</v>
      </c>
      <c r="E16" s="532"/>
      <c r="F16" s="560" t="s">
        <v>713</v>
      </c>
      <c r="G16" s="560">
        <v>49.651734459214005</v>
      </c>
      <c r="H16" s="170" t="s">
        <v>901</v>
      </c>
      <c r="I16" s="399" t="s">
        <v>20</v>
      </c>
      <c r="J16" s="372"/>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row>
    <row r="17" spans="1:52" s="373" customFormat="1" ht="237" customHeight="1" x14ac:dyDescent="0.25">
      <c r="A17" s="301"/>
      <c r="B17" s="369"/>
      <c r="C17" s="370"/>
      <c r="D17" s="532" t="s">
        <v>669</v>
      </c>
      <c r="E17" s="532"/>
      <c r="F17" s="560" t="s">
        <v>713</v>
      </c>
      <c r="G17" s="560">
        <v>49.651734459214005</v>
      </c>
      <c r="H17" s="170" t="s">
        <v>901</v>
      </c>
      <c r="I17" s="192" t="s">
        <v>20</v>
      </c>
      <c r="J17" s="372"/>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row>
    <row r="18" spans="1:52" s="373" customFormat="1" ht="332.25" customHeight="1" x14ac:dyDescent="0.25">
      <c r="A18" s="301"/>
      <c r="B18" s="369"/>
      <c r="C18" s="370"/>
      <c r="D18" s="532" t="s">
        <v>655</v>
      </c>
      <c r="E18" s="532"/>
      <c r="F18" s="533" t="s">
        <v>902</v>
      </c>
      <c r="G18" s="533">
        <v>34.425251831044726</v>
      </c>
      <c r="H18" s="224" t="s">
        <v>903</v>
      </c>
      <c r="I18" s="192" t="s">
        <v>660</v>
      </c>
      <c r="J18" s="372"/>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row>
    <row r="19" spans="1:52" s="373" customFormat="1" ht="39.950000000000003" customHeight="1" x14ac:dyDescent="0.25">
      <c r="A19" s="301"/>
      <c r="B19" s="369"/>
      <c r="C19" s="370"/>
      <c r="D19" s="566" t="s">
        <v>904</v>
      </c>
      <c r="E19" s="567"/>
      <c r="F19" s="524" t="s">
        <v>714</v>
      </c>
      <c r="G19" s="525"/>
      <c r="H19" s="528" t="s">
        <v>718</v>
      </c>
      <c r="I19" s="530" t="s">
        <v>20</v>
      </c>
      <c r="J19" s="372"/>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row>
    <row r="20" spans="1:52" s="373" customFormat="1" ht="150.75" customHeight="1" x14ac:dyDescent="0.25">
      <c r="A20" s="301"/>
      <c r="B20" s="369"/>
      <c r="C20" s="370"/>
      <c r="D20" s="568"/>
      <c r="E20" s="569"/>
      <c r="F20" s="526"/>
      <c r="G20" s="527"/>
      <c r="H20" s="529"/>
      <c r="I20" s="531"/>
      <c r="J20" s="372"/>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row>
    <row r="21" spans="1:52" s="373" customFormat="1" ht="150.75" customHeight="1" x14ac:dyDescent="0.25">
      <c r="A21" s="301"/>
      <c r="B21" s="369"/>
      <c r="C21" s="370"/>
      <c r="D21" s="532" t="s">
        <v>656</v>
      </c>
      <c r="E21" s="532"/>
      <c r="F21" s="533" t="s">
        <v>715</v>
      </c>
      <c r="G21" s="533">
        <v>22.452903351252996</v>
      </c>
      <c r="H21" s="225" t="s">
        <v>719</v>
      </c>
      <c r="I21" s="192" t="s">
        <v>667</v>
      </c>
      <c r="J21" s="372"/>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row>
    <row r="22" spans="1:52" s="373" customFormat="1" ht="101.25" customHeight="1" thickBot="1" x14ac:dyDescent="0.3">
      <c r="A22" s="301"/>
      <c r="B22" s="369"/>
      <c r="C22" s="370"/>
      <c r="D22" s="532" t="s">
        <v>658</v>
      </c>
      <c r="E22" s="532"/>
      <c r="F22" s="561" t="s">
        <v>716</v>
      </c>
      <c r="G22" s="561">
        <v>24.766407745131151</v>
      </c>
      <c r="H22" s="170" t="s">
        <v>720</v>
      </c>
      <c r="I22" s="192" t="s">
        <v>660</v>
      </c>
      <c r="J22" s="37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row>
    <row r="23" spans="1:52" s="373" customFormat="1" ht="18.75" customHeight="1" thickBot="1" x14ac:dyDescent="0.3">
      <c r="A23" s="301"/>
      <c r="B23" s="369"/>
      <c r="C23" s="374"/>
      <c r="D23" s="375"/>
      <c r="E23" s="375"/>
      <c r="F23" s="375"/>
      <c r="G23" s="375"/>
      <c r="H23" s="376" t="s">
        <v>233</v>
      </c>
      <c r="I23" s="377" t="s">
        <v>20</v>
      </c>
      <c r="J23" s="372"/>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row>
    <row r="24" spans="1:52" s="373" customFormat="1" ht="18.75" customHeight="1" x14ac:dyDescent="0.25">
      <c r="A24" s="301"/>
      <c r="B24" s="369"/>
      <c r="C24" s="374"/>
      <c r="D24" s="375"/>
      <c r="E24" s="375"/>
      <c r="F24" s="375"/>
      <c r="G24" s="375"/>
      <c r="H24" s="378"/>
      <c r="I24" s="365"/>
      <c r="J24" s="372"/>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row>
    <row r="25" spans="1:52" s="373" customFormat="1" ht="15.75" thickBot="1" x14ac:dyDescent="0.3">
      <c r="A25" s="301"/>
      <c r="B25" s="369"/>
      <c r="C25" s="374"/>
      <c r="D25" s="470" t="s">
        <v>968</v>
      </c>
      <c r="E25" s="470"/>
      <c r="F25" s="470"/>
      <c r="G25" s="470"/>
      <c r="H25" s="470"/>
      <c r="I25" s="470"/>
      <c r="J25" s="372"/>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row>
    <row r="26" spans="1:52" s="373" customFormat="1" ht="15.75" thickBot="1" x14ac:dyDescent="0.3">
      <c r="A26" s="301"/>
      <c r="B26" s="369"/>
      <c r="C26" s="374"/>
      <c r="D26" s="379" t="s">
        <v>58</v>
      </c>
      <c r="E26" s="517" t="s">
        <v>677</v>
      </c>
      <c r="F26" s="518"/>
      <c r="G26" s="518"/>
      <c r="H26" s="519"/>
      <c r="I26" s="375"/>
      <c r="J26" s="372"/>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row>
    <row r="27" spans="1:52" s="373" customFormat="1" ht="15.75" thickBot="1" x14ac:dyDescent="0.3">
      <c r="A27" s="301"/>
      <c r="B27" s="369"/>
      <c r="C27" s="374"/>
      <c r="D27" s="379" t="s">
        <v>60</v>
      </c>
      <c r="E27" s="471" t="s">
        <v>694</v>
      </c>
      <c r="F27" s="500"/>
      <c r="G27" s="500"/>
      <c r="H27" s="501"/>
      <c r="I27" s="375"/>
      <c r="J27" s="372"/>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row>
    <row r="28" spans="1:52" s="373" customFormat="1" ht="13.5" customHeight="1" x14ac:dyDescent="0.25">
      <c r="A28" s="301"/>
      <c r="B28" s="369"/>
      <c r="C28" s="374"/>
      <c r="D28" s="375"/>
      <c r="E28" s="375"/>
      <c r="F28" s="375"/>
      <c r="G28" s="375"/>
      <c r="H28" s="375"/>
      <c r="I28" s="375"/>
      <c r="J28" s="372"/>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row>
    <row r="29" spans="1:52" s="373" customFormat="1" ht="30.75" customHeight="1" thickBot="1" x14ac:dyDescent="0.3">
      <c r="A29" s="301"/>
      <c r="B29" s="369"/>
      <c r="C29" s="534" t="s">
        <v>214</v>
      </c>
      <c r="D29" s="534"/>
      <c r="E29" s="534"/>
      <c r="F29" s="534"/>
      <c r="G29" s="534"/>
      <c r="H29" s="534"/>
      <c r="I29" s="367"/>
      <c r="J29" s="372"/>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row>
    <row r="30" spans="1:52" s="373" customFormat="1" ht="63" customHeight="1" x14ac:dyDescent="0.25">
      <c r="A30" s="301"/>
      <c r="B30" s="369"/>
      <c r="C30" s="380"/>
      <c r="D30" s="535" t="s">
        <v>721</v>
      </c>
      <c r="E30" s="536"/>
      <c r="F30" s="536"/>
      <c r="G30" s="536"/>
      <c r="H30" s="536"/>
      <c r="I30" s="537"/>
      <c r="J30" s="372"/>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row>
    <row r="31" spans="1:52" s="373" customFormat="1" ht="69" customHeight="1" x14ac:dyDescent="0.25">
      <c r="A31" s="301"/>
      <c r="B31" s="369"/>
      <c r="C31" s="380"/>
      <c r="D31" s="538"/>
      <c r="E31" s="539"/>
      <c r="F31" s="539"/>
      <c r="G31" s="539"/>
      <c r="H31" s="539"/>
      <c r="I31" s="540"/>
      <c r="J31" s="372"/>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row>
    <row r="32" spans="1:52" s="373" customFormat="1" ht="30.75" customHeight="1" x14ac:dyDescent="0.25">
      <c r="A32" s="301"/>
      <c r="B32" s="369"/>
      <c r="C32" s="380"/>
      <c r="D32" s="538"/>
      <c r="E32" s="539"/>
      <c r="F32" s="539"/>
      <c r="G32" s="539"/>
      <c r="H32" s="539"/>
      <c r="I32" s="540"/>
      <c r="J32" s="37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row>
    <row r="33" spans="1:52" s="373" customFormat="1" ht="99" customHeight="1" thickBot="1" x14ac:dyDescent="0.3">
      <c r="A33" s="301"/>
      <c r="B33" s="369"/>
      <c r="C33" s="380"/>
      <c r="D33" s="541"/>
      <c r="E33" s="542"/>
      <c r="F33" s="542"/>
      <c r="G33" s="542"/>
      <c r="H33" s="542"/>
      <c r="I33" s="543"/>
      <c r="J33" s="372"/>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row>
    <row r="34" spans="1:52" s="373" customFormat="1" x14ac:dyDescent="0.25">
      <c r="A34" s="301"/>
      <c r="B34" s="369"/>
      <c r="C34" s="380"/>
      <c r="D34" s="380"/>
      <c r="E34" s="380"/>
      <c r="F34" s="380"/>
      <c r="G34" s="380"/>
      <c r="H34" s="367"/>
      <c r="I34" s="367"/>
      <c r="J34" s="372"/>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15.75" customHeight="1" thickBot="1" x14ac:dyDescent="0.3">
      <c r="A35" s="12"/>
      <c r="B35" s="369"/>
      <c r="C35" s="381"/>
      <c r="D35" s="492" t="s">
        <v>232</v>
      </c>
      <c r="E35" s="492"/>
      <c r="F35" s="492" t="s">
        <v>235</v>
      </c>
      <c r="G35" s="492"/>
      <c r="H35" s="368" t="s">
        <v>236</v>
      </c>
      <c r="I35" s="368" t="s">
        <v>221</v>
      </c>
      <c r="J35" s="372"/>
    </row>
    <row r="36" spans="1:52" ht="140.25" customHeight="1" thickBot="1" x14ac:dyDescent="0.3">
      <c r="A36" s="12"/>
      <c r="B36" s="369"/>
      <c r="C36" s="370" t="s">
        <v>230</v>
      </c>
      <c r="D36" s="493" t="s">
        <v>650</v>
      </c>
      <c r="E36" s="494"/>
      <c r="F36" s="503" t="s">
        <v>701</v>
      </c>
      <c r="G36" s="504"/>
      <c r="H36" s="226" t="s">
        <v>722</v>
      </c>
      <c r="I36" s="188" t="s">
        <v>660</v>
      </c>
      <c r="J36" s="372"/>
    </row>
    <row r="37" spans="1:52" ht="104.25" customHeight="1" thickBot="1" x14ac:dyDescent="0.3">
      <c r="A37" s="12"/>
      <c r="B37" s="369"/>
      <c r="C37" s="370"/>
      <c r="D37" s="493" t="s">
        <v>651</v>
      </c>
      <c r="E37" s="494"/>
      <c r="F37" s="495" t="s">
        <v>702</v>
      </c>
      <c r="G37" s="496"/>
      <c r="H37" s="227" t="s">
        <v>905</v>
      </c>
      <c r="I37" s="188" t="s">
        <v>660</v>
      </c>
      <c r="J37" s="372"/>
    </row>
    <row r="38" spans="1:52" ht="297" customHeight="1" thickBot="1" x14ac:dyDescent="0.3">
      <c r="A38" s="12"/>
      <c r="B38" s="369"/>
      <c r="C38" s="370"/>
      <c r="D38" s="493" t="s">
        <v>652</v>
      </c>
      <c r="E38" s="494"/>
      <c r="F38" s="495" t="s">
        <v>703</v>
      </c>
      <c r="G38" s="502"/>
      <c r="H38" s="228" t="s">
        <v>906</v>
      </c>
      <c r="I38" s="189" t="s">
        <v>660</v>
      </c>
      <c r="J38" s="372"/>
    </row>
    <row r="39" spans="1:52" ht="254.25" customHeight="1" thickBot="1" x14ac:dyDescent="0.3">
      <c r="A39" s="12"/>
      <c r="B39" s="369"/>
      <c r="C39" s="370"/>
      <c r="D39" s="493" t="s">
        <v>653</v>
      </c>
      <c r="E39" s="494"/>
      <c r="F39" s="495" t="s">
        <v>704</v>
      </c>
      <c r="G39" s="496"/>
      <c r="H39" s="229" t="s">
        <v>907</v>
      </c>
      <c r="I39" s="188" t="s">
        <v>660</v>
      </c>
      <c r="J39" s="372"/>
    </row>
    <row r="40" spans="1:52" ht="94.5" customHeight="1" thickBot="1" x14ac:dyDescent="0.3">
      <c r="A40" s="12"/>
      <c r="B40" s="369"/>
      <c r="C40" s="370"/>
      <c r="D40" s="493" t="s">
        <v>659</v>
      </c>
      <c r="E40" s="494"/>
      <c r="F40" s="495" t="s">
        <v>705</v>
      </c>
      <c r="G40" s="496"/>
      <c r="H40" s="230" t="s">
        <v>723</v>
      </c>
      <c r="I40" s="188" t="s">
        <v>660</v>
      </c>
      <c r="J40" s="372"/>
    </row>
    <row r="41" spans="1:52" ht="153.75" customHeight="1" thickBot="1" x14ac:dyDescent="0.3">
      <c r="A41" s="12"/>
      <c r="B41" s="369"/>
      <c r="C41" s="370"/>
      <c r="D41" s="493" t="s">
        <v>626</v>
      </c>
      <c r="E41" s="494"/>
      <c r="F41" s="572" t="s">
        <v>895</v>
      </c>
      <c r="G41" s="573"/>
      <c r="H41" s="231" t="s">
        <v>908</v>
      </c>
      <c r="I41" s="188" t="s">
        <v>667</v>
      </c>
      <c r="J41" s="372"/>
    </row>
    <row r="42" spans="1:52" ht="165.75" customHeight="1" thickBot="1" x14ac:dyDescent="0.3">
      <c r="A42" s="12"/>
      <c r="B42" s="369"/>
      <c r="C42" s="370"/>
      <c r="D42" s="493" t="s">
        <v>654</v>
      </c>
      <c r="E42" s="494"/>
      <c r="F42" s="574" t="s">
        <v>896</v>
      </c>
      <c r="G42" s="575"/>
      <c r="H42" s="232" t="s">
        <v>724</v>
      </c>
      <c r="I42" s="188" t="s">
        <v>667</v>
      </c>
      <c r="J42" s="372"/>
    </row>
    <row r="43" spans="1:52" ht="155.25" customHeight="1" thickBot="1" x14ac:dyDescent="0.3">
      <c r="A43" s="12"/>
      <c r="B43" s="369"/>
      <c r="C43" s="370"/>
      <c r="D43" s="493" t="s">
        <v>655</v>
      </c>
      <c r="E43" s="494"/>
      <c r="F43" s="495" t="s">
        <v>909</v>
      </c>
      <c r="G43" s="496"/>
      <c r="H43" s="233" t="s">
        <v>725</v>
      </c>
      <c r="I43" s="188" t="s">
        <v>660</v>
      </c>
      <c r="J43" s="372"/>
    </row>
    <row r="44" spans="1:52" ht="97.5" customHeight="1" thickBot="1" x14ac:dyDescent="0.3">
      <c r="A44" s="12"/>
      <c r="B44" s="369"/>
      <c r="C44" s="370"/>
      <c r="D44" s="493" t="s">
        <v>657</v>
      </c>
      <c r="E44" s="494"/>
      <c r="F44" s="495" t="s">
        <v>706</v>
      </c>
      <c r="G44" s="496"/>
      <c r="H44" s="234" t="s">
        <v>726</v>
      </c>
      <c r="I44" s="188" t="s">
        <v>667</v>
      </c>
      <c r="J44" s="372"/>
    </row>
    <row r="45" spans="1:52" ht="126.75" customHeight="1" thickBot="1" x14ac:dyDescent="0.3">
      <c r="A45" s="12"/>
      <c r="B45" s="369"/>
      <c r="C45" s="370"/>
      <c r="D45" s="493" t="s">
        <v>656</v>
      </c>
      <c r="E45" s="494"/>
      <c r="F45" s="495" t="s">
        <v>707</v>
      </c>
      <c r="G45" s="496"/>
      <c r="H45" s="230" t="s">
        <v>727</v>
      </c>
      <c r="I45" s="188" t="s">
        <v>20</v>
      </c>
      <c r="J45" s="372"/>
    </row>
    <row r="46" spans="1:52" ht="108.75" customHeight="1" thickBot="1" x14ac:dyDescent="0.3">
      <c r="A46" s="12"/>
      <c r="B46" s="369"/>
      <c r="C46" s="370"/>
      <c r="D46" s="493" t="s">
        <v>658</v>
      </c>
      <c r="E46" s="494"/>
      <c r="F46" s="497" t="s">
        <v>708</v>
      </c>
      <c r="G46" s="498"/>
      <c r="H46" s="226" t="s">
        <v>728</v>
      </c>
      <c r="I46" s="188" t="s">
        <v>660</v>
      </c>
      <c r="J46" s="372"/>
    </row>
    <row r="47" spans="1:52" ht="18.75" customHeight="1" thickBot="1" x14ac:dyDescent="0.3">
      <c r="A47" s="12"/>
      <c r="B47" s="369"/>
      <c r="C47" s="365"/>
      <c r="D47" s="365"/>
      <c r="E47" s="365"/>
      <c r="F47" s="365"/>
      <c r="G47" s="365"/>
      <c r="H47" s="376" t="s">
        <v>233</v>
      </c>
      <c r="I47" s="377" t="s">
        <v>20</v>
      </c>
      <c r="J47" s="372"/>
    </row>
    <row r="48" spans="1:52" ht="15.75" thickBot="1" x14ac:dyDescent="0.3">
      <c r="A48" s="12"/>
      <c r="B48" s="369"/>
      <c r="C48" s="365"/>
      <c r="D48" s="382" t="s">
        <v>968</v>
      </c>
      <c r="E48" s="367"/>
      <c r="F48" s="365"/>
      <c r="G48" s="365"/>
      <c r="H48" s="378"/>
      <c r="I48" s="365"/>
      <c r="J48" s="372"/>
    </row>
    <row r="49" spans="1:52" ht="15.75" thickBot="1" x14ac:dyDescent="0.3">
      <c r="A49" s="12"/>
      <c r="B49" s="369"/>
      <c r="C49" s="365"/>
      <c r="D49" s="379" t="s">
        <v>58</v>
      </c>
      <c r="E49" s="499" t="s">
        <v>729</v>
      </c>
      <c r="F49" s="500"/>
      <c r="G49" s="500"/>
      <c r="H49" s="501"/>
      <c r="I49" s="365"/>
      <c r="J49" s="372"/>
    </row>
    <row r="50" spans="1:52" ht="15.75" thickBot="1" x14ac:dyDescent="0.3">
      <c r="A50" s="12"/>
      <c r="B50" s="369"/>
      <c r="C50" s="365"/>
      <c r="D50" s="379" t="s">
        <v>60</v>
      </c>
      <c r="E50" s="471" t="s">
        <v>697</v>
      </c>
      <c r="F50" s="472"/>
      <c r="G50" s="472"/>
      <c r="H50" s="473"/>
      <c r="I50" s="365"/>
      <c r="J50" s="372"/>
    </row>
    <row r="51" spans="1:52" x14ac:dyDescent="0.25">
      <c r="A51" s="12"/>
      <c r="B51" s="369"/>
      <c r="C51" s="365"/>
      <c r="D51" s="365"/>
      <c r="E51" s="365"/>
      <c r="F51" s="365"/>
      <c r="G51" s="365"/>
      <c r="H51" s="378"/>
      <c r="I51" s="365"/>
      <c r="J51" s="372"/>
    </row>
    <row r="52" spans="1:52" ht="15.75" customHeight="1" thickBot="1" x14ac:dyDescent="0.3">
      <c r="A52" s="12"/>
      <c r="B52" s="369"/>
      <c r="C52" s="381"/>
      <c r="D52" s="492" t="s">
        <v>232</v>
      </c>
      <c r="E52" s="492"/>
      <c r="F52" s="492" t="s">
        <v>235</v>
      </c>
      <c r="G52" s="492"/>
      <c r="H52" s="368" t="s">
        <v>236</v>
      </c>
      <c r="I52" s="368" t="s">
        <v>221</v>
      </c>
      <c r="J52" s="372"/>
    </row>
    <row r="53" spans="1:52" ht="39.950000000000003" customHeight="1" thickBot="1" x14ac:dyDescent="0.3">
      <c r="A53" s="12"/>
      <c r="B53" s="369"/>
      <c r="C53" s="370" t="s">
        <v>257</v>
      </c>
      <c r="D53" s="477"/>
      <c r="E53" s="478"/>
      <c r="F53" s="477"/>
      <c r="G53" s="478"/>
      <c r="H53" s="371"/>
      <c r="I53" s="371"/>
      <c r="J53" s="372"/>
    </row>
    <row r="54" spans="1:52" ht="39.950000000000003" customHeight="1" thickBot="1" x14ac:dyDescent="0.3">
      <c r="A54" s="12"/>
      <c r="B54" s="369"/>
      <c r="C54" s="370"/>
      <c r="D54" s="477"/>
      <c r="E54" s="478"/>
      <c r="F54" s="477"/>
      <c r="G54" s="478"/>
      <c r="H54" s="371"/>
      <c r="I54" s="371"/>
      <c r="J54" s="372"/>
    </row>
    <row r="55" spans="1:52" ht="48" customHeight="1" thickBot="1" x14ac:dyDescent="0.3">
      <c r="A55" s="12"/>
      <c r="B55" s="369"/>
      <c r="C55" s="370"/>
      <c r="D55" s="477"/>
      <c r="E55" s="478"/>
      <c r="F55" s="477"/>
      <c r="G55" s="478"/>
      <c r="H55" s="371"/>
      <c r="I55" s="371"/>
      <c r="J55" s="372"/>
    </row>
    <row r="56" spans="1:52" ht="21.75" customHeight="1" thickBot="1" x14ac:dyDescent="0.3">
      <c r="A56" s="12"/>
      <c r="B56" s="369"/>
      <c r="C56" s="365"/>
      <c r="D56" s="365"/>
      <c r="E56" s="365"/>
      <c r="F56" s="365"/>
      <c r="G56" s="365"/>
      <c r="H56" s="376" t="s">
        <v>233</v>
      </c>
      <c r="I56" s="377"/>
      <c r="J56" s="372"/>
    </row>
    <row r="57" spans="1:52" ht="15.75" thickBot="1" x14ac:dyDescent="0.3">
      <c r="A57" s="12"/>
      <c r="B57" s="369"/>
      <c r="C57" s="365"/>
      <c r="D57" s="382" t="s">
        <v>968</v>
      </c>
      <c r="E57" s="367"/>
      <c r="F57" s="365"/>
      <c r="G57" s="365"/>
      <c r="H57" s="378"/>
      <c r="I57" s="365"/>
      <c r="J57" s="372"/>
    </row>
    <row r="58" spans="1:52" ht="15.75" thickBot="1" x14ac:dyDescent="0.3">
      <c r="A58" s="12"/>
      <c r="B58" s="369"/>
      <c r="C58" s="365"/>
      <c r="D58" s="379" t="s">
        <v>58</v>
      </c>
      <c r="E58" s="479"/>
      <c r="F58" s="480"/>
      <c r="G58" s="480"/>
      <c r="H58" s="481"/>
      <c r="I58" s="365"/>
      <c r="J58" s="372"/>
    </row>
    <row r="59" spans="1:52" ht="15.75" thickBot="1" x14ac:dyDescent="0.3">
      <c r="A59" s="12"/>
      <c r="B59" s="369"/>
      <c r="C59" s="365"/>
      <c r="D59" s="379" t="s">
        <v>60</v>
      </c>
      <c r="E59" s="479"/>
      <c r="F59" s="480"/>
      <c r="G59" s="480"/>
      <c r="H59" s="481"/>
      <c r="I59" s="365"/>
      <c r="J59" s="372"/>
    </row>
    <row r="60" spans="1:52" ht="15.75" thickBot="1" x14ac:dyDescent="0.3">
      <c r="A60" s="12"/>
      <c r="B60" s="369"/>
      <c r="C60" s="365"/>
      <c r="D60" s="379"/>
      <c r="E60" s="365"/>
      <c r="F60" s="365"/>
      <c r="G60" s="365"/>
      <c r="H60" s="365"/>
      <c r="I60" s="365"/>
      <c r="J60" s="372"/>
    </row>
    <row r="61" spans="1:52" ht="168" customHeight="1" thickBot="1" x14ac:dyDescent="0.3">
      <c r="A61" s="12"/>
      <c r="B61" s="369"/>
      <c r="C61" s="383"/>
      <c r="D61" s="482" t="s">
        <v>237</v>
      </c>
      <c r="E61" s="482"/>
      <c r="F61" s="483" t="s">
        <v>977</v>
      </c>
      <c r="G61" s="484"/>
      <c r="H61" s="484"/>
      <c r="I61" s="485"/>
      <c r="J61" s="372"/>
    </row>
    <row r="62" spans="1:52" s="373" customFormat="1" ht="18.75" customHeight="1" x14ac:dyDescent="0.25">
      <c r="A62" s="301"/>
      <c r="B62" s="369"/>
      <c r="C62" s="384"/>
      <c r="D62" s="384"/>
      <c r="E62" s="384"/>
      <c r="F62" s="384"/>
      <c r="G62" s="384"/>
      <c r="H62" s="367"/>
      <c r="I62" s="367"/>
      <c r="J62" s="37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row>
    <row r="63" spans="1:52" s="373" customFormat="1" ht="15.75" customHeight="1" thickBot="1" x14ac:dyDescent="0.3">
      <c r="A63" s="301"/>
      <c r="B63" s="369"/>
      <c r="C63" s="365"/>
      <c r="D63" s="366"/>
      <c r="E63" s="366"/>
      <c r="F63" s="366"/>
      <c r="G63" s="385" t="s">
        <v>215</v>
      </c>
      <c r="H63" s="367"/>
      <c r="I63" s="367"/>
      <c r="J63" s="372"/>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row>
    <row r="64" spans="1:52" s="373" customFormat="1" ht="78" customHeight="1" x14ac:dyDescent="0.25">
      <c r="A64" s="301"/>
      <c r="B64" s="369"/>
      <c r="C64" s="365"/>
      <c r="D64" s="366"/>
      <c r="E64" s="366"/>
      <c r="F64" s="386" t="s">
        <v>216</v>
      </c>
      <c r="G64" s="486" t="s">
        <v>969</v>
      </c>
      <c r="H64" s="487"/>
      <c r="I64" s="488"/>
      <c r="J64" s="372"/>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row>
    <row r="65" spans="1:52" s="373" customFormat="1" ht="54.75" customHeight="1" x14ac:dyDescent="0.25">
      <c r="A65" s="301"/>
      <c r="B65" s="369"/>
      <c r="C65" s="365"/>
      <c r="D65" s="366"/>
      <c r="E65" s="366"/>
      <c r="F65" s="387" t="s">
        <v>217</v>
      </c>
      <c r="G65" s="489" t="s">
        <v>970</v>
      </c>
      <c r="H65" s="490"/>
      <c r="I65" s="491"/>
      <c r="J65" s="372"/>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row>
    <row r="66" spans="1:52" s="373" customFormat="1" ht="58.5" customHeight="1" x14ac:dyDescent="0.25">
      <c r="A66" s="301"/>
      <c r="B66" s="369"/>
      <c r="C66" s="365"/>
      <c r="D66" s="366"/>
      <c r="E66" s="366"/>
      <c r="F66" s="387" t="s">
        <v>218</v>
      </c>
      <c r="G66" s="489" t="s">
        <v>971</v>
      </c>
      <c r="H66" s="490"/>
      <c r="I66" s="491"/>
      <c r="J66" s="372"/>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row>
    <row r="67" spans="1:52" ht="60" customHeight="1" x14ac:dyDescent="0.25">
      <c r="A67" s="12"/>
      <c r="B67" s="369"/>
      <c r="C67" s="365"/>
      <c r="D67" s="366"/>
      <c r="E67" s="366"/>
      <c r="F67" s="387" t="s">
        <v>219</v>
      </c>
      <c r="G67" s="489" t="s">
        <v>972</v>
      </c>
      <c r="H67" s="490"/>
      <c r="I67" s="491"/>
      <c r="J67" s="372"/>
    </row>
    <row r="68" spans="1:52" ht="54" customHeight="1" x14ac:dyDescent="0.25">
      <c r="A68" s="12"/>
      <c r="B68" s="362"/>
      <c r="C68" s="365"/>
      <c r="D68" s="366"/>
      <c r="E68" s="366"/>
      <c r="F68" s="387" t="s">
        <v>220</v>
      </c>
      <c r="G68" s="489" t="s">
        <v>973</v>
      </c>
      <c r="H68" s="490"/>
      <c r="I68" s="491"/>
      <c r="J68" s="363"/>
    </row>
    <row r="69" spans="1:52" ht="61.5" customHeight="1" thickBot="1" x14ac:dyDescent="0.3">
      <c r="A69" s="12"/>
      <c r="B69" s="362"/>
      <c r="C69" s="365"/>
      <c r="D69" s="366"/>
      <c r="E69" s="366"/>
      <c r="F69" s="388" t="s">
        <v>663</v>
      </c>
      <c r="G69" s="474" t="s">
        <v>974</v>
      </c>
      <c r="H69" s="475"/>
      <c r="I69" s="476"/>
      <c r="J69" s="363"/>
    </row>
    <row r="70" spans="1:52" ht="15.75" thickBot="1" x14ac:dyDescent="0.3">
      <c r="A70" s="12"/>
      <c r="B70" s="389"/>
      <c r="C70" s="390"/>
      <c r="D70" s="391"/>
      <c r="E70" s="391"/>
      <c r="F70" s="391"/>
      <c r="G70" s="391"/>
      <c r="H70" s="392"/>
      <c r="I70" s="392"/>
      <c r="J70" s="393"/>
    </row>
    <row r="71" spans="1:52" ht="50.1" customHeight="1" x14ac:dyDescent="0.25">
      <c r="A71" s="12"/>
      <c r="C71"/>
    </row>
    <row r="72" spans="1:52" ht="50.1" customHeight="1" x14ac:dyDescent="0.25">
      <c r="A72" s="12"/>
      <c r="C72"/>
    </row>
    <row r="73" spans="1:52" ht="49.5" customHeight="1" x14ac:dyDescent="0.25">
      <c r="A73" s="12"/>
      <c r="C73"/>
    </row>
    <row r="74" spans="1:52" ht="50.1" customHeight="1" x14ac:dyDescent="0.25">
      <c r="A74" s="12"/>
      <c r="C74"/>
    </row>
    <row r="75" spans="1:52" ht="50.1" customHeight="1" x14ac:dyDescent="0.25">
      <c r="A75" s="12"/>
      <c r="C75"/>
    </row>
    <row r="76" spans="1:52" ht="50.1" customHeight="1" x14ac:dyDescent="0.25">
      <c r="A76" s="12"/>
      <c r="C76"/>
    </row>
    <row r="77" spans="1:52" x14ac:dyDescent="0.25">
      <c r="A77" s="12"/>
      <c r="C77"/>
    </row>
    <row r="78" spans="1:52" x14ac:dyDescent="0.25">
      <c r="A78" s="12"/>
      <c r="C78"/>
    </row>
    <row r="79" spans="1:52" x14ac:dyDescent="0.25">
      <c r="A79" s="12"/>
      <c r="C79"/>
    </row>
    <row r="80" spans="1:52" x14ac:dyDescent="0.25">
      <c r="C80"/>
    </row>
    <row r="81" spans="3:3" x14ac:dyDescent="0.25">
      <c r="C81"/>
    </row>
    <row r="82" spans="3:3" x14ac:dyDescent="0.25">
      <c r="C82"/>
    </row>
    <row r="83" spans="3:3" x14ac:dyDescent="0.25">
      <c r="C83"/>
    </row>
    <row r="84" spans="3:3" x14ac:dyDescent="0.25">
      <c r="C84"/>
    </row>
    <row r="85" spans="3:3" x14ac:dyDescent="0.25">
      <c r="C85"/>
    </row>
    <row r="86" spans="3:3" x14ac:dyDescent="0.25">
      <c r="C86"/>
    </row>
    <row r="87" spans="3:3" x14ac:dyDescent="0.25">
      <c r="C87"/>
    </row>
    <row r="88" spans="3:3" x14ac:dyDescent="0.25">
      <c r="C88"/>
    </row>
    <row r="89" spans="3:3" x14ac:dyDescent="0.25">
      <c r="C89"/>
    </row>
    <row r="90" spans="3:3" x14ac:dyDescent="0.25">
      <c r="C90"/>
    </row>
    <row r="91" spans="3:3" x14ac:dyDescent="0.25">
      <c r="C91"/>
    </row>
    <row r="92" spans="3:3" x14ac:dyDescent="0.25">
      <c r="C92"/>
    </row>
    <row r="93" spans="3:3" x14ac:dyDescent="0.25">
      <c r="C93"/>
    </row>
    <row r="94" spans="3:3" x14ac:dyDescent="0.25">
      <c r="C94"/>
    </row>
    <row r="95" spans="3:3" x14ac:dyDescent="0.25">
      <c r="C95"/>
    </row>
    <row r="96" spans="3:3" x14ac:dyDescent="0.25">
      <c r="C96"/>
    </row>
    <row r="97" spans="3:3" x14ac:dyDescent="0.25">
      <c r="C97"/>
    </row>
    <row r="98" spans="3:3" x14ac:dyDescent="0.25">
      <c r="C98"/>
    </row>
    <row r="99" spans="3:3" x14ac:dyDescent="0.25">
      <c r="C99"/>
    </row>
    <row r="100" spans="3:3" x14ac:dyDescent="0.25">
      <c r="C100"/>
    </row>
    <row r="101" spans="3:3" x14ac:dyDescent="0.25">
      <c r="C101"/>
    </row>
    <row r="102" spans="3:3" x14ac:dyDescent="0.25">
      <c r="C102"/>
    </row>
    <row r="103" spans="3:3" x14ac:dyDescent="0.25">
      <c r="C103"/>
    </row>
    <row r="104" spans="3:3" x14ac:dyDescent="0.25">
      <c r="C104"/>
    </row>
    <row r="105" spans="3:3" x14ac:dyDescent="0.25">
      <c r="C105"/>
    </row>
    <row r="106" spans="3:3" x14ac:dyDescent="0.25">
      <c r="C106"/>
    </row>
    <row r="107" spans="3:3" x14ac:dyDescent="0.25">
      <c r="C107"/>
    </row>
    <row r="108" spans="3:3" x14ac:dyDescent="0.25">
      <c r="C108"/>
    </row>
    <row r="109" spans="3:3" x14ac:dyDescent="0.25">
      <c r="C109"/>
    </row>
    <row r="110" spans="3:3" x14ac:dyDescent="0.25">
      <c r="C110"/>
    </row>
    <row r="111" spans="3:3" x14ac:dyDescent="0.25">
      <c r="C111"/>
    </row>
    <row r="112" spans="3:3" x14ac:dyDescent="0.25">
      <c r="C112"/>
    </row>
    <row r="113" spans="3:3" x14ac:dyDescent="0.25">
      <c r="C113"/>
    </row>
    <row r="114" spans="3:3" x14ac:dyDescent="0.25">
      <c r="C114"/>
    </row>
    <row r="115" spans="3:3" x14ac:dyDescent="0.25">
      <c r="C115"/>
    </row>
    <row r="116" spans="3:3" x14ac:dyDescent="0.25">
      <c r="C116"/>
    </row>
    <row r="117" spans="3:3" x14ac:dyDescent="0.25">
      <c r="C117"/>
    </row>
    <row r="118" spans="3:3" x14ac:dyDescent="0.25">
      <c r="C118"/>
    </row>
  </sheetData>
  <mergeCells count="81">
    <mergeCell ref="F41:G41"/>
    <mergeCell ref="D42:E42"/>
    <mergeCell ref="F42:G42"/>
    <mergeCell ref="D43:E43"/>
    <mergeCell ref="F43:G43"/>
    <mergeCell ref="F9:G9"/>
    <mergeCell ref="D10:E12"/>
    <mergeCell ref="D16:E16"/>
    <mergeCell ref="F16:G16"/>
    <mergeCell ref="D22:E22"/>
    <mergeCell ref="F22:G22"/>
    <mergeCell ref="D13:E14"/>
    <mergeCell ref="F13:G14"/>
    <mergeCell ref="D15:E15"/>
    <mergeCell ref="F15:G15"/>
    <mergeCell ref="D17:E17"/>
    <mergeCell ref="F17:G17"/>
    <mergeCell ref="D18:E18"/>
    <mergeCell ref="F18:G18"/>
    <mergeCell ref="D19:E20"/>
    <mergeCell ref="D9:E9"/>
    <mergeCell ref="C3:I3"/>
    <mergeCell ref="C4:I4"/>
    <mergeCell ref="D7:E7"/>
    <mergeCell ref="F7:G7"/>
    <mergeCell ref="D8:E8"/>
    <mergeCell ref="F8:G8"/>
    <mergeCell ref="D36:E36"/>
    <mergeCell ref="F36:G36"/>
    <mergeCell ref="F10:G12"/>
    <mergeCell ref="H10:H12"/>
    <mergeCell ref="I10:I12"/>
    <mergeCell ref="E26:H26"/>
    <mergeCell ref="H13:H14"/>
    <mergeCell ref="I13:I14"/>
    <mergeCell ref="F19:G20"/>
    <mergeCell ref="H19:H20"/>
    <mergeCell ref="I19:I20"/>
    <mergeCell ref="D21:E21"/>
    <mergeCell ref="F21:G21"/>
    <mergeCell ref="E27:H27"/>
    <mergeCell ref="C29:H29"/>
    <mergeCell ref="D30:I33"/>
    <mergeCell ref="D37:E37"/>
    <mergeCell ref="F37:G37"/>
    <mergeCell ref="D46:E46"/>
    <mergeCell ref="F46:G46"/>
    <mergeCell ref="E49:H49"/>
    <mergeCell ref="D38:E38"/>
    <mergeCell ref="F38:G38"/>
    <mergeCell ref="D39:E39"/>
    <mergeCell ref="F39:G39"/>
    <mergeCell ref="D40:E40"/>
    <mergeCell ref="F40:G40"/>
    <mergeCell ref="D44:E44"/>
    <mergeCell ref="F44:G44"/>
    <mergeCell ref="D45:E45"/>
    <mergeCell ref="F45:G45"/>
    <mergeCell ref="D41:E41"/>
    <mergeCell ref="D52:E52"/>
    <mergeCell ref="F52:G52"/>
    <mergeCell ref="D53:E53"/>
    <mergeCell ref="F53:G53"/>
    <mergeCell ref="D54:E54"/>
    <mergeCell ref="F54:G54"/>
    <mergeCell ref="D25:I25"/>
    <mergeCell ref="E50:H50"/>
    <mergeCell ref="G69:I69"/>
    <mergeCell ref="D55:E55"/>
    <mergeCell ref="F55:G55"/>
    <mergeCell ref="E58:H58"/>
    <mergeCell ref="E59:H59"/>
    <mergeCell ref="D61:E61"/>
    <mergeCell ref="F61:I61"/>
    <mergeCell ref="G64:I64"/>
    <mergeCell ref="G65:I65"/>
    <mergeCell ref="D35:E35"/>
    <mergeCell ref="F35:G35"/>
    <mergeCell ref="G66:I66"/>
    <mergeCell ref="G67:I67"/>
    <mergeCell ref="G68:I68"/>
  </mergeCells>
  <hyperlinks>
    <hyperlink ref="E27" r:id="rId1" xr:uid="{7BDE9509-BFBE-4831-9A19-1DF03341D19C}"/>
    <hyperlink ref="E50" r:id="rId2" xr:uid="{D167792B-6660-4904-8BEB-CEBC4868A9FE}"/>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99139-F52A-4526-8C89-607A06F9F904}">
  <dimension ref="A1:K65"/>
  <sheetViews>
    <sheetView topLeftCell="C17" zoomScaleNormal="100" workbookViewId="0">
      <selection activeCell="E24" sqref="E24"/>
    </sheetView>
  </sheetViews>
  <sheetFormatPr defaultRowHeight="15" x14ac:dyDescent="0.25"/>
  <cols>
    <col min="1" max="1" width="5.85546875" style="237" customWidth="1"/>
    <col min="2" max="2" width="28.42578125" customWidth="1"/>
    <col min="3" max="3" width="21.28515625" customWidth="1"/>
    <col min="4" max="4" width="32" customWidth="1"/>
    <col min="5" max="5" width="123.28515625" customWidth="1"/>
    <col min="6" max="6" width="38.140625" customWidth="1"/>
    <col min="7" max="7" width="5.5703125" customWidth="1"/>
  </cols>
  <sheetData>
    <row r="1" spans="1:7" s="172" customFormat="1" ht="15.75" thickBot="1" x14ac:dyDescent="0.3">
      <c r="A1" s="237"/>
      <c r="B1" s="237"/>
      <c r="C1" s="237"/>
      <c r="D1" s="237"/>
      <c r="E1" s="237"/>
      <c r="F1" s="237"/>
      <c r="G1" s="237"/>
    </row>
    <row r="2" spans="1:7" s="172" customFormat="1" ht="15.75" thickBot="1" x14ac:dyDescent="0.3">
      <c r="A2" s="237"/>
      <c r="B2" s="619" t="s">
        <v>680</v>
      </c>
      <c r="C2" s="620"/>
      <c r="D2" s="620"/>
      <c r="E2" s="620"/>
      <c r="F2" s="621"/>
      <c r="G2" s="237"/>
    </row>
    <row r="3" spans="1:7" s="172" customFormat="1" x14ac:dyDescent="0.25">
      <c r="A3" s="237"/>
      <c r="B3" s="622" t="s">
        <v>229</v>
      </c>
      <c r="C3" s="622"/>
      <c r="D3" s="622"/>
      <c r="E3" s="622"/>
      <c r="F3" s="622"/>
      <c r="G3" s="237"/>
    </row>
    <row r="4" spans="1:7" s="172" customFormat="1" x14ac:dyDescent="0.25">
      <c r="A4" s="237"/>
      <c r="B4" s="237"/>
      <c r="C4" s="237"/>
      <c r="D4" s="237"/>
      <c r="E4" s="237"/>
      <c r="F4" s="237"/>
      <c r="G4" s="237"/>
    </row>
    <row r="5" spans="1:7" s="172" customFormat="1" ht="9" customHeight="1" thickBot="1" x14ac:dyDescent="0.3">
      <c r="A5" s="237"/>
      <c r="B5" s="237"/>
      <c r="C5" s="237"/>
      <c r="D5" s="237"/>
      <c r="E5" s="237"/>
      <c r="F5" s="237"/>
      <c r="G5" s="237"/>
    </row>
    <row r="6" spans="1:7" hidden="1" x14ac:dyDescent="0.25">
      <c r="B6" s="237"/>
      <c r="C6" s="237"/>
      <c r="D6" s="237"/>
      <c r="E6" s="237"/>
      <c r="F6" s="237"/>
      <c r="G6" s="237"/>
    </row>
    <row r="7" spans="1:7" ht="41.25" customHeight="1" thickBot="1" x14ac:dyDescent="0.3">
      <c r="B7" s="263" t="s">
        <v>741</v>
      </c>
      <c r="C7" s="264" t="s">
        <v>742</v>
      </c>
      <c r="D7" s="264" t="s">
        <v>743</v>
      </c>
      <c r="E7" s="264" t="s">
        <v>745</v>
      </c>
      <c r="F7" s="265" t="s">
        <v>744</v>
      </c>
      <c r="G7" s="237"/>
    </row>
    <row r="8" spans="1:7" ht="205.5" customHeight="1" x14ac:dyDescent="0.25">
      <c r="B8" s="266" t="s">
        <v>866</v>
      </c>
      <c r="C8" s="252" t="s">
        <v>746</v>
      </c>
      <c r="D8" s="252" t="s">
        <v>747</v>
      </c>
      <c r="E8" s="252" t="s">
        <v>861</v>
      </c>
      <c r="F8" s="267" t="s">
        <v>748</v>
      </c>
      <c r="G8" s="237"/>
    </row>
    <row r="9" spans="1:7" ht="161.25" customHeight="1" x14ac:dyDescent="0.25">
      <c r="B9" s="268"/>
      <c r="C9" s="248" t="s">
        <v>867</v>
      </c>
      <c r="D9" s="248" t="s">
        <v>749</v>
      </c>
      <c r="E9" s="248" t="s">
        <v>750</v>
      </c>
      <c r="F9" s="269" t="s">
        <v>751</v>
      </c>
      <c r="G9" s="237"/>
    </row>
    <row r="10" spans="1:7" ht="51" customHeight="1" x14ac:dyDescent="0.25">
      <c r="B10" s="576" t="s">
        <v>862</v>
      </c>
      <c r="C10" s="579" t="s">
        <v>752</v>
      </c>
      <c r="D10" s="579" t="s">
        <v>753</v>
      </c>
      <c r="E10" s="244" t="s">
        <v>754</v>
      </c>
      <c r="F10" s="581" t="s">
        <v>758</v>
      </c>
      <c r="G10" s="237"/>
    </row>
    <row r="11" spans="1:7" ht="75" x14ac:dyDescent="0.25">
      <c r="B11" s="577"/>
      <c r="C11" s="580"/>
      <c r="D11" s="580"/>
      <c r="E11" s="245" t="s">
        <v>755</v>
      </c>
      <c r="F11" s="582"/>
      <c r="G11" s="237"/>
    </row>
    <row r="12" spans="1:7" s="240" customFormat="1" ht="45" x14ac:dyDescent="0.25">
      <c r="A12" s="237"/>
      <c r="B12" s="577"/>
      <c r="C12" s="580"/>
      <c r="D12" s="580"/>
      <c r="E12" s="245" t="s">
        <v>756</v>
      </c>
      <c r="F12" s="582"/>
      <c r="G12" s="237"/>
    </row>
    <row r="13" spans="1:7" x14ac:dyDescent="0.25">
      <c r="B13" s="577"/>
      <c r="C13" s="580"/>
      <c r="D13" s="580"/>
      <c r="E13" s="245" t="s">
        <v>757</v>
      </c>
      <c r="F13" s="582"/>
      <c r="G13" s="237"/>
    </row>
    <row r="14" spans="1:7" ht="33.75" customHeight="1" x14ac:dyDescent="0.25">
      <c r="B14" s="577"/>
      <c r="C14" s="583" t="s">
        <v>759</v>
      </c>
      <c r="D14" s="583" t="s">
        <v>760</v>
      </c>
      <c r="E14" s="246" t="s">
        <v>761</v>
      </c>
      <c r="F14" s="585" t="s">
        <v>765</v>
      </c>
      <c r="G14" s="237"/>
    </row>
    <row r="15" spans="1:7" ht="30" x14ac:dyDescent="0.25">
      <c r="B15" s="577"/>
      <c r="C15" s="583"/>
      <c r="D15" s="583"/>
      <c r="E15" s="246" t="s">
        <v>762</v>
      </c>
      <c r="F15" s="585"/>
      <c r="G15" s="237"/>
    </row>
    <row r="16" spans="1:7" ht="45" x14ac:dyDescent="0.25">
      <c r="B16" s="577"/>
      <c r="C16" s="583"/>
      <c r="D16" s="583"/>
      <c r="E16" s="246" t="s">
        <v>763</v>
      </c>
      <c r="F16" s="585"/>
      <c r="G16" s="237"/>
    </row>
    <row r="17" spans="2:7" x14ac:dyDescent="0.25">
      <c r="B17" s="578"/>
      <c r="C17" s="584"/>
      <c r="D17" s="584"/>
      <c r="E17" s="247" t="s">
        <v>764</v>
      </c>
      <c r="F17" s="586"/>
      <c r="G17" s="237"/>
    </row>
    <row r="18" spans="2:7" ht="105" x14ac:dyDescent="0.25">
      <c r="B18" s="587" t="s">
        <v>863</v>
      </c>
      <c r="C18" s="241" t="s">
        <v>766</v>
      </c>
      <c r="D18" s="241" t="s">
        <v>768</v>
      </c>
      <c r="E18" s="590" t="s">
        <v>771</v>
      </c>
      <c r="F18" s="593" t="s">
        <v>772</v>
      </c>
      <c r="G18" s="237"/>
    </row>
    <row r="19" spans="2:7" ht="30" x14ac:dyDescent="0.25">
      <c r="B19" s="588"/>
      <c r="C19" s="242"/>
      <c r="D19" s="242" t="s">
        <v>769</v>
      </c>
      <c r="E19" s="591"/>
      <c r="F19" s="594"/>
      <c r="G19" s="237"/>
    </row>
    <row r="20" spans="2:7" ht="75" x14ac:dyDescent="0.25">
      <c r="B20" s="589"/>
      <c r="C20" s="243" t="s">
        <v>767</v>
      </c>
      <c r="D20" s="243" t="s">
        <v>770</v>
      </c>
      <c r="E20" s="592"/>
      <c r="F20" s="270" t="s">
        <v>773</v>
      </c>
      <c r="G20" s="237"/>
    </row>
    <row r="21" spans="2:7" ht="75" customHeight="1" x14ac:dyDescent="0.25">
      <c r="B21" s="598" t="s">
        <v>868</v>
      </c>
      <c r="C21" s="595" t="s">
        <v>778</v>
      </c>
      <c r="D21" s="595" t="s">
        <v>774</v>
      </c>
      <c r="E21" s="250" t="s">
        <v>775</v>
      </c>
      <c r="F21" s="271" t="s">
        <v>779</v>
      </c>
      <c r="G21" s="237"/>
    </row>
    <row r="22" spans="2:7" ht="63.75" customHeight="1" x14ac:dyDescent="0.25">
      <c r="B22" s="599"/>
      <c r="C22" s="596"/>
      <c r="D22" s="596"/>
      <c r="E22" s="251"/>
      <c r="F22" s="272"/>
      <c r="G22" s="237"/>
    </row>
    <row r="23" spans="2:7" ht="30" x14ac:dyDescent="0.25">
      <c r="B23" s="599"/>
      <c r="C23" s="596"/>
      <c r="D23" s="596"/>
      <c r="E23" s="252" t="s">
        <v>776</v>
      </c>
      <c r="F23" s="273"/>
      <c r="G23" s="237"/>
    </row>
    <row r="24" spans="2:7" ht="409.6" customHeight="1" x14ac:dyDescent="0.25">
      <c r="B24" s="599"/>
      <c r="C24" s="596"/>
      <c r="D24" s="596"/>
      <c r="E24" s="251"/>
      <c r="F24" s="273"/>
      <c r="G24" s="237"/>
    </row>
    <row r="25" spans="2:7" ht="25.5" x14ac:dyDescent="0.25">
      <c r="B25" s="600"/>
      <c r="C25" s="597"/>
      <c r="D25" s="597"/>
      <c r="E25" s="253" t="s">
        <v>777</v>
      </c>
      <c r="F25" s="274" t="s">
        <v>780</v>
      </c>
      <c r="G25" s="237"/>
    </row>
    <row r="26" spans="2:7" ht="75" customHeight="1" x14ac:dyDescent="0.25">
      <c r="B26" s="576" t="s">
        <v>869</v>
      </c>
      <c r="C26" s="579" t="s">
        <v>870</v>
      </c>
      <c r="D26" s="609" t="s">
        <v>781</v>
      </c>
      <c r="E26" s="605" t="s">
        <v>782</v>
      </c>
      <c r="F26" s="275" t="s">
        <v>783</v>
      </c>
      <c r="G26" s="237"/>
    </row>
    <row r="27" spans="2:7" ht="45" x14ac:dyDescent="0.25">
      <c r="B27" s="577"/>
      <c r="C27" s="580"/>
      <c r="D27" s="610"/>
      <c r="E27" s="606"/>
      <c r="F27" s="276" t="s">
        <v>784</v>
      </c>
      <c r="G27" s="237"/>
    </row>
    <row r="28" spans="2:7" ht="174.75" customHeight="1" x14ac:dyDescent="0.25">
      <c r="B28" s="577"/>
      <c r="C28" s="580"/>
      <c r="D28" s="610"/>
      <c r="E28" s="606"/>
      <c r="F28" s="607" t="s">
        <v>785</v>
      </c>
      <c r="G28" s="237"/>
    </row>
    <row r="29" spans="2:7" ht="30" x14ac:dyDescent="0.25">
      <c r="B29" s="578"/>
      <c r="C29" s="604"/>
      <c r="D29" s="611"/>
      <c r="E29" s="247" t="s">
        <v>871</v>
      </c>
      <c r="F29" s="608"/>
      <c r="G29" s="237"/>
    </row>
    <row r="30" spans="2:7" ht="90" customHeight="1" x14ac:dyDescent="0.25">
      <c r="B30" s="615" t="s">
        <v>872</v>
      </c>
      <c r="C30" s="614" t="s">
        <v>786</v>
      </c>
      <c r="D30" s="614" t="s">
        <v>787</v>
      </c>
      <c r="E30" s="256" t="s">
        <v>788</v>
      </c>
      <c r="F30" s="601" t="s">
        <v>791</v>
      </c>
      <c r="G30" s="237"/>
    </row>
    <row r="31" spans="2:7" ht="45" x14ac:dyDescent="0.25">
      <c r="B31" s="616"/>
      <c r="C31" s="612"/>
      <c r="D31" s="612"/>
      <c r="E31" s="245" t="s">
        <v>789</v>
      </c>
      <c r="F31" s="602"/>
      <c r="G31" s="237"/>
    </row>
    <row r="32" spans="2:7" ht="30" x14ac:dyDescent="0.25">
      <c r="B32" s="616"/>
      <c r="C32" s="612"/>
      <c r="D32" s="612"/>
      <c r="E32" s="612" t="s">
        <v>790</v>
      </c>
      <c r="F32" s="277" t="s">
        <v>792</v>
      </c>
      <c r="G32" s="237"/>
    </row>
    <row r="33" spans="2:7" ht="60" x14ac:dyDescent="0.25">
      <c r="B33" s="617"/>
      <c r="C33" s="613"/>
      <c r="D33" s="613"/>
      <c r="E33" s="613"/>
      <c r="F33" s="278" t="s">
        <v>793</v>
      </c>
      <c r="G33" s="237"/>
    </row>
    <row r="34" spans="2:7" ht="76.5" customHeight="1" x14ac:dyDescent="0.25">
      <c r="B34" s="576" t="s">
        <v>873</v>
      </c>
      <c r="C34" s="244" t="s">
        <v>794</v>
      </c>
      <c r="D34" s="579" t="s">
        <v>795</v>
      </c>
      <c r="E34" s="244" t="s">
        <v>796</v>
      </c>
      <c r="F34" s="601" t="s">
        <v>799</v>
      </c>
      <c r="G34" s="237"/>
    </row>
    <row r="35" spans="2:7" ht="75" customHeight="1" x14ac:dyDescent="0.25">
      <c r="B35" s="577"/>
      <c r="C35" s="580" t="s">
        <v>800</v>
      </c>
      <c r="D35" s="580"/>
      <c r="E35" s="255" t="s">
        <v>797</v>
      </c>
      <c r="F35" s="602"/>
      <c r="G35" s="237"/>
    </row>
    <row r="36" spans="2:7" ht="30" x14ac:dyDescent="0.25">
      <c r="B36" s="578"/>
      <c r="C36" s="604"/>
      <c r="D36" s="604"/>
      <c r="E36" s="257" t="s">
        <v>798</v>
      </c>
      <c r="F36" s="603"/>
      <c r="G36" s="237"/>
    </row>
    <row r="37" spans="2:7" ht="96" customHeight="1" x14ac:dyDescent="0.25">
      <c r="B37" s="615" t="s">
        <v>874</v>
      </c>
      <c r="C37" s="614" t="s">
        <v>801</v>
      </c>
      <c r="D37" s="614" t="s">
        <v>802</v>
      </c>
      <c r="E37" s="241" t="s">
        <v>803</v>
      </c>
      <c r="F37" s="279" t="s">
        <v>807</v>
      </c>
      <c r="G37" s="237"/>
    </row>
    <row r="38" spans="2:7" ht="30" x14ac:dyDescent="0.25">
      <c r="B38" s="616"/>
      <c r="C38" s="612"/>
      <c r="D38" s="612"/>
      <c r="E38" s="242" t="s">
        <v>804</v>
      </c>
      <c r="F38" s="280" t="s">
        <v>808</v>
      </c>
      <c r="G38" s="237"/>
    </row>
    <row r="39" spans="2:7" ht="60" x14ac:dyDescent="0.25">
      <c r="B39" s="616"/>
      <c r="C39" s="612"/>
      <c r="D39" s="612"/>
      <c r="E39" s="242" t="s">
        <v>805</v>
      </c>
      <c r="F39" s="280" t="s">
        <v>809</v>
      </c>
      <c r="G39" s="237"/>
    </row>
    <row r="40" spans="2:7" ht="75" x14ac:dyDescent="0.25">
      <c r="B40" s="617"/>
      <c r="C40" s="613"/>
      <c r="D40" s="613"/>
      <c r="E40" s="243" t="s">
        <v>806</v>
      </c>
      <c r="F40" s="270" t="s">
        <v>810</v>
      </c>
      <c r="G40" s="237"/>
    </row>
    <row r="41" spans="2:7" ht="75" customHeight="1" x14ac:dyDescent="0.25">
      <c r="B41" s="615" t="s">
        <v>875</v>
      </c>
      <c r="C41" s="614" t="s">
        <v>811</v>
      </c>
      <c r="D41" s="614" t="s">
        <v>812</v>
      </c>
      <c r="E41" s="258" t="s">
        <v>813</v>
      </c>
      <c r="F41" s="275" t="s">
        <v>817</v>
      </c>
      <c r="G41" s="237"/>
    </row>
    <row r="42" spans="2:7" x14ac:dyDescent="0.25">
      <c r="B42" s="616"/>
      <c r="C42" s="612"/>
      <c r="D42" s="612"/>
      <c r="E42" s="254" t="s">
        <v>814</v>
      </c>
      <c r="F42" s="276" t="s">
        <v>818</v>
      </c>
      <c r="G42" s="237"/>
    </row>
    <row r="43" spans="2:7" ht="45" x14ac:dyDescent="0.25">
      <c r="B43" s="616"/>
      <c r="C43" s="612"/>
      <c r="D43" s="612"/>
      <c r="E43" s="254" t="s">
        <v>815</v>
      </c>
      <c r="F43" s="276" t="s">
        <v>819</v>
      </c>
      <c r="G43" s="237"/>
    </row>
    <row r="44" spans="2:7" ht="45" x14ac:dyDescent="0.25">
      <c r="B44" s="617"/>
      <c r="C44" s="613"/>
      <c r="D44" s="613"/>
      <c r="E44" s="259" t="s">
        <v>816</v>
      </c>
      <c r="F44" s="281" t="s">
        <v>820</v>
      </c>
      <c r="G44" s="237"/>
    </row>
    <row r="45" spans="2:7" ht="75" customHeight="1" x14ac:dyDescent="0.25">
      <c r="B45" s="615" t="s">
        <v>876</v>
      </c>
      <c r="C45" s="614" t="s">
        <v>821</v>
      </c>
      <c r="D45" s="614" t="s">
        <v>822</v>
      </c>
      <c r="E45" s="260" t="s">
        <v>823</v>
      </c>
      <c r="F45" s="282" t="s">
        <v>826</v>
      </c>
      <c r="G45" s="237"/>
    </row>
    <row r="46" spans="2:7" ht="30" x14ac:dyDescent="0.25">
      <c r="B46" s="616"/>
      <c r="C46" s="612"/>
      <c r="D46" s="612"/>
      <c r="E46" s="261" t="s">
        <v>824</v>
      </c>
      <c r="F46" s="283" t="s">
        <v>827</v>
      </c>
      <c r="G46" s="237"/>
    </row>
    <row r="47" spans="2:7" ht="45" x14ac:dyDescent="0.25">
      <c r="B47" s="616"/>
      <c r="C47" s="612"/>
      <c r="D47" s="612"/>
      <c r="E47" s="631" t="s">
        <v>825</v>
      </c>
      <c r="F47" s="283" t="s">
        <v>828</v>
      </c>
      <c r="G47" s="237"/>
    </row>
    <row r="48" spans="2:7" ht="45" x14ac:dyDescent="0.25">
      <c r="B48" s="617"/>
      <c r="C48" s="613"/>
      <c r="D48" s="613"/>
      <c r="E48" s="632"/>
      <c r="F48" s="284" t="s">
        <v>829</v>
      </c>
      <c r="G48" s="237"/>
    </row>
    <row r="49" spans="2:11" ht="78.75" customHeight="1" x14ac:dyDescent="0.25">
      <c r="B49" s="615" t="s">
        <v>877</v>
      </c>
      <c r="C49" s="614" t="s">
        <v>830</v>
      </c>
      <c r="D49" s="614" t="s">
        <v>831</v>
      </c>
      <c r="E49" s="258" t="s">
        <v>832</v>
      </c>
      <c r="F49" s="275" t="s">
        <v>837</v>
      </c>
      <c r="G49" s="237"/>
    </row>
    <row r="50" spans="2:11" ht="90" x14ac:dyDescent="0.25">
      <c r="B50" s="616"/>
      <c r="C50" s="612"/>
      <c r="D50" s="612"/>
      <c r="E50" s="254" t="s">
        <v>833</v>
      </c>
      <c r="F50" s="607" t="s">
        <v>838</v>
      </c>
      <c r="G50" s="237"/>
    </row>
    <row r="51" spans="2:11" x14ac:dyDescent="0.25">
      <c r="B51" s="616"/>
      <c r="C51" s="612"/>
      <c r="D51" s="612"/>
      <c r="E51" s="254" t="s">
        <v>834</v>
      </c>
      <c r="F51" s="607"/>
      <c r="G51" s="237"/>
    </row>
    <row r="52" spans="2:11" ht="90" x14ac:dyDescent="0.25">
      <c r="B52" s="616"/>
      <c r="C52" s="612"/>
      <c r="D52" s="612"/>
      <c r="E52" s="254" t="s">
        <v>835</v>
      </c>
      <c r="F52" s="607"/>
      <c r="G52" s="237"/>
    </row>
    <row r="53" spans="2:11" ht="140.25" customHeight="1" x14ac:dyDescent="0.25">
      <c r="B53" s="616"/>
      <c r="C53" s="612"/>
      <c r="D53" s="612"/>
      <c r="E53" s="290" t="s">
        <v>864</v>
      </c>
      <c r="F53" s="607"/>
      <c r="G53" s="237"/>
      <c r="H53" s="618"/>
      <c r="I53" s="618"/>
      <c r="J53" s="618"/>
      <c r="K53" s="618"/>
    </row>
    <row r="54" spans="2:11" ht="78" customHeight="1" x14ac:dyDescent="0.25">
      <c r="B54" s="616"/>
      <c r="C54" s="612"/>
      <c r="D54" s="612"/>
      <c r="E54" s="254" t="s">
        <v>836</v>
      </c>
      <c r="F54" s="607"/>
      <c r="G54" s="237"/>
    </row>
    <row r="55" spans="2:11" ht="60" customHeight="1" x14ac:dyDescent="0.25">
      <c r="B55" s="615" t="s">
        <v>878</v>
      </c>
      <c r="C55" s="614" t="s">
        <v>839</v>
      </c>
      <c r="D55" s="614" t="s">
        <v>840</v>
      </c>
      <c r="E55" s="260" t="s">
        <v>841</v>
      </c>
      <c r="F55" s="629" t="s">
        <v>843</v>
      </c>
      <c r="G55" s="237"/>
    </row>
    <row r="56" spans="2:11" x14ac:dyDescent="0.25">
      <c r="B56" s="617"/>
      <c r="C56" s="613"/>
      <c r="D56" s="613"/>
      <c r="E56" s="262" t="s">
        <v>842</v>
      </c>
      <c r="F56" s="608"/>
      <c r="G56" s="237"/>
    </row>
    <row r="57" spans="2:11" ht="90" customHeight="1" x14ac:dyDescent="0.25">
      <c r="B57" s="615" t="s">
        <v>879</v>
      </c>
      <c r="C57" s="625" t="s">
        <v>844</v>
      </c>
      <c r="D57" s="625" t="s">
        <v>845</v>
      </c>
      <c r="E57" s="241" t="s">
        <v>846</v>
      </c>
      <c r="F57" s="279" t="s">
        <v>850</v>
      </c>
      <c r="G57" s="237"/>
    </row>
    <row r="58" spans="2:11" ht="30" x14ac:dyDescent="0.25">
      <c r="B58" s="616"/>
      <c r="C58" s="626"/>
      <c r="D58" s="626"/>
      <c r="E58" s="242" t="s">
        <v>865</v>
      </c>
      <c r="F58" s="280" t="s">
        <v>851</v>
      </c>
      <c r="G58" s="237"/>
    </row>
    <row r="59" spans="2:11" ht="30" x14ac:dyDescent="0.25">
      <c r="B59" s="616"/>
      <c r="C59" s="626"/>
      <c r="D59" s="626"/>
      <c r="E59" s="242" t="s">
        <v>847</v>
      </c>
      <c r="F59" s="280" t="s">
        <v>852</v>
      </c>
      <c r="G59" s="237"/>
    </row>
    <row r="60" spans="2:11" ht="30" x14ac:dyDescent="0.25">
      <c r="B60" s="616"/>
      <c r="C60" s="626"/>
      <c r="D60" s="626"/>
      <c r="E60" s="242" t="s">
        <v>848</v>
      </c>
      <c r="F60" s="280" t="s">
        <v>853</v>
      </c>
      <c r="G60" s="237"/>
    </row>
    <row r="61" spans="2:11" ht="45" x14ac:dyDescent="0.25">
      <c r="B61" s="617"/>
      <c r="C61" s="630"/>
      <c r="D61" s="630"/>
      <c r="E61" s="243" t="s">
        <v>849</v>
      </c>
      <c r="F61" s="270" t="s">
        <v>854</v>
      </c>
      <c r="G61" s="237"/>
    </row>
    <row r="62" spans="2:11" ht="105" customHeight="1" x14ac:dyDescent="0.25">
      <c r="B62" s="627" t="s">
        <v>855</v>
      </c>
      <c r="C62" s="625" t="s">
        <v>856</v>
      </c>
      <c r="D62" s="625" t="s">
        <v>857</v>
      </c>
      <c r="E62" s="242" t="s">
        <v>858</v>
      </c>
      <c r="F62" s="623" t="s">
        <v>860</v>
      </c>
      <c r="G62" s="237"/>
    </row>
    <row r="63" spans="2:11" x14ac:dyDescent="0.25">
      <c r="B63" s="628"/>
      <c r="C63" s="626"/>
      <c r="D63" s="626"/>
      <c r="E63" s="246" t="s">
        <v>859</v>
      </c>
      <c r="F63" s="624"/>
      <c r="G63" s="237"/>
    </row>
    <row r="64" spans="2:11" x14ac:dyDescent="0.25">
      <c r="B64" s="285"/>
      <c r="C64" s="261"/>
      <c r="D64" s="261"/>
      <c r="E64" s="261"/>
      <c r="F64" s="286"/>
      <c r="G64" s="237"/>
    </row>
    <row r="65" spans="2:7" ht="15.75" thickBot="1" x14ac:dyDescent="0.3">
      <c r="B65" s="287"/>
      <c r="C65" s="288"/>
      <c r="D65" s="288"/>
      <c r="E65" s="288"/>
      <c r="F65" s="249"/>
      <c r="G65" s="237"/>
    </row>
  </sheetData>
  <mergeCells count="55">
    <mergeCell ref="H53:K53"/>
    <mergeCell ref="B2:F2"/>
    <mergeCell ref="B3:F3"/>
    <mergeCell ref="F62:F63"/>
    <mergeCell ref="D62:D63"/>
    <mergeCell ref="C62:C63"/>
    <mergeCell ref="B62:B63"/>
    <mergeCell ref="F50:F54"/>
    <mergeCell ref="F55:F56"/>
    <mergeCell ref="D55:D56"/>
    <mergeCell ref="C55:C56"/>
    <mergeCell ref="B55:B56"/>
    <mergeCell ref="D57:D61"/>
    <mergeCell ref="C57:C61"/>
    <mergeCell ref="B57:B61"/>
    <mergeCell ref="E47:E48"/>
    <mergeCell ref="D45:D48"/>
    <mergeCell ref="C45:C48"/>
    <mergeCell ref="B45:B48"/>
    <mergeCell ref="D49:D54"/>
    <mergeCell ref="C49:C54"/>
    <mergeCell ref="B49:B54"/>
    <mergeCell ref="D37:D40"/>
    <mergeCell ref="C37:C40"/>
    <mergeCell ref="B37:B40"/>
    <mergeCell ref="D41:D44"/>
    <mergeCell ref="C41:C44"/>
    <mergeCell ref="B41:B44"/>
    <mergeCell ref="F34:F36"/>
    <mergeCell ref="D34:D36"/>
    <mergeCell ref="C35:C36"/>
    <mergeCell ref="B34:B36"/>
    <mergeCell ref="E26:E28"/>
    <mergeCell ref="F28:F29"/>
    <mergeCell ref="D26:D29"/>
    <mergeCell ref="C26:C29"/>
    <mergeCell ref="B26:B29"/>
    <mergeCell ref="F30:F31"/>
    <mergeCell ref="E32:E33"/>
    <mergeCell ref="D30:D33"/>
    <mergeCell ref="C30:C33"/>
    <mergeCell ref="B30:B33"/>
    <mergeCell ref="B18:B20"/>
    <mergeCell ref="E18:E20"/>
    <mergeCell ref="F18:F19"/>
    <mergeCell ref="D21:D25"/>
    <mergeCell ref="C21:C25"/>
    <mergeCell ref="B21:B25"/>
    <mergeCell ref="B10:B17"/>
    <mergeCell ref="D10:D13"/>
    <mergeCell ref="C10:C13"/>
    <mergeCell ref="F10:F13"/>
    <mergeCell ref="C14:C17"/>
    <mergeCell ref="D14:D17"/>
    <mergeCell ref="F14:F1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J30"/>
  <sheetViews>
    <sheetView topLeftCell="A25" zoomScale="98" zoomScaleNormal="98" workbookViewId="0">
      <selection activeCell="D27" sqref="D27"/>
    </sheetView>
  </sheetViews>
  <sheetFormatPr defaultColWidth="9.140625" defaultRowHeight="15" x14ac:dyDescent="0.25"/>
  <cols>
    <col min="1" max="1" width="1.42578125" style="12" customWidth="1"/>
    <col min="2" max="2" width="2" style="12" customWidth="1"/>
    <col min="3" max="3" width="22.42578125" style="12" customWidth="1"/>
    <col min="4" max="4" width="115.42578125" style="167" customWidth="1"/>
    <col min="5" max="5" width="7.85546875" style="12" customWidth="1"/>
    <col min="6" max="6" width="73.42578125" style="12" customWidth="1"/>
    <col min="7" max="7" width="53.140625" style="12" customWidth="1"/>
    <col min="8" max="16384" width="9.140625" style="12"/>
  </cols>
  <sheetData>
    <row r="1" spans="2:10" ht="15.75" thickBot="1" x14ac:dyDescent="0.3"/>
    <row r="2" spans="2:10" ht="15.75" thickBot="1" x14ac:dyDescent="0.3">
      <c r="B2" s="32"/>
      <c r="C2" s="17"/>
      <c r="D2" s="168"/>
      <c r="E2" s="18"/>
    </row>
    <row r="3" spans="2:10" ht="19.5" thickBot="1" x14ac:dyDescent="0.35">
      <c r="B3" s="33"/>
      <c r="C3" s="636" t="s">
        <v>238</v>
      </c>
      <c r="D3" s="637"/>
      <c r="E3" s="34"/>
    </row>
    <row r="4" spans="2:10" ht="15" customHeight="1" x14ac:dyDescent="0.25">
      <c r="B4" s="33"/>
      <c r="C4" s="201"/>
      <c r="D4" s="196"/>
      <c r="E4" s="34"/>
    </row>
    <row r="5" spans="2:10" ht="15.75" thickBot="1" x14ac:dyDescent="0.3">
      <c r="B5" s="33"/>
      <c r="C5" s="195" t="s">
        <v>261</v>
      </c>
      <c r="D5" s="196"/>
      <c r="E5" s="34"/>
    </row>
    <row r="6" spans="2:10" ht="45" customHeight="1" thickBot="1" x14ac:dyDescent="0.3">
      <c r="B6" s="33"/>
      <c r="C6" s="197" t="s">
        <v>239</v>
      </c>
      <c r="D6" s="169" t="s">
        <v>240</v>
      </c>
      <c r="E6" s="34"/>
    </row>
    <row r="7" spans="2:10" ht="276.75" customHeight="1" thickBot="1" x14ac:dyDescent="0.3">
      <c r="B7" s="33"/>
      <c r="C7" s="198" t="s">
        <v>264</v>
      </c>
      <c r="D7" s="289" t="s">
        <v>910</v>
      </c>
      <c r="E7" s="34"/>
      <c r="F7" s="292"/>
      <c r="G7" s="633"/>
      <c r="H7" s="633"/>
      <c r="I7" s="633"/>
    </row>
    <row r="8" spans="2:10" ht="15" customHeight="1" x14ac:dyDescent="0.25">
      <c r="B8" s="33"/>
      <c r="C8" s="641" t="s">
        <v>265</v>
      </c>
      <c r="D8" s="643" t="s">
        <v>911</v>
      </c>
      <c r="E8" s="34"/>
    </row>
    <row r="9" spans="2:10" ht="269.25" customHeight="1" thickBot="1" x14ac:dyDescent="0.3">
      <c r="B9" s="33"/>
      <c r="C9" s="642"/>
      <c r="D9" s="644"/>
      <c r="E9" s="34"/>
      <c r="F9" s="235"/>
    </row>
    <row r="10" spans="2:10" ht="91.5" customHeight="1" thickBot="1" x14ac:dyDescent="0.3">
      <c r="B10" s="33"/>
      <c r="C10" s="199" t="s">
        <v>241</v>
      </c>
      <c r="D10" s="200" t="s">
        <v>912</v>
      </c>
      <c r="E10" s="34"/>
      <c r="G10"/>
      <c r="H10"/>
      <c r="I10"/>
      <c r="J10"/>
    </row>
    <row r="11" spans="2:10" ht="189" customHeight="1" thickBot="1" x14ac:dyDescent="0.3">
      <c r="B11" s="33"/>
      <c r="C11" s="198" t="s">
        <v>252</v>
      </c>
      <c r="D11" s="223" t="s">
        <v>913</v>
      </c>
      <c r="E11" s="34"/>
      <c r="F11" s="292"/>
      <c r="G11" s="633"/>
      <c r="H11" s="633"/>
    </row>
    <row r="12" spans="2:10" x14ac:dyDescent="0.25">
      <c r="B12" s="33"/>
      <c r="C12" s="201"/>
      <c r="D12" s="201"/>
      <c r="E12" s="34"/>
    </row>
    <row r="13" spans="2:10" ht="15.75" customHeight="1" thickBot="1" x14ac:dyDescent="0.3">
      <c r="B13" s="33"/>
      <c r="C13" s="638" t="s">
        <v>262</v>
      </c>
      <c r="D13" s="638"/>
      <c r="E13" s="34"/>
    </row>
    <row r="14" spans="2:10" ht="23.25" customHeight="1" thickBot="1" x14ac:dyDescent="0.3">
      <c r="B14" s="33"/>
      <c r="C14" s="202" t="s">
        <v>242</v>
      </c>
      <c r="D14" s="293" t="s">
        <v>240</v>
      </c>
      <c r="E14" s="34"/>
      <c r="F14" s="634"/>
      <c r="G14" s="236"/>
    </row>
    <row r="15" spans="2:10" ht="15.6" customHeight="1" thickBot="1" x14ac:dyDescent="0.3">
      <c r="B15" s="33"/>
      <c r="C15" s="635" t="s">
        <v>676</v>
      </c>
      <c r="D15" s="635"/>
      <c r="E15" s="34"/>
      <c r="F15" s="634"/>
    </row>
    <row r="16" spans="2:10" ht="363" customHeight="1" thickBot="1" x14ac:dyDescent="0.3">
      <c r="B16" s="33"/>
      <c r="C16" s="199" t="s">
        <v>266</v>
      </c>
      <c r="D16" s="294" t="s">
        <v>731</v>
      </c>
      <c r="E16" s="34"/>
    </row>
    <row r="17" spans="2:5" ht="164.25" customHeight="1" thickBot="1" x14ac:dyDescent="0.3">
      <c r="B17" s="33"/>
      <c r="C17" s="199" t="s">
        <v>267</v>
      </c>
      <c r="D17" s="295" t="s">
        <v>732</v>
      </c>
      <c r="E17" s="34"/>
    </row>
    <row r="18" spans="2:5" ht="15.75" thickBot="1" x14ac:dyDescent="0.3">
      <c r="B18" s="33"/>
      <c r="C18" s="639" t="s">
        <v>263</v>
      </c>
      <c r="D18" s="640"/>
      <c r="E18" s="34"/>
    </row>
    <row r="19" spans="2:5" ht="185.25" customHeight="1" thickBot="1" x14ac:dyDescent="0.3">
      <c r="B19" s="33"/>
      <c r="C19" s="199" t="s">
        <v>268</v>
      </c>
      <c r="D19" s="295" t="s">
        <v>733</v>
      </c>
      <c r="E19" s="34"/>
    </row>
    <row r="20" spans="2:5" ht="125.25" customHeight="1" thickBot="1" x14ac:dyDescent="0.3">
      <c r="B20" s="33"/>
      <c r="C20" s="199" t="s">
        <v>260</v>
      </c>
      <c r="D20" s="296" t="s">
        <v>734</v>
      </c>
      <c r="E20" s="34"/>
    </row>
    <row r="21" spans="2:5" ht="15.75" thickBot="1" x14ac:dyDescent="0.3">
      <c r="B21" s="33"/>
      <c r="C21" s="635"/>
      <c r="D21" s="635"/>
      <c r="E21" s="34"/>
    </row>
    <row r="22" spans="2:5" ht="72" customHeight="1" thickBot="1" x14ac:dyDescent="0.3">
      <c r="B22" s="33"/>
      <c r="C22" s="203" t="s">
        <v>243</v>
      </c>
      <c r="D22" s="294" t="s">
        <v>735</v>
      </c>
      <c r="E22" s="34"/>
    </row>
    <row r="23" spans="2:5" ht="120.95" customHeight="1" thickBot="1" x14ac:dyDescent="0.3">
      <c r="B23" s="33"/>
      <c r="C23" s="203" t="s">
        <v>244</v>
      </c>
      <c r="D23" s="294" t="s">
        <v>736</v>
      </c>
      <c r="E23" s="34"/>
    </row>
    <row r="24" spans="2:5" ht="96.75" customHeight="1" thickBot="1" x14ac:dyDescent="0.3">
      <c r="B24" s="33"/>
      <c r="C24" s="203" t="s">
        <v>245</v>
      </c>
      <c r="D24" s="294" t="s">
        <v>737</v>
      </c>
      <c r="E24" s="34"/>
    </row>
    <row r="25" spans="2:5" ht="15.75" thickBot="1" x14ac:dyDescent="0.3">
      <c r="B25" s="33"/>
      <c r="C25" s="635" t="s">
        <v>246</v>
      </c>
      <c r="D25" s="635"/>
      <c r="E25" s="34"/>
    </row>
    <row r="26" spans="2:5" ht="185.1" customHeight="1" thickBot="1" x14ac:dyDescent="0.3">
      <c r="B26" s="33"/>
      <c r="C26" s="199" t="s">
        <v>269</v>
      </c>
      <c r="D26" s="294" t="s">
        <v>738</v>
      </c>
      <c r="E26" s="34"/>
    </row>
    <row r="27" spans="2:5" ht="108" customHeight="1" thickBot="1" x14ac:dyDescent="0.3">
      <c r="B27" s="33"/>
      <c r="C27" s="199" t="s">
        <v>270</v>
      </c>
      <c r="D27" s="294" t="s">
        <v>978</v>
      </c>
      <c r="E27" s="34"/>
    </row>
    <row r="28" spans="2:5" ht="157.5" customHeight="1" thickBot="1" x14ac:dyDescent="0.3">
      <c r="B28" s="33"/>
      <c r="C28" s="199" t="s">
        <v>247</v>
      </c>
      <c r="D28" s="294" t="s">
        <v>739</v>
      </c>
      <c r="E28" s="34"/>
    </row>
    <row r="29" spans="2:5" ht="93.75" customHeight="1" thickBot="1" x14ac:dyDescent="0.3">
      <c r="B29" s="33"/>
      <c r="C29" s="199" t="s">
        <v>271</v>
      </c>
      <c r="D29" s="294" t="s">
        <v>740</v>
      </c>
      <c r="E29" s="34"/>
    </row>
    <row r="30" spans="2:5" ht="15.75" thickBot="1" x14ac:dyDescent="0.3">
      <c r="B30" s="49"/>
      <c r="C30" s="35"/>
      <c r="D30" s="35"/>
      <c r="E30" s="50"/>
    </row>
  </sheetData>
  <mergeCells count="11">
    <mergeCell ref="G7:I7"/>
    <mergeCell ref="G11:H11"/>
    <mergeCell ref="F14:F15"/>
    <mergeCell ref="C25:D25"/>
    <mergeCell ref="C3:D3"/>
    <mergeCell ref="C13:D13"/>
    <mergeCell ref="C15:D15"/>
    <mergeCell ref="C18:D18"/>
    <mergeCell ref="C21:D21"/>
    <mergeCell ref="C8:C9"/>
    <mergeCell ref="D8:D9"/>
  </mergeCells>
  <pageMargins left="0.25" right="0.25" top="0.18" bottom="0.17" header="0.17" footer="0.17"/>
  <pageSetup scale="6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1"/>
  <sheetViews>
    <sheetView showGridLines="0" topLeftCell="A105" zoomScale="78" zoomScaleNormal="78" workbookViewId="0">
      <pane xSplit="3" topLeftCell="I1" activePane="topRight" state="frozen"/>
      <selection activeCell="A29" sqref="A29"/>
      <selection pane="topRight" activeCell="L127" sqref="L127"/>
    </sheetView>
  </sheetViews>
  <sheetFormatPr defaultColWidth="9.140625" defaultRowHeight="15" outlineLevelRow="1" x14ac:dyDescent="0.25"/>
  <cols>
    <col min="1" max="1" width="3" style="2" customWidth="1"/>
    <col min="2" max="2" width="28.5703125" style="2" customWidth="1"/>
    <col min="3" max="3" width="24.42578125" style="2" customWidth="1"/>
    <col min="4" max="4" width="34.42578125" style="2" customWidth="1"/>
    <col min="5" max="5" width="32" style="2" customWidth="1"/>
    <col min="6" max="6" width="26.5703125" style="2" customWidth="1"/>
    <col min="7" max="7" width="26.42578125" style="2" bestFit="1" customWidth="1"/>
    <col min="8" max="8" width="30" style="2" customWidth="1"/>
    <col min="9" max="9" width="26.140625" style="2" customWidth="1"/>
    <col min="10" max="10" width="25.85546875" style="2" customWidth="1"/>
    <col min="11" max="11" width="31" style="2" customWidth="1"/>
    <col min="12" max="12" width="30.42578125" style="2" customWidth="1"/>
    <col min="13" max="13" width="27.140625" style="2" bestFit="1" customWidth="1"/>
    <col min="14" max="14" width="25" style="2" customWidth="1"/>
    <col min="15" max="15" width="25.85546875" style="2" bestFit="1" customWidth="1"/>
    <col min="16" max="16" width="30.42578125" style="2" customWidth="1"/>
    <col min="17" max="17" width="27.140625" style="2" bestFit="1" customWidth="1"/>
    <col min="18" max="18" width="24.42578125" style="2" customWidth="1"/>
    <col min="19" max="19" width="23.140625" style="2" bestFit="1" customWidth="1"/>
    <col min="20" max="20" width="27.5703125" style="2" customWidth="1"/>
    <col min="21" max="16384" width="9.140625" style="2"/>
  </cols>
  <sheetData>
    <row r="1" spans="2:19" ht="15.75" thickBot="1" x14ac:dyDescent="0.3"/>
    <row r="2" spans="2:19" ht="26.25" x14ac:dyDescent="0.25">
      <c r="B2" s="56"/>
      <c r="C2" s="733"/>
      <c r="D2" s="733"/>
      <c r="E2" s="733"/>
      <c r="F2" s="733"/>
      <c r="G2" s="733"/>
      <c r="H2" s="17"/>
      <c r="I2" s="17"/>
      <c r="J2" s="17"/>
      <c r="K2" s="17"/>
      <c r="L2" s="17"/>
      <c r="M2" s="17"/>
      <c r="N2" s="17"/>
      <c r="O2" s="17"/>
      <c r="P2" s="17"/>
      <c r="Q2" s="17"/>
      <c r="R2" s="17"/>
      <c r="S2" s="18"/>
    </row>
    <row r="3" spans="2:19" ht="26.25" x14ac:dyDescent="0.25">
      <c r="B3" s="57"/>
      <c r="C3" s="739" t="s">
        <v>627</v>
      </c>
      <c r="D3" s="740"/>
      <c r="E3" s="740"/>
      <c r="F3" s="740"/>
      <c r="G3" s="741"/>
      <c r="H3" s="58"/>
      <c r="I3" s="58"/>
      <c r="J3" s="58"/>
      <c r="K3" s="58"/>
      <c r="L3" s="58"/>
      <c r="M3" s="58"/>
      <c r="N3" s="58"/>
      <c r="O3" s="58"/>
      <c r="P3" s="58"/>
      <c r="Q3" s="58"/>
      <c r="R3" s="58"/>
      <c r="S3" s="34"/>
    </row>
    <row r="4" spans="2:19" ht="26.25" x14ac:dyDescent="0.25">
      <c r="B4" s="57"/>
      <c r="C4" s="59"/>
      <c r="D4" s="59"/>
      <c r="E4" s="59"/>
      <c r="F4" s="59"/>
      <c r="G4" s="59"/>
      <c r="H4" s="58"/>
      <c r="I4" s="58"/>
      <c r="J4" s="58"/>
      <c r="K4" s="58"/>
      <c r="L4" s="58"/>
      <c r="M4" s="58"/>
      <c r="N4" s="58"/>
      <c r="O4" s="58"/>
      <c r="P4" s="58"/>
      <c r="Q4" s="58"/>
      <c r="R4" s="58"/>
      <c r="S4" s="34"/>
    </row>
    <row r="5" spans="2:19" ht="15.75" thickBot="1" x14ac:dyDescent="0.3">
      <c r="B5" s="33"/>
      <c r="C5" s="58"/>
      <c r="D5" s="58"/>
      <c r="E5" s="58"/>
      <c r="F5" s="58"/>
      <c r="G5" s="58"/>
      <c r="H5" s="58"/>
      <c r="I5" s="58"/>
      <c r="J5" s="58"/>
      <c r="K5" s="58"/>
      <c r="L5" s="58"/>
      <c r="M5" s="58"/>
      <c r="N5" s="58"/>
      <c r="O5" s="58"/>
      <c r="P5" s="58"/>
      <c r="Q5" s="58"/>
      <c r="R5" s="58"/>
      <c r="S5" s="34"/>
    </row>
    <row r="6" spans="2:19" ht="34.5" customHeight="1" thickBot="1" x14ac:dyDescent="0.3">
      <c r="B6" s="734" t="s">
        <v>555</v>
      </c>
      <c r="C6" s="735"/>
      <c r="D6" s="735"/>
      <c r="E6" s="735"/>
      <c r="F6" s="735"/>
      <c r="G6" s="735"/>
      <c r="H6" s="51"/>
      <c r="I6" s="51"/>
      <c r="J6" s="51"/>
      <c r="K6" s="51"/>
      <c r="L6" s="51"/>
      <c r="M6" s="51"/>
      <c r="N6" s="51"/>
      <c r="O6" s="51"/>
      <c r="P6" s="51"/>
      <c r="Q6" s="51"/>
      <c r="R6" s="51"/>
      <c r="S6" s="52"/>
    </row>
    <row r="7" spans="2:19" ht="15.75" customHeight="1" x14ac:dyDescent="0.25">
      <c r="B7" s="734" t="s">
        <v>617</v>
      </c>
      <c r="C7" s="736"/>
      <c r="D7" s="736"/>
      <c r="E7" s="736"/>
      <c r="F7" s="736"/>
      <c r="G7" s="736"/>
      <c r="H7" s="51"/>
      <c r="I7" s="51"/>
      <c r="J7" s="51"/>
      <c r="K7" s="51"/>
      <c r="L7" s="51"/>
      <c r="M7" s="51"/>
      <c r="N7" s="51"/>
      <c r="O7" s="51"/>
      <c r="P7" s="51"/>
      <c r="Q7" s="51"/>
      <c r="R7" s="51"/>
      <c r="S7" s="52"/>
    </row>
    <row r="8" spans="2:19" ht="15.75" customHeight="1" thickBot="1" x14ac:dyDescent="0.3">
      <c r="B8" s="737" t="s">
        <v>227</v>
      </c>
      <c r="C8" s="738"/>
      <c r="D8" s="738"/>
      <c r="E8" s="738"/>
      <c r="F8" s="738"/>
      <c r="G8" s="738"/>
      <c r="H8" s="60"/>
      <c r="I8" s="60"/>
      <c r="J8" s="60"/>
      <c r="K8" s="60"/>
      <c r="L8" s="60"/>
      <c r="M8" s="60"/>
      <c r="N8" s="60"/>
      <c r="O8" s="60"/>
      <c r="P8" s="60"/>
      <c r="Q8" s="60"/>
      <c r="R8" s="60"/>
      <c r="S8" s="61"/>
    </row>
    <row r="10" spans="2:19" ht="20.25" x14ac:dyDescent="0.3">
      <c r="B10" s="645" t="s">
        <v>272</v>
      </c>
      <c r="C10" s="645"/>
    </row>
    <row r="11" spans="2:19" ht="15.75" thickBot="1" x14ac:dyDescent="0.3"/>
    <row r="12" spans="2:19" ht="15" customHeight="1" thickBot="1" x14ac:dyDescent="0.3">
      <c r="B12" s="62" t="s">
        <v>273</v>
      </c>
      <c r="C12" s="63" t="s">
        <v>649</v>
      </c>
      <c r="H12" s="182"/>
    </row>
    <row r="13" spans="2:19" ht="15.75" customHeight="1" thickBot="1" x14ac:dyDescent="0.3">
      <c r="B13" s="62" t="s">
        <v>255</v>
      </c>
      <c r="C13" s="63" t="s">
        <v>648</v>
      </c>
    </row>
    <row r="14" spans="2:19" ht="15.75" customHeight="1" thickBot="1" x14ac:dyDescent="0.3">
      <c r="B14" s="62" t="s">
        <v>618</v>
      </c>
      <c r="C14" s="63" t="s">
        <v>556</v>
      </c>
    </row>
    <row r="15" spans="2:19" ht="15.75" customHeight="1" thickBot="1" x14ac:dyDescent="0.3">
      <c r="B15" s="62" t="s">
        <v>274</v>
      </c>
      <c r="C15" s="63" t="s">
        <v>647</v>
      </c>
    </row>
    <row r="16" spans="2:19" ht="15.75" thickBot="1" x14ac:dyDescent="0.3">
      <c r="B16" s="62" t="s">
        <v>275</v>
      </c>
      <c r="C16" s="63" t="s">
        <v>559</v>
      </c>
    </row>
    <row r="17" spans="2:19" ht="15.75" thickBot="1" x14ac:dyDescent="0.3">
      <c r="B17" s="62" t="s">
        <v>276</v>
      </c>
      <c r="C17" s="63" t="s">
        <v>435</v>
      </c>
    </row>
    <row r="18" spans="2:19" ht="15.75" thickBot="1" x14ac:dyDescent="0.3"/>
    <row r="19" spans="2:19" ht="15.75" thickBot="1" x14ac:dyDescent="0.3">
      <c r="D19" s="646" t="s">
        <v>277</v>
      </c>
      <c r="E19" s="647"/>
      <c r="F19" s="647"/>
      <c r="G19" s="648"/>
      <c r="H19" s="646" t="s">
        <v>278</v>
      </c>
      <c r="I19" s="647"/>
      <c r="J19" s="647"/>
      <c r="K19" s="648"/>
      <c r="L19" s="646" t="s">
        <v>279</v>
      </c>
      <c r="M19" s="647"/>
      <c r="N19" s="647"/>
      <c r="O19" s="648"/>
      <c r="P19" s="646" t="s">
        <v>280</v>
      </c>
      <c r="Q19" s="647"/>
      <c r="R19" s="647"/>
      <c r="S19" s="648"/>
    </row>
    <row r="20" spans="2:19" ht="45" customHeight="1" thickBot="1" x14ac:dyDescent="0.3">
      <c r="B20" s="649" t="s">
        <v>281</v>
      </c>
      <c r="C20" s="652" t="s">
        <v>638</v>
      </c>
      <c r="D20" s="64"/>
      <c r="E20" s="65" t="s">
        <v>282</v>
      </c>
      <c r="F20" s="66" t="s">
        <v>283</v>
      </c>
      <c r="G20" s="67" t="s">
        <v>284</v>
      </c>
      <c r="H20" s="64"/>
      <c r="I20" s="65" t="s">
        <v>282</v>
      </c>
      <c r="J20" s="66" t="s">
        <v>283</v>
      </c>
      <c r="K20" s="67" t="s">
        <v>284</v>
      </c>
      <c r="L20" s="64"/>
      <c r="M20" s="65" t="s">
        <v>282</v>
      </c>
      <c r="N20" s="185" t="s">
        <v>283</v>
      </c>
      <c r="O20" s="67" t="s">
        <v>284</v>
      </c>
      <c r="P20" s="64"/>
      <c r="Q20" s="65" t="s">
        <v>282</v>
      </c>
      <c r="R20" s="66" t="s">
        <v>283</v>
      </c>
      <c r="S20" s="67" t="s">
        <v>284</v>
      </c>
    </row>
    <row r="21" spans="2:19" ht="40.5" customHeight="1" x14ac:dyDescent="0.25">
      <c r="B21" s="650"/>
      <c r="C21" s="653"/>
      <c r="D21" s="68" t="s">
        <v>285</v>
      </c>
      <c r="E21" s="70">
        <v>17658</v>
      </c>
      <c r="F21" s="70">
        <v>12393</v>
      </c>
      <c r="G21" s="71">
        <v>5265</v>
      </c>
      <c r="H21" s="72" t="s">
        <v>285</v>
      </c>
      <c r="I21" s="75">
        <v>14309</v>
      </c>
      <c r="J21" s="74">
        <v>5615</v>
      </c>
      <c r="K21" s="74">
        <v>8694</v>
      </c>
      <c r="L21" s="68" t="s">
        <v>285</v>
      </c>
      <c r="M21" s="184">
        <v>7615</v>
      </c>
      <c r="N21" s="186">
        <v>5615</v>
      </c>
      <c r="O21" s="75">
        <v>2000</v>
      </c>
      <c r="P21" s="68" t="s">
        <v>285</v>
      </c>
      <c r="Q21" s="74"/>
      <c r="R21" s="74"/>
      <c r="S21" s="75"/>
    </row>
    <row r="22" spans="2:19" ht="39.75" customHeight="1" x14ac:dyDescent="0.25">
      <c r="B22" s="650"/>
      <c r="C22" s="653"/>
      <c r="D22" s="76" t="s">
        <v>286</v>
      </c>
      <c r="E22" s="77">
        <v>0.41</v>
      </c>
      <c r="F22" s="77">
        <v>0.33</v>
      </c>
      <c r="G22" s="78">
        <v>0.25</v>
      </c>
      <c r="H22" s="79" t="s">
        <v>286</v>
      </c>
      <c r="I22" s="80">
        <v>0.45</v>
      </c>
      <c r="J22" s="80">
        <v>0.4</v>
      </c>
      <c r="K22" s="81">
        <v>0.3</v>
      </c>
      <c r="L22" s="76" t="s">
        <v>286</v>
      </c>
      <c r="M22" s="80">
        <v>0.42</v>
      </c>
      <c r="N22" s="80">
        <v>0.35</v>
      </c>
      <c r="O22" s="81">
        <v>0.28000000000000003</v>
      </c>
      <c r="P22" s="76" t="s">
        <v>286</v>
      </c>
      <c r="Q22" s="80"/>
      <c r="R22" s="80"/>
      <c r="S22" s="81"/>
    </row>
    <row r="23" spans="2:19" ht="37.5" customHeight="1" x14ac:dyDescent="0.25">
      <c r="B23" s="651"/>
      <c r="C23" s="654"/>
      <c r="D23" s="76" t="s">
        <v>287</v>
      </c>
      <c r="E23" s="77">
        <v>0.16</v>
      </c>
      <c r="F23" s="77">
        <v>0.1</v>
      </c>
      <c r="G23" s="78">
        <v>7.0000000000000007E-2</v>
      </c>
      <c r="H23" s="79" t="s">
        <v>287</v>
      </c>
      <c r="I23" s="80"/>
      <c r="J23" s="80"/>
      <c r="K23" s="81"/>
      <c r="L23" s="76" t="s">
        <v>287</v>
      </c>
      <c r="M23" s="80"/>
      <c r="N23" s="80"/>
      <c r="O23" s="81"/>
      <c r="P23" s="76" t="s">
        <v>287</v>
      </c>
      <c r="Q23" s="80"/>
      <c r="R23" s="80"/>
      <c r="S23" s="81"/>
    </row>
    <row r="24" spans="2:19" ht="15.75" thickBot="1" x14ac:dyDescent="0.3">
      <c r="B24" s="82"/>
      <c r="C24" s="82"/>
      <c r="Q24" s="83"/>
      <c r="R24" s="83"/>
      <c r="S24" s="83"/>
    </row>
    <row r="25" spans="2:19" ht="30" customHeight="1" thickBot="1" x14ac:dyDescent="0.3">
      <c r="B25" s="82"/>
      <c r="C25" s="82"/>
      <c r="D25" s="646" t="s">
        <v>277</v>
      </c>
      <c r="E25" s="647"/>
      <c r="F25" s="647"/>
      <c r="G25" s="648"/>
      <c r="H25" s="646" t="s">
        <v>278</v>
      </c>
      <c r="I25" s="647"/>
      <c r="J25" s="647"/>
      <c r="K25" s="648"/>
      <c r="L25" s="646" t="s">
        <v>279</v>
      </c>
      <c r="M25" s="647"/>
      <c r="N25" s="647"/>
      <c r="O25" s="648"/>
      <c r="P25" s="646" t="s">
        <v>280</v>
      </c>
      <c r="Q25" s="647"/>
      <c r="R25" s="647"/>
      <c r="S25" s="648"/>
    </row>
    <row r="26" spans="2:19" ht="47.25" customHeight="1" x14ac:dyDescent="0.25">
      <c r="B26" s="649" t="s">
        <v>288</v>
      </c>
      <c r="C26" s="649" t="s">
        <v>289</v>
      </c>
      <c r="D26" s="655" t="s">
        <v>290</v>
      </c>
      <c r="E26" s="656"/>
      <c r="F26" s="84" t="s">
        <v>291</v>
      </c>
      <c r="G26" s="85" t="s">
        <v>292</v>
      </c>
      <c r="H26" s="655" t="s">
        <v>290</v>
      </c>
      <c r="I26" s="656"/>
      <c r="J26" s="84" t="s">
        <v>291</v>
      </c>
      <c r="K26" s="85" t="s">
        <v>292</v>
      </c>
      <c r="L26" s="655" t="s">
        <v>290</v>
      </c>
      <c r="M26" s="656"/>
      <c r="N26" s="84" t="s">
        <v>291</v>
      </c>
      <c r="O26" s="85" t="s">
        <v>292</v>
      </c>
      <c r="P26" s="655" t="s">
        <v>290</v>
      </c>
      <c r="Q26" s="656"/>
      <c r="R26" s="84" t="s">
        <v>291</v>
      </c>
      <c r="S26" s="85" t="s">
        <v>292</v>
      </c>
    </row>
    <row r="27" spans="2:19" ht="51" customHeight="1" x14ac:dyDescent="0.25">
      <c r="B27" s="650"/>
      <c r="C27" s="650"/>
      <c r="D27" s="86" t="s">
        <v>285</v>
      </c>
      <c r="E27" s="87">
        <v>14039</v>
      </c>
      <c r="F27" s="669" t="s">
        <v>375</v>
      </c>
      <c r="G27" s="671" t="s">
        <v>481</v>
      </c>
      <c r="H27" s="86" t="s">
        <v>285</v>
      </c>
      <c r="I27" s="88">
        <v>14039</v>
      </c>
      <c r="J27" s="659" t="s">
        <v>375</v>
      </c>
      <c r="K27" s="659" t="s">
        <v>475</v>
      </c>
      <c r="L27" s="86" t="s">
        <v>285</v>
      </c>
      <c r="M27" s="183">
        <v>5615</v>
      </c>
      <c r="N27" s="659" t="s">
        <v>375</v>
      </c>
      <c r="O27" s="661" t="s">
        <v>481</v>
      </c>
      <c r="P27" s="86" t="s">
        <v>285</v>
      </c>
      <c r="Q27" s="88"/>
      <c r="R27" s="659"/>
      <c r="S27" s="661"/>
    </row>
    <row r="28" spans="2:19" ht="51" customHeight="1" x14ac:dyDescent="0.25">
      <c r="B28" s="651"/>
      <c r="C28" s="651"/>
      <c r="D28" s="89" t="s">
        <v>293</v>
      </c>
      <c r="E28" s="90"/>
      <c r="F28" s="670"/>
      <c r="G28" s="672"/>
      <c r="H28" s="89" t="s">
        <v>293</v>
      </c>
      <c r="I28" s="91">
        <v>0.45</v>
      </c>
      <c r="J28" s="660"/>
      <c r="K28" s="660"/>
      <c r="L28" s="89" t="s">
        <v>293</v>
      </c>
      <c r="M28" s="91">
        <v>0.35</v>
      </c>
      <c r="N28" s="660"/>
      <c r="O28" s="662"/>
      <c r="P28" s="89" t="s">
        <v>293</v>
      </c>
      <c r="Q28" s="91"/>
      <c r="R28" s="660"/>
      <c r="S28" s="662"/>
    </row>
    <row r="29" spans="2:19" ht="33.75" customHeight="1" x14ac:dyDescent="0.25">
      <c r="B29" s="663" t="s">
        <v>294</v>
      </c>
      <c r="C29" s="666" t="s">
        <v>295</v>
      </c>
      <c r="D29" s="92" t="s">
        <v>296</v>
      </c>
      <c r="E29" s="93" t="s">
        <v>276</v>
      </c>
      <c r="F29" s="93" t="s">
        <v>297</v>
      </c>
      <c r="G29" s="94" t="s">
        <v>298</v>
      </c>
      <c r="H29" s="92" t="s">
        <v>296</v>
      </c>
      <c r="I29" s="93" t="s">
        <v>276</v>
      </c>
      <c r="J29" s="93" t="s">
        <v>297</v>
      </c>
      <c r="K29" s="94" t="s">
        <v>298</v>
      </c>
      <c r="L29" s="92" t="s">
        <v>296</v>
      </c>
      <c r="M29" s="93" t="s">
        <v>276</v>
      </c>
      <c r="N29" s="93" t="s">
        <v>297</v>
      </c>
      <c r="O29" s="94" t="s">
        <v>298</v>
      </c>
      <c r="P29" s="92" t="s">
        <v>296</v>
      </c>
      <c r="Q29" s="93" t="s">
        <v>276</v>
      </c>
      <c r="R29" s="93" t="s">
        <v>297</v>
      </c>
      <c r="S29" s="94" t="s">
        <v>298</v>
      </c>
    </row>
    <row r="30" spans="2:19" ht="30" customHeight="1" x14ac:dyDescent="0.25">
      <c r="B30" s="664"/>
      <c r="C30" s="667"/>
      <c r="D30" s="673">
        <v>0</v>
      </c>
      <c r="E30" s="96" t="s">
        <v>451</v>
      </c>
      <c r="F30" s="96" t="s">
        <v>446</v>
      </c>
      <c r="G30" s="97" t="s">
        <v>634</v>
      </c>
      <c r="H30" s="98">
        <v>60</v>
      </c>
      <c r="I30" s="99" t="s">
        <v>451</v>
      </c>
      <c r="J30" s="98" t="s">
        <v>446</v>
      </c>
      <c r="K30" s="100" t="s">
        <v>634</v>
      </c>
      <c r="L30" s="98">
        <v>60</v>
      </c>
      <c r="M30" s="99" t="s">
        <v>451</v>
      </c>
      <c r="N30" s="98" t="s">
        <v>446</v>
      </c>
      <c r="O30" s="100" t="s">
        <v>634</v>
      </c>
      <c r="P30" s="98"/>
      <c r="Q30" s="99"/>
      <c r="R30" s="98"/>
      <c r="S30" s="100"/>
    </row>
    <row r="31" spans="2:19" ht="36.75" hidden="1" customHeight="1" outlineLevel="1" x14ac:dyDescent="0.25">
      <c r="B31" s="664"/>
      <c r="C31" s="667"/>
      <c r="D31" s="674" t="s">
        <v>296</v>
      </c>
      <c r="E31" s="93" t="s">
        <v>276</v>
      </c>
      <c r="F31" s="93" t="s">
        <v>297</v>
      </c>
      <c r="G31" s="94" t="s">
        <v>298</v>
      </c>
      <c r="H31" s="92" t="s">
        <v>296</v>
      </c>
      <c r="I31" s="93" t="s">
        <v>276</v>
      </c>
      <c r="J31" s="93" t="s">
        <v>297</v>
      </c>
      <c r="K31" s="94" t="s">
        <v>298</v>
      </c>
      <c r="L31" s="92" t="s">
        <v>296</v>
      </c>
      <c r="M31" s="93" t="s">
        <v>276</v>
      </c>
      <c r="N31" s="93" t="s">
        <v>297</v>
      </c>
      <c r="O31" s="94" t="s">
        <v>298</v>
      </c>
      <c r="P31" s="92" t="s">
        <v>296</v>
      </c>
      <c r="Q31" s="93" t="s">
        <v>276</v>
      </c>
      <c r="R31" s="93" t="s">
        <v>297</v>
      </c>
      <c r="S31" s="94" t="s">
        <v>298</v>
      </c>
    </row>
    <row r="32" spans="2:19" ht="30" hidden="1" customHeight="1" outlineLevel="1" x14ac:dyDescent="0.25">
      <c r="B32" s="664"/>
      <c r="C32" s="667"/>
      <c r="D32" s="95"/>
      <c r="E32" s="96"/>
      <c r="F32" s="96"/>
      <c r="G32" s="97"/>
      <c r="H32" s="98"/>
      <c r="I32" s="99"/>
      <c r="J32" s="98"/>
      <c r="K32" s="100"/>
      <c r="L32" s="98"/>
      <c r="M32" s="99"/>
      <c r="N32" s="98"/>
      <c r="O32" s="100"/>
      <c r="P32" s="98"/>
      <c r="Q32" s="99"/>
      <c r="R32" s="98"/>
      <c r="S32" s="100"/>
    </row>
    <row r="33" spans="2:19" ht="36" hidden="1" customHeight="1" outlineLevel="1" x14ac:dyDescent="0.25">
      <c r="B33" s="664"/>
      <c r="C33" s="667"/>
      <c r="D33" s="92" t="s">
        <v>296</v>
      </c>
      <c r="E33" s="93" t="s">
        <v>276</v>
      </c>
      <c r="F33" s="93" t="s">
        <v>297</v>
      </c>
      <c r="G33" s="94" t="s">
        <v>298</v>
      </c>
      <c r="H33" s="92" t="s">
        <v>296</v>
      </c>
      <c r="I33" s="93" t="s">
        <v>276</v>
      </c>
      <c r="J33" s="93" t="s">
        <v>297</v>
      </c>
      <c r="K33" s="94" t="s">
        <v>298</v>
      </c>
      <c r="L33" s="92" t="s">
        <v>296</v>
      </c>
      <c r="M33" s="93" t="s">
        <v>276</v>
      </c>
      <c r="N33" s="93" t="s">
        <v>297</v>
      </c>
      <c r="O33" s="94" t="s">
        <v>298</v>
      </c>
      <c r="P33" s="92" t="s">
        <v>296</v>
      </c>
      <c r="Q33" s="93" t="s">
        <v>276</v>
      </c>
      <c r="R33" s="93" t="s">
        <v>297</v>
      </c>
      <c r="S33" s="94" t="s">
        <v>298</v>
      </c>
    </row>
    <row r="34" spans="2:19" ht="30" hidden="1" customHeight="1" outlineLevel="1" x14ac:dyDescent="0.25">
      <c r="B34" s="664"/>
      <c r="C34" s="667"/>
      <c r="D34" s="95"/>
      <c r="E34" s="96"/>
      <c r="F34" s="96"/>
      <c r="G34" s="97"/>
      <c r="H34" s="98"/>
      <c r="I34" s="99"/>
      <c r="J34" s="98"/>
      <c r="K34" s="100"/>
      <c r="L34" s="98"/>
      <c r="M34" s="99"/>
      <c r="N34" s="98"/>
      <c r="O34" s="100"/>
      <c r="P34" s="98"/>
      <c r="Q34" s="99"/>
      <c r="R34" s="98"/>
      <c r="S34" s="100"/>
    </row>
    <row r="35" spans="2:19" ht="39" hidden="1" customHeight="1" outlineLevel="1" x14ac:dyDescent="0.25">
      <c r="B35" s="664"/>
      <c r="C35" s="667"/>
      <c r="D35" s="92" t="s">
        <v>296</v>
      </c>
      <c r="E35" s="93" t="s">
        <v>276</v>
      </c>
      <c r="F35" s="93" t="s">
        <v>297</v>
      </c>
      <c r="G35" s="94" t="s">
        <v>298</v>
      </c>
      <c r="H35" s="92" t="s">
        <v>296</v>
      </c>
      <c r="I35" s="93" t="s">
        <v>276</v>
      </c>
      <c r="J35" s="93" t="s">
        <v>297</v>
      </c>
      <c r="K35" s="94" t="s">
        <v>298</v>
      </c>
      <c r="L35" s="92" t="s">
        <v>296</v>
      </c>
      <c r="M35" s="93" t="s">
        <v>276</v>
      </c>
      <c r="N35" s="93" t="s">
        <v>297</v>
      </c>
      <c r="O35" s="94" t="s">
        <v>298</v>
      </c>
      <c r="P35" s="92" t="s">
        <v>296</v>
      </c>
      <c r="Q35" s="93" t="s">
        <v>276</v>
      </c>
      <c r="R35" s="93" t="s">
        <v>297</v>
      </c>
      <c r="S35" s="94" t="s">
        <v>298</v>
      </c>
    </row>
    <row r="36" spans="2:19" ht="30" hidden="1" customHeight="1" outlineLevel="1" x14ac:dyDescent="0.25">
      <c r="B36" s="664"/>
      <c r="C36" s="667"/>
      <c r="D36" s="95"/>
      <c r="E36" s="96"/>
      <c r="F36" s="96"/>
      <c r="G36" s="97"/>
      <c r="H36" s="98"/>
      <c r="I36" s="99"/>
      <c r="J36" s="98"/>
      <c r="K36" s="100"/>
      <c r="L36" s="98"/>
      <c r="M36" s="99"/>
      <c r="N36" s="98"/>
      <c r="O36" s="100"/>
      <c r="P36" s="98"/>
      <c r="Q36" s="99"/>
      <c r="R36" s="98"/>
      <c r="S36" s="100"/>
    </row>
    <row r="37" spans="2:19" ht="36.75" hidden="1" customHeight="1" outlineLevel="1" x14ac:dyDescent="0.25">
      <c r="B37" s="664"/>
      <c r="C37" s="667"/>
      <c r="D37" s="92" t="s">
        <v>296</v>
      </c>
      <c r="E37" s="93" t="s">
        <v>276</v>
      </c>
      <c r="F37" s="93" t="s">
        <v>297</v>
      </c>
      <c r="G37" s="94" t="s">
        <v>298</v>
      </c>
      <c r="H37" s="92" t="s">
        <v>296</v>
      </c>
      <c r="I37" s="93" t="s">
        <v>276</v>
      </c>
      <c r="J37" s="93" t="s">
        <v>297</v>
      </c>
      <c r="K37" s="94" t="s">
        <v>298</v>
      </c>
      <c r="L37" s="92" t="s">
        <v>296</v>
      </c>
      <c r="M37" s="93" t="s">
        <v>276</v>
      </c>
      <c r="N37" s="93" t="s">
        <v>297</v>
      </c>
      <c r="O37" s="94" t="s">
        <v>298</v>
      </c>
      <c r="P37" s="92" t="s">
        <v>296</v>
      </c>
      <c r="Q37" s="93" t="s">
        <v>276</v>
      </c>
      <c r="R37" s="93" t="s">
        <v>297</v>
      </c>
      <c r="S37" s="94" t="s">
        <v>298</v>
      </c>
    </row>
    <row r="38" spans="2:19" ht="30" hidden="1" customHeight="1" outlineLevel="1" x14ac:dyDescent="0.25">
      <c r="B38" s="665"/>
      <c r="C38" s="668"/>
      <c r="D38" s="95"/>
      <c r="E38" s="96"/>
      <c r="F38" s="96"/>
      <c r="G38" s="97"/>
      <c r="H38" s="98"/>
      <c r="I38" s="99"/>
      <c r="J38" s="98"/>
      <c r="K38" s="100"/>
      <c r="L38" s="98"/>
      <c r="M38" s="99"/>
      <c r="N38" s="98"/>
      <c r="O38" s="100"/>
      <c r="P38" s="98"/>
      <c r="Q38" s="99"/>
      <c r="R38" s="98"/>
      <c r="S38" s="100"/>
    </row>
    <row r="39" spans="2:19" ht="30" customHeight="1" collapsed="1" x14ac:dyDescent="0.25">
      <c r="B39" s="663" t="s">
        <v>299</v>
      </c>
      <c r="C39" s="663" t="s">
        <v>639</v>
      </c>
      <c r="D39" s="93" t="s">
        <v>300</v>
      </c>
      <c r="E39" s="93" t="s">
        <v>301</v>
      </c>
      <c r="F39" s="66" t="s">
        <v>302</v>
      </c>
      <c r="G39" s="101" t="s">
        <v>375</v>
      </c>
      <c r="H39" s="93" t="s">
        <v>300</v>
      </c>
      <c r="I39" s="93" t="s">
        <v>301</v>
      </c>
      <c r="J39" s="66" t="s">
        <v>302</v>
      </c>
      <c r="K39" s="102" t="s">
        <v>375</v>
      </c>
      <c r="L39" s="93" t="s">
        <v>300</v>
      </c>
      <c r="M39" s="93" t="s">
        <v>301</v>
      </c>
      <c r="N39" s="66" t="s">
        <v>686</v>
      </c>
      <c r="O39" s="102" t="s">
        <v>375</v>
      </c>
      <c r="P39" s="93" t="s">
        <v>300</v>
      </c>
      <c r="Q39" s="93" t="s">
        <v>301</v>
      </c>
      <c r="R39" s="66" t="s">
        <v>302</v>
      </c>
      <c r="S39" s="102"/>
    </row>
    <row r="40" spans="2:19" ht="30" customHeight="1" x14ac:dyDescent="0.25">
      <c r="B40" s="664"/>
      <c r="C40" s="664"/>
      <c r="D40" s="673">
        <v>0</v>
      </c>
      <c r="E40" s="673" t="s">
        <v>499</v>
      </c>
      <c r="F40" s="66" t="s">
        <v>303</v>
      </c>
      <c r="G40" s="103" t="s">
        <v>441</v>
      </c>
      <c r="H40" s="657">
        <v>2</v>
      </c>
      <c r="I40" s="675" t="s">
        <v>499</v>
      </c>
      <c r="J40" s="66" t="s">
        <v>303</v>
      </c>
      <c r="K40" s="104" t="s">
        <v>446</v>
      </c>
      <c r="L40" s="657">
        <v>1</v>
      </c>
      <c r="M40" s="657" t="s">
        <v>499</v>
      </c>
      <c r="N40" s="66" t="s">
        <v>303</v>
      </c>
      <c r="O40" s="104" t="s">
        <v>446</v>
      </c>
      <c r="P40" s="657"/>
      <c r="Q40" s="657"/>
      <c r="R40" s="66" t="s">
        <v>303</v>
      </c>
      <c r="S40" s="104"/>
    </row>
    <row r="41" spans="2:19" ht="30" customHeight="1" x14ac:dyDescent="0.25">
      <c r="B41" s="664"/>
      <c r="C41" s="664"/>
      <c r="D41" s="674"/>
      <c r="E41" s="674"/>
      <c r="F41" s="66" t="s">
        <v>304</v>
      </c>
      <c r="G41" s="97">
        <v>2</v>
      </c>
      <c r="H41" s="658"/>
      <c r="I41" s="676"/>
      <c r="J41" s="66" t="s">
        <v>304</v>
      </c>
      <c r="K41" s="100">
        <v>2</v>
      </c>
      <c r="L41" s="658"/>
      <c r="M41" s="658"/>
      <c r="N41" s="66" t="s">
        <v>304</v>
      </c>
      <c r="O41" s="100">
        <v>2</v>
      </c>
      <c r="P41" s="658"/>
      <c r="Q41" s="658"/>
      <c r="R41" s="66" t="s">
        <v>304</v>
      </c>
      <c r="S41" s="100"/>
    </row>
    <row r="42" spans="2:19" ht="30" customHeight="1" outlineLevel="1" x14ac:dyDescent="0.25">
      <c r="B42" s="664"/>
      <c r="C42" s="664"/>
      <c r="D42" s="93" t="s">
        <v>300</v>
      </c>
      <c r="E42" s="93" t="s">
        <v>301</v>
      </c>
      <c r="F42" s="66" t="s">
        <v>302</v>
      </c>
      <c r="G42" s="101"/>
      <c r="H42" s="93" t="s">
        <v>300</v>
      </c>
      <c r="I42" s="93" t="s">
        <v>301</v>
      </c>
      <c r="J42" s="66" t="s">
        <v>302</v>
      </c>
      <c r="K42" s="102"/>
      <c r="L42" s="93" t="s">
        <v>300</v>
      </c>
      <c r="M42" s="93" t="s">
        <v>301</v>
      </c>
      <c r="N42" s="66" t="s">
        <v>302</v>
      </c>
      <c r="O42" s="102"/>
      <c r="P42" s="93" t="s">
        <v>300</v>
      </c>
      <c r="Q42" s="93" t="s">
        <v>301</v>
      </c>
      <c r="R42" s="66" t="s">
        <v>302</v>
      </c>
      <c r="S42" s="102"/>
    </row>
    <row r="43" spans="2:19" ht="30" customHeight="1" outlineLevel="1" x14ac:dyDescent="0.25">
      <c r="B43" s="664"/>
      <c r="C43" s="664"/>
      <c r="D43" s="673"/>
      <c r="E43" s="673"/>
      <c r="F43" s="66" t="s">
        <v>303</v>
      </c>
      <c r="G43" s="103"/>
      <c r="H43" s="657"/>
      <c r="I43" s="657"/>
      <c r="J43" s="66" t="s">
        <v>303</v>
      </c>
      <c r="K43" s="104"/>
      <c r="L43" s="657"/>
      <c r="M43" s="657"/>
      <c r="N43" s="66" t="s">
        <v>303</v>
      </c>
      <c r="O43" s="104"/>
      <c r="P43" s="657"/>
      <c r="Q43" s="657"/>
      <c r="R43" s="66" t="s">
        <v>303</v>
      </c>
      <c r="S43" s="104"/>
    </row>
    <row r="44" spans="2:19" ht="30" customHeight="1" outlineLevel="1" x14ac:dyDescent="0.25">
      <c r="B44" s="664"/>
      <c r="C44" s="664"/>
      <c r="D44" s="674"/>
      <c r="E44" s="674"/>
      <c r="F44" s="66" t="s">
        <v>304</v>
      </c>
      <c r="G44" s="97"/>
      <c r="H44" s="658"/>
      <c r="I44" s="658"/>
      <c r="J44" s="66" t="s">
        <v>304</v>
      </c>
      <c r="K44" s="100"/>
      <c r="L44" s="658"/>
      <c r="M44" s="658"/>
      <c r="N44" s="66" t="s">
        <v>304</v>
      </c>
      <c r="O44" s="100"/>
      <c r="P44" s="658"/>
      <c r="Q44" s="658"/>
      <c r="R44" s="66" t="s">
        <v>304</v>
      </c>
      <c r="S44" s="100"/>
    </row>
    <row r="45" spans="2:19" ht="30" customHeight="1" outlineLevel="1" x14ac:dyDescent="0.25">
      <c r="B45" s="664"/>
      <c r="C45" s="664"/>
      <c r="D45" s="93" t="s">
        <v>300</v>
      </c>
      <c r="E45" s="93" t="s">
        <v>301</v>
      </c>
      <c r="F45" s="66" t="s">
        <v>302</v>
      </c>
      <c r="G45" s="101"/>
      <c r="H45" s="93" t="s">
        <v>300</v>
      </c>
      <c r="I45" s="93" t="s">
        <v>301</v>
      </c>
      <c r="J45" s="66" t="s">
        <v>302</v>
      </c>
      <c r="K45" s="102"/>
      <c r="L45" s="93" t="s">
        <v>300</v>
      </c>
      <c r="M45" s="93" t="s">
        <v>301</v>
      </c>
      <c r="N45" s="66" t="s">
        <v>302</v>
      </c>
      <c r="O45" s="102"/>
      <c r="P45" s="93" t="s">
        <v>300</v>
      </c>
      <c r="Q45" s="93" t="s">
        <v>301</v>
      </c>
      <c r="R45" s="66" t="s">
        <v>302</v>
      </c>
      <c r="S45" s="102"/>
    </row>
    <row r="46" spans="2:19" ht="30" customHeight="1" outlineLevel="1" x14ac:dyDescent="0.25">
      <c r="B46" s="664"/>
      <c r="C46" s="664"/>
      <c r="D46" s="673"/>
      <c r="E46" s="673"/>
      <c r="F46" s="66" t="s">
        <v>303</v>
      </c>
      <c r="G46" s="103"/>
      <c r="H46" s="657"/>
      <c r="I46" s="657"/>
      <c r="J46" s="66" t="s">
        <v>303</v>
      </c>
      <c r="K46" s="104"/>
      <c r="L46" s="657"/>
      <c r="M46" s="657"/>
      <c r="N46" s="66" t="s">
        <v>303</v>
      </c>
      <c r="O46" s="104"/>
      <c r="P46" s="657"/>
      <c r="Q46" s="657"/>
      <c r="R46" s="66" t="s">
        <v>303</v>
      </c>
      <c r="S46" s="104"/>
    </row>
    <row r="47" spans="2:19" ht="30" customHeight="1" outlineLevel="1" x14ac:dyDescent="0.25">
      <c r="B47" s="664"/>
      <c r="C47" s="664"/>
      <c r="D47" s="674"/>
      <c r="E47" s="674"/>
      <c r="F47" s="66" t="s">
        <v>304</v>
      </c>
      <c r="G47" s="97"/>
      <c r="H47" s="658"/>
      <c r="I47" s="658"/>
      <c r="J47" s="66" t="s">
        <v>304</v>
      </c>
      <c r="K47" s="100"/>
      <c r="L47" s="658"/>
      <c r="M47" s="658"/>
      <c r="N47" s="66" t="s">
        <v>304</v>
      </c>
      <c r="O47" s="100"/>
      <c r="P47" s="658"/>
      <c r="Q47" s="658"/>
      <c r="R47" s="66" t="s">
        <v>304</v>
      </c>
      <c r="S47" s="100"/>
    </row>
    <row r="48" spans="2:19" ht="30" customHeight="1" outlineLevel="1" x14ac:dyDescent="0.25">
      <c r="B48" s="664"/>
      <c r="C48" s="664"/>
      <c r="D48" s="93" t="s">
        <v>300</v>
      </c>
      <c r="E48" s="93" t="s">
        <v>301</v>
      </c>
      <c r="F48" s="66" t="s">
        <v>302</v>
      </c>
      <c r="G48" s="101"/>
      <c r="H48" s="93" t="s">
        <v>300</v>
      </c>
      <c r="I48" s="93" t="s">
        <v>301</v>
      </c>
      <c r="J48" s="66" t="s">
        <v>302</v>
      </c>
      <c r="K48" s="102"/>
      <c r="L48" s="93" t="s">
        <v>300</v>
      </c>
      <c r="M48" s="93" t="s">
        <v>301</v>
      </c>
      <c r="N48" s="66" t="s">
        <v>302</v>
      </c>
      <c r="O48" s="102"/>
      <c r="P48" s="93" t="s">
        <v>300</v>
      </c>
      <c r="Q48" s="93" t="s">
        <v>301</v>
      </c>
      <c r="R48" s="66" t="s">
        <v>302</v>
      </c>
      <c r="S48" s="102"/>
    </row>
    <row r="49" spans="2:19" ht="30" customHeight="1" outlineLevel="1" x14ac:dyDescent="0.25">
      <c r="B49" s="664"/>
      <c r="C49" s="664"/>
      <c r="D49" s="673"/>
      <c r="E49" s="673"/>
      <c r="F49" s="66" t="s">
        <v>303</v>
      </c>
      <c r="G49" s="103"/>
      <c r="H49" s="657"/>
      <c r="I49" s="657"/>
      <c r="J49" s="66" t="s">
        <v>303</v>
      </c>
      <c r="K49" s="104"/>
      <c r="L49" s="657"/>
      <c r="M49" s="657"/>
      <c r="N49" s="66" t="s">
        <v>303</v>
      </c>
      <c r="O49" s="104"/>
      <c r="P49" s="657"/>
      <c r="Q49" s="657"/>
      <c r="R49" s="66" t="s">
        <v>303</v>
      </c>
      <c r="S49" s="104"/>
    </row>
    <row r="50" spans="2:19" ht="30" customHeight="1" outlineLevel="1" x14ac:dyDescent="0.25">
      <c r="B50" s="665"/>
      <c r="C50" s="665"/>
      <c r="D50" s="674"/>
      <c r="E50" s="674"/>
      <c r="F50" s="66" t="s">
        <v>304</v>
      </c>
      <c r="G50" s="97"/>
      <c r="H50" s="658"/>
      <c r="I50" s="658"/>
      <c r="J50" s="66" t="s">
        <v>304</v>
      </c>
      <c r="K50" s="100"/>
      <c r="L50" s="658"/>
      <c r="M50" s="658"/>
      <c r="N50" s="66" t="s">
        <v>304</v>
      </c>
      <c r="O50" s="100"/>
      <c r="P50" s="658"/>
      <c r="Q50" s="658"/>
      <c r="R50" s="66" t="s">
        <v>304</v>
      </c>
      <c r="S50" s="100"/>
    </row>
    <row r="51" spans="2:19" ht="30" customHeight="1" thickBot="1" x14ac:dyDescent="0.3">
      <c r="C51" s="105"/>
      <c r="D51" s="106"/>
    </row>
    <row r="52" spans="2:19" ht="30" customHeight="1" thickBot="1" x14ac:dyDescent="0.3">
      <c r="D52" s="646" t="s">
        <v>277</v>
      </c>
      <c r="E52" s="647"/>
      <c r="F52" s="647"/>
      <c r="G52" s="648"/>
      <c r="H52" s="646" t="s">
        <v>278</v>
      </c>
      <c r="I52" s="647"/>
      <c r="J52" s="647"/>
      <c r="K52" s="648"/>
      <c r="L52" s="646" t="s">
        <v>279</v>
      </c>
      <c r="M52" s="647"/>
      <c r="N52" s="647"/>
      <c r="O52" s="648"/>
      <c r="P52" s="646" t="s">
        <v>280</v>
      </c>
      <c r="Q52" s="647"/>
      <c r="R52" s="647"/>
      <c r="S52" s="648"/>
    </row>
    <row r="53" spans="2:19" ht="30" customHeight="1" x14ac:dyDescent="0.25">
      <c r="B53" s="649" t="s">
        <v>305</v>
      </c>
      <c r="C53" s="649" t="s">
        <v>306</v>
      </c>
      <c r="D53" s="679" t="s">
        <v>307</v>
      </c>
      <c r="E53" s="680"/>
      <c r="F53" s="107" t="s">
        <v>276</v>
      </c>
      <c r="G53" s="108" t="s">
        <v>308</v>
      </c>
      <c r="H53" s="679" t="s">
        <v>307</v>
      </c>
      <c r="I53" s="680"/>
      <c r="J53" s="107" t="s">
        <v>276</v>
      </c>
      <c r="K53" s="108" t="s">
        <v>308</v>
      </c>
      <c r="L53" s="679" t="s">
        <v>307</v>
      </c>
      <c r="M53" s="680"/>
      <c r="N53" s="107" t="s">
        <v>276</v>
      </c>
      <c r="O53" s="108" t="s">
        <v>308</v>
      </c>
      <c r="P53" s="679" t="s">
        <v>307</v>
      </c>
      <c r="Q53" s="680"/>
      <c r="R53" s="107" t="s">
        <v>276</v>
      </c>
      <c r="S53" s="108" t="s">
        <v>308</v>
      </c>
    </row>
    <row r="54" spans="2:19" ht="45" customHeight="1" x14ac:dyDescent="0.25">
      <c r="B54" s="650"/>
      <c r="C54" s="650"/>
      <c r="D54" s="86" t="s">
        <v>285</v>
      </c>
      <c r="E54" s="87">
        <v>250</v>
      </c>
      <c r="F54" s="669" t="s">
        <v>435</v>
      </c>
      <c r="G54" s="671" t="s">
        <v>470</v>
      </c>
      <c r="H54" s="86" t="s">
        <v>285</v>
      </c>
      <c r="I54" s="88">
        <v>250</v>
      </c>
      <c r="J54" s="659" t="s">
        <v>451</v>
      </c>
      <c r="K54" s="661" t="s">
        <v>462</v>
      </c>
      <c r="L54" s="86" t="s">
        <v>285</v>
      </c>
      <c r="M54" s="88">
        <v>250</v>
      </c>
      <c r="N54" s="659" t="s">
        <v>451</v>
      </c>
      <c r="O54" s="661" t="s">
        <v>462</v>
      </c>
      <c r="P54" s="86" t="s">
        <v>285</v>
      </c>
      <c r="Q54" s="88"/>
      <c r="R54" s="659"/>
      <c r="S54" s="661"/>
    </row>
    <row r="55" spans="2:19" ht="45" customHeight="1" x14ac:dyDescent="0.25">
      <c r="B55" s="651"/>
      <c r="C55" s="651"/>
      <c r="D55" s="89" t="s">
        <v>293</v>
      </c>
      <c r="E55" s="90">
        <v>0.5</v>
      </c>
      <c r="F55" s="670"/>
      <c r="G55" s="672"/>
      <c r="H55" s="89" t="s">
        <v>293</v>
      </c>
      <c r="I55" s="91">
        <v>0.5</v>
      </c>
      <c r="J55" s="660"/>
      <c r="K55" s="662"/>
      <c r="L55" s="89" t="s">
        <v>293</v>
      </c>
      <c r="M55" s="91">
        <v>0.5</v>
      </c>
      <c r="N55" s="660"/>
      <c r="O55" s="662"/>
      <c r="P55" s="89" t="s">
        <v>293</v>
      </c>
      <c r="Q55" s="91"/>
      <c r="R55" s="660"/>
      <c r="S55" s="662"/>
    </row>
    <row r="56" spans="2:19" ht="30" customHeight="1" x14ac:dyDescent="0.25">
      <c r="B56" s="663" t="s">
        <v>309</v>
      </c>
      <c r="C56" s="663" t="s">
        <v>310</v>
      </c>
      <c r="D56" s="93" t="s">
        <v>311</v>
      </c>
      <c r="E56" s="109" t="s">
        <v>312</v>
      </c>
      <c r="F56" s="677" t="s">
        <v>313</v>
      </c>
      <c r="G56" s="678"/>
      <c r="H56" s="93" t="s">
        <v>311</v>
      </c>
      <c r="I56" s="109" t="s">
        <v>312</v>
      </c>
      <c r="J56" s="677" t="s">
        <v>313</v>
      </c>
      <c r="K56" s="678"/>
      <c r="L56" s="93" t="s">
        <v>311</v>
      </c>
      <c r="M56" s="109" t="s">
        <v>312</v>
      </c>
      <c r="N56" s="677" t="s">
        <v>313</v>
      </c>
      <c r="O56" s="678"/>
      <c r="P56" s="93" t="s">
        <v>311</v>
      </c>
      <c r="Q56" s="109" t="s">
        <v>312</v>
      </c>
      <c r="R56" s="677" t="s">
        <v>313</v>
      </c>
      <c r="S56" s="678"/>
    </row>
    <row r="57" spans="2:19" ht="30" customHeight="1" x14ac:dyDescent="0.25">
      <c r="B57" s="664"/>
      <c r="C57" s="665"/>
      <c r="D57" s="115">
        <v>0</v>
      </c>
      <c r="E57" s="116">
        <v>0</v>
      </c>
      <c r="F57" s="681" t="s">
        <v>424</v>
      </c>
      <c r="G57" s="682"/>
      <c r="H57" s="73">
        <v>900</v>
      </c>
      <c r="I57" s="111">
        <v>0.6</v>
      </c>
      <c r="J57" s="683" t="s">
        <v>424</v>
      </c>
      <c r="K57" s="684"/>
      <c r="L57" s="73">
        <v>543</v>
      </c>
      <c r="M57" s="111">
        <v>0.6</v>
      </c>
      <c r="N57" s="683" t="s">
        <v>424</v>
      </c>
      <c r="O57" s="684"/>
      <c r="P57" s="73"/>
      <c r="Q57" s="111"/>
      <c r="R57" s="683"/>
      <c r="S57" s="684"/>
    </row>
    <row r="58" spans="2:19" ht="30" customHeight="1" x14ac:dyDescent="0.25">
      <c r="B58" s="664"/>
      <c r="C58" s="663" t="s">
        <v>314</v>
      </c>
      <c r="D58" s="112" t="s">
        <v>313</v>
      </c>
      <c r="E58" s="113" t="s">
        <v>297</v>
      </c>
      <c r="F58" s="93" t="s">
        <v>276</v>
      </c>
      <c r="G58" s="114" t="s">
        <v>308</v>
      </c>
      <c r="H58" s="112" t="s">
        <v>313</v>
      </c>
      <c r="I58" s="113" t="s">
        <v>297</v>
      </c>
      <c r="J58" s="93" t="s">
        <v>276</v>
      </c>
      <c r="K58" s="114" t="s">
        <v>308</v>
      </c>
      <c r="L58" s="112" t="s">
        <v>313</v>
      </c>
      <c r="M58" s="113" t="s">
        <v>297</v>
      </c>
      <c r="N58" s="93" t="s">
        <v>276</v>
      </c>
      <c r="O58" s="114" t="s">
        <v>308</v>
      </c>
      <c r="P58" s="112" t="s">
        <v>313</v>
      </c>
      <c r="Q58" s="113" t="s">
        <v>297</v>
      </c>
      <c r="R58" s="93" t="s">
        <v>276</v>
      </c>
      <c r="S58" s="114" t="s">
        <v>308</v>
      </c>
    </row>
    <row r="59" spans="2:19" ht="30" customHeight="1" x14ac:dyDescent="0.25">
      <c r="B59" s="665"/>
      <c r="C59" s="688"/>
      <c r="D59" s="115"/>
      <c r="E59" s="116"/>
      <c r="F59" s="96"/>
      <c r="G59" s="117"/>
      <c r="H59" s="350" t="s">
        <v>967</v>
      </c>
      <c r="I59" s="351" t="s">
        <v>446</v>
      </c>
      <c r="J59" s="352" t="s">
        <v>451</v>
      </c>
      <c r="K59" s="353" t="s">
        <v>462</v>
      </c>
      <c r="L59" s="118" t="s">
        <v>424</v>
      </c>
      <c r="M59" s="119" t="s">
        <v>446</v>
      </c>
      <c r="N59" s="98" t="s">
        <v>451</v>
      </c>
      <c r="O59" s="120" t="s">
        <v>462</v>
      </c>
      <c r="P59" s="118"/>
      <c r="Q59" s="119"/>
      <c r="R59" s="98"/>
      <c r="S59" s="120"/>
    </row>
    <row r="60" spans="2:19" ht="30" customHeight="1" thickBot="1" x14ac:dyDescent="0.3">
      <c r="B60" s="82"/>
      <c r="C60" s="121"/>
      <c r="D60" s="106"/>
    </row>
    <row r="61" spans="2:19" ht="30" customHeight="1" thickBot="1" x14ac:dyDescent="0.3">
      <c r="B61" s="82"/>
      <c r="C61" s="82"/>
      <c r="D61" s="646" t="s">
        <v>277</v>
      </c>
      <c r="E61" s="647"/>
      <c r="F61" s="647"/>
      <c r="G61" s="647"/>
      <c r="H61" s="646" t="s">
        <v>278</v>
      </c>
      <c r="I61" s="647"/>
      <c r="J61" s="647"/>
      <c r="K61" s="648"/>
      <c r="L61" s="647" t="s">
        <v>279</v>
      </c>
      <c r="M61" s="647"/>
      <c r="N61" s="647"/>
      <c r="O61" s="647"/>
      <c r="P61" s="646" t="s">
        <v>280</v>
      </c>
      <c r="Q61" s="647"/>
      <c r="R61" s="647"/>
      <c r="S61" s="648"/>
    </row>
    <row r="62" spans="2:19" ht="30" customHeight="1" x14ac:dyDescent="0.25">
      <c r="B62" s="649" t="s">
        <v>631</v>
      </c>
      <c r="C62" s="649" t="s">
        <v>315</v>
      </c>
      <c r="D62" s="655" t="s">
        <v>316</v>
      </c>
      <c r="E62" s="656"/>
      <c r="F62" s="679" t="s">
        <v>276</v>
      </c>
      <c r="G62" s="685"/>
      <c r="H62" s="686" t="s">
        <v>316</v>
      </c>
      <c r="I62" s="656"/>
      <c r="J62" s="679" t="s">
        <v>276</v>
      </c>
      <c r="K62" s="687"/>
      <c r="L62" s="686" t="s">
        <v>316</v>
      </c>
      <c r="M62" s="656"/>
      <c r="N62" s="679" t="s">
        <v>276</v>
      </c>
      <c r="O62" s="687"/>
      <c r="P62" s="686" t="s">
        <v>316</v>
      </c>
      <c r="Q62" s="656"/>
      <c r="R62" s="679" t="s">
        <v>276</v>
      </c>
      <c r="S62" s="687"/>
    </row>
    <row r="63" spans="2:19" ht="36.75" customHeight="1" x14ac:dyDescent="0.25">
      <c r="B63" s="651"/>
      <c r="C63" s="651"/>
      <c r="D63" s="697">
        <v>0.2</v>
      </c>
      <c r="E63" s="698"/>
      <c r="F63" s="699" t="s">
        <v>431</v>
      </c>
      <c r="G63" s="700"/>
      <c r="H63" s="691">
        <v>1</v>
      </c>
      <c r="I63" s="692"/>
      <c r="J63" s="693" t="s">
        <v>431</v>
      </c>
      <c r="K63" s="694"/>
      <c r="L63" s="691">
        <v>1</v>
      </c>
      <c r="M63" s="692"/>
      <c r="N63" s="693" t="s">
        <v>431</v>
      </c>
      <c r="O63" s="694"/>
      <c r="P63" s="691"/>
      <c r="Q63" s="692"/>
      <c r="R63" s="693"/>
      <c r="S63" s="694"/>
    </row>
    <row r="64" spans="2:19" ht="45" customHeight="1" x14ac:dyDescent="0.25">
      <c r="B64" s="663" t="s">
        <v>317</v>
      </c>
      <c r="C64" s="663" t="s">
        <v>318</v>
      </c>
      <c r="D64" s="93" t="s">
        <v>319</v>
      </c>
      <c r="E64" s="93" t="s">
        <v>320</v>
      </c>
      <c r="F64" s="677" t="s">
        <v>321</v>
      </c>
      <c r="G64" s="678"/>
      <c r="H64" s="122" t="s">
        <v>319</v>
      </c>
      <c r="I64" s="93" t="s">
        <v>320</v>
      </c>
      <c r="J64" s="695" t="s">
        <v>321</v>
      </c>
      <c r="K64" s="678"/>
      <c r="L64" s="122" t="s">
        <v>319</v>
      </c>
      <c r="M64" s="93" t="s">
        <v>320</v>
      </c>
      <c r="N64" s="695" t="s">
        <v>321</v>
      </c>
      <c r="O64" s="678"/>
      <c r="P64" s="122" t="s">
        <v>319</v>
      </c>
      <c r="Q64" s="93" t="s">
        <v>320</v>
      </c>
      <c r="R64" s="695" t="s">
        <v>321</v>
      </c>
      <c r="S64" s="678"/>
    </row>
    <row r="65" spans="2:19" ht="27" customHeight="1" x14ac:dyDescent="0.25">
      <c r="B65" s="665"/>
      <c r="C65" s="665"/>
      <c r="D65" s="69">
        <v>5615</v>
      </c>
      <c r="E65" s="110">
        <v>0.66</v>
      </c>
      <c r="F65" s="696" t="s">
        <v>471</v>
      </c>
      <c r="G65" s="696"/>
      <c r="H65" s="73">
        <v>14309</v>
      </c>
      <c r="I65" s="111">
        <v>0.5</v>
      </c>
      <c r="J65" s="689" t="s">
        <v>463</v>
      </c>
      <c r="K65" s="690"/>
      <c r="L65" s="184">
        <v>5615</v>
      </c>
      <c r="M65" s="111">
        <v>0.66</v>
      </c>
      <c r="N65" s="689" t="s">
        <v>463</v>
      </c>
      <c r="O65" s="690"/>
      <c r="P65" s="73"/>
      <c r="Q65" s="111"/>
      <c r="R65" s="689"/>
      <c r="S65" s="690"/>
    </row>
    <row r="66" spans="2:19" ht="33.75" customHeight="1" thickBot="1" x14ac:dyDescent="0.3">
      <c r="B66" s="82"/>
      <c r="C66" s="82"/>
    </row>
    <row r="67" spans="2:19" ht="37.5" customHeight="1" thickBot="1" x14ac:dyDescent="0.3">
      <c r="B67" s="82"/>
      <c r="C67" s="82"/>
      <c r="D67" s="646" t="s">
        <v>277</v>
      </c>
      <c r="E67" s="647"/>
      <c r="F67" s="647"/>
      <c r="G67" s="648"/>
      <c r="H67" s="647" t="s">
        <v>278</v>
      </c>
      <c r="I67" s="647"/>
      <c r="J67" s="647"/>
      <c r="K67" s="648"/>
      <c r="L67" s="647" t="s">
        <v>279</v>
      </c>
      <c r="M67" s="647"/>
      <c r="N67" s="647"/>
      <c r="O67" s="647"/>
      <c r="P67" s="647" t="s">
        <v>278</v>
      </c>
      <c r="Q67" s="647"/>
      <c r="R67" s="647"/>
      <c r="S67" s="648"/>
    </row>
    <row r="68" spans="2:19" ht="37.5" customHeight="1" x14ac:dyDescent="0.25">
      <c r="B68" s="649" t="s">
        <v>322</v>
      </c>
      <c r="C68" s="649" t="s">
        <v>323</v>
      </c>
      <c r="D68" s="123" t="s">
        <v>324</v>
      </c>
      <c r="E68" s="107" t="s">
        <v>325</v>
      </c>
      <c r="F68" s="679" t="s">
        <v>326</v>
      </c>
      <c r="G68" s="687"/>
      <c r="H68" s="123" t="s">
        <v>324</v>
      </c>
      <c r="I68" s="107" t="s">
        <v>325</v>
      </c>
      <c r="J68" s="679" t="s">
        <v>326</v>
      </c>
      <c r="K68" s="687"/>
      <c r="L68" s="123" t="s">
        <v>324</v>
      </c>
      <c r="M68" s="107" t="s">
        <v>325</v>
      </c>
      <c r="N68" s="679" t="s">
        <v>326</v>
      </c>
      <c r="O68" s="687"/>
      <c r="P68" s="123" t="s">
        <v>324</v>
      </c>
      <c r="Q68" s="107" t="s">
        <v>325</v>
      </c>
      <c r="R68" s="679" t="s">
        <v>326</v>
      </c>
      <c r="S68" s="687"/>
    </row>
    <row r="69" spans="2:19" ht="67.5" customHeight="1" x14ac:dyDescent="0.25">
      <c r="B69" s="650"/>
      <c r="C69" s="651"/>
      <c r="D69" s="124" t="s">
        <v>451</v>
      </c>
      <c r="E69" s="125" t="s">
        <v>446</v>
      </c>
      <c r="F69" s="702" t="s">
        <v>478</v>
      </c>
      <c r="G69" s="703"/>
      <c r="H69" s="126" t="s">
        <v>451</v>
      </c>
      <c r="I69" s="127" t="s">
        <v>446</v>
      </c>
      <c r="J69" s="742" t="s">
        <v>464</v>
      </c>
      <c r="K69" s="743"/>
      <c r="L69" s="126" t="s">
        <v>451</v>
      </c>
      <c r="M69" s="127" t="s">
        <v>446</v>
      </c>
      <c r="N69" s="742" t="s">
        <v>472</v>
      </c>
      <c r="O69" s="743"/>
      <c r="P69" s="126"/>
      <c r="Q69" s="127"/>
      <c r="R69" s="742"/>
      <c r="S69" s="743"/>
    </row>
    <row r="70" spans="2:19" ht="36.75" customHeight="1" x14ac:dyDescent="0.25">
      <c r="B70" s="650"/>
      <c r="C70" s="649" t="s">
        <v>640</v>
      </c>
      <c r="D70" s="93" t="s">
        <v>276</v>
      </c>
      <c r="E70" s="92" t="s">
        <v>327</v>
      </c>
      <c r="F70" s="677" t="s">
        <v>328</v>
      </c>
      <c r="G70" s="678"/>
      <c r="H70" s="93" t="s">
        <v>276</v>
      </c>
      <c r="I70" s="92" t="s">
        <v>327</v>
      </c>
      <c r="J70" s="677" t="s">
        <v>328</v>
      </c>
      <c r="K70" s="678"/>
      <c r="L70" s="93" t="s">
        <v>276</v>
      </c>
      <c r="M70" s="92" t="s">
        <v>327</v>
      </c>
      <c r="N70" s="677" t="s">
        <v>328</v>
      </c>
      <c r="O70" s="678"/>
      <c r="P70" s="93" t="s">
        <v>276</v>
      </c>
      <c r="Q70" s="92" t="s">
        <v>327</v>
      </c>
      <c r="R70" s="677" t="s">
        <v>328</v>
      </c>
      <c r="S70" s="678"/>
    </row>
    <row r="71" spans="2:19" ht="30" customHeight="1" x14ac:dyDescent="0.25">
      <c r="B71" s="650"/>
      <c r="C71" s="650"/>
      <c r="D71" s="96" t="s">
        <v>448</v>
      </c>
      <c r="E71" s="125" t="s">
        <v>687</v>
      </c>
      <c r="F71" s="699" t="s">
        <v>473</v>
      </c>
      <c r="G71" s="701"/>
      <c r="H71" s="98" t="s">
        <v>448</v>
      </c>
      <c r="I71" s="127" t="s">
        <v>687</v>
      </c>
      <c r="J71" s="693" t="s">
        <v>465</v>
      </c>
      <c r="K71" s="694"/>
      <c r="L71" s="98" t="s">
        <v>448</v>
      </c>
      <c r="M71" s="127" t="s">
        <v>687</v>
      </c>
      <c r="N71" s="693" t="s">
        <v>465</v>
      </c>
      <c r="O71" s="694"/>
      <c r="P71" s="98"/>
      <c r="Q71" s="127"/>
      <c r="R71" s="693"/>
      <c r="S71" s="694"/>
    </row>
    <row r="72" spans="2:19" ht="30" customHeight="1" outlineLevel="1" x14ac:dyDescent="0.25">
      <c r="B72" s="650"/>
      <c r="C72" s="650"/>
      <c r="D72" s="96"/>
      <c r="E72" s="125"/>
      <c r="F72" s="699"/>
      <c r="G72" s="701"/>
      <c r="H72" s="98"/>
      <c r="I72" s="127"/>
      <c r="J72" s="693"/>
      <c r="K72" s="694"/>
      <c r="L72" s="98"/>
      <c r="M72" s="127"/>
      <c r="N72" s="693"/>
      <c r="O72" s="694"/>
      <c r="P72" s="98"/>
      <c r="Q72" s="127"/>
      <c r="R72" s="693"/>
      <c r="S72" s="694"/>
    </row>
    <row r="73" spans="2:19" ht="30" customHeight="1" outlineLevel="1" x14ac:dyDescent="0.25">
      <c r="B73" s="650"/>
      <c r="C73" s="650"/>
      <c r="D73" s="96"/>
      <c r="E73" s="125"/>
      <c r="F73" s="699"/>
      <c r="G73" s="701"/>
      <c r="H73" s="98"/>
      <c r="I73" s="127"/>
      <c r="J73" s="693"/>
      <c r="K73" s="694"/>
      <c r="L73" s="98"/>
      <c r="M73" s="127"/>
      <c r="N73" s="693"/>
      <c r="O73" s="694"/>
      <c r="P73" s="98"/>
      <c r="Q73" s="127"/>
      <c r="R73" s="693"/>
      <c r="S73" s="694"/>
    </row>
    <row r="74" spans="2:19" ht="30" customHeight="1" outlineLevel="1" x14ac:dyDescent="0.25">
      <c r="B74" s="650"/>
      <c r="C74" s="650"/>
      <c r="D74" s="96"/>
      <c r="E74" s="125"/>
      <c r="F74" s="699"/>
      <c r="G74" s="701"/>
      <c r="H74" s="98"/>
      <c r="I74" s="127"/>
      <c r="J74" s="693"/>
      <c r="K74" s="694"/>
      <c r="L74" s="98"/>
      <c r="M74" s="127"/>
      <c r="N74" s="693"/>
      <c r="O74" s="694"/>
      <c r="P74" s="98"/>
      <c r="Q74" s="127"/>
      <c r="R74" s="693"/>
      <c r="S74" s="694"/>
    </row>
    <row r="75" spans="2:19" ht="30" customHeight="1" outlineLevel="1" x14ac:dyDescent="0.25">
      <c r="B75" s="650"/>
      <c r="C75" s="650"/>
      <c r="D75" s="96"/>
      <c r="E75" s="125"/>
      <c r="F75" s="699"/>
      <c r="G75" s="701"/>
      <c r="H75" s="98"/>
      <c r="I75" s="127"/>
      <c r="J75" s="693"/>
      <c r="K75" s="694"/>
      <c r="L75" s="98"/>
      <c r="M75" s="127"/>
      <c r="N75" s="693"/>
      <c r="O75" s="694"/>
      <c r="P75" s="98"/>
      <c r="Q75" s="127"/>
      <c r="R75" s="693"/>
      <c r="S75" s="694"/>
    </row>
    <row r="76" spans="2:19" ht="30" customHeight="1" outlineLevel="1" x14ac:dyDescent="0.25">
      <c r="B76" s="651"/>
      <c r="C76" s="651"/>
      <c r="D76" s="96"/>
      <c r="E76" s="125"/>
      <c r="F76" s="699"/>
      <c r="G76" s="701"/>
      <c r="H76" s="98"/>
      <c r="I76" s="127"/>
      <c r="J76" s="693"/>
      <c r="K76" s="694"/>
      <c r="L76" s="98"/>
      <c r="M76" s="127"/>
      <c r="N76" s="693"/>
      <c r="O76" s="694"/>
      <c r="P76" s="98"/>
      <c r="Q76" s="127"/>
      <c r="R76" s="693"/>
      <c r="S76" s="694"/>
    </row>
    <row r="77" spans="2:19" ht="35.25" customHeight="1" x14ac:dyDescent="0.25">
      <c r="B77" s="663" t="s">
        <v>329</v>
      </c>
      <c r="C77" s="709" t="s">
        <v>619</v>
      </c>
      <c r="D77" s="109" t="s">
        <v>330</v>
      </c>
      <c r="E77" s="677" t="s">
        <v>313</v>
      </c>
      <c r="F77" s="710"/>
      <c r="G77" s="94" t="s">
        <v>276</v>
      </c>
      <c r="H77" s="109" t="s">
        <v>330</v>
      </c>
      <c r="I77" s="677" t="s">
        <v>313</v>
      </c>
      <c r="J77" s="710"/>
      <c r="K77" s="94" t="s">
        <v>276</v>
      </c>
      <c r="L77" s="109" t="s">
        <v>330</v>
      </c>
      <c r="M77" s="677" t="s">
        <v>313</v>
      </c>
      <c r="N77" s="710"/>
      <c r="O77" s="94" t="s">
        <v>276</v>
      </c>
      <c r="P77" s="109" t="s">
        <v>330</v>
      </c>
      <c r="Q77" s="677" t="s">
        <v>313</v>
      </c>
      <c r="R77" s="710"/>
      <c r="S77" s="94" t="s">
        <v>276</v>
      </c>
    </row>
    <row r="78" spans="2:19" ht="35.25" customHeight="1" x14ac:dyDescent="0.25">
      <c r="B78" s="664"/>
      <c r="C78" s="709"/>
      <c r="D78" s="128"/>
      <c r="E78" s="711"/>
      <c r="F78" s="712"/>
      <c r="G78" s="129"/>
      <c r="H78" s="130"/>
      <c r="I78" s="713"/>
      <c r="J78" s="714"/>
      <c r="K78" s="131"/>
      <c r="L78" s="130"/>
      <c r="M78" s="713"/>
      <c r="N78" s="714"/>
      <c r="O78" s="131"/>
      <c r="P78" s="130"/>
      <c r="Q78" s="713"/>
      <c r="R78" s="714"/>
      <c r="S78" s="131"/>
    </row>
    <row r="79" spans="2:19" ht="35.25" customHeight="1" outlineLevel="1" x14ac:dyDescent="0.25">
      <c r="B79" s="664"/>
      <c r="C79" s="709"/>
      <c r="D79" s="128"/>
      <c r="E79" s="711"/>
      <c r="F79" s="712"/>
      <c r="G79" s="129"/>
      <c r="H79" s="130"/>
      <c r="I79" s="713"/>
      <c r="J79" s="714"/>
      <c r="K79" s="131"/>
      <c r="L79" s="130"/>
      <c r="M79" s="713"/>
      <c r="N79" s="714"/>
      <c r="O79" s="131"/>
      <c r="P79" s="130"/>
      <c r="Q79" s="713"/>
      <c r="R79" s="714"/>
      <c r="S79" s="131"/>
    </row>
    <row r="80" spans="2:19" ht="35.25" customHeight="1" outlineLevel="1" x14ac:dyDescent="0.25">
      <c r="B80" s="664"/>
      <c r="C80" s="709"/>
      <c r="D80" s="128"/>
      <c r="E80" s="711"/>
      <c r="F80" s="712"/>
      <c r="G80" s="129"/>
      <c r="H80" s="130"/>
      <c r="I80" s="713"/>
      <c r="J80" s="714"/>
      <c r="K80" s="131"/>
      <c r="L80" s="130"/>
      <c r="M80" s="713"/>
      <c r="N80" s="714"/>
      <c r="O80" s="131"/>
      <c r="P80" s="130"/>
      <c r="Q80" s="713"/>
      <c r="R80" s="714"/>
      <c r="S80" s="131"/>
    </row>
    <row r="81" spans="2:19" ht="35.25" customHeight="1" outlineLevel="1" x14ac:dyDescent="0.25">
      <c r="B81" s="664"/>
      <c r="C81" s="709"/>
      <c r="D81" s="128"/>
      <c r="E81" s="711"/>
      <c r="F81" s="712"/>
      <c r="G81" s="129"/>
      <c r="H81" s="130"/>
      <c r="I81" s="713"/>
      <c r="J81" s="714"/>
      <c r="K81" s="131"/>
      <c r="L81" s="130"/>
      <c r="M81" s="713"/>
      <c r="N81" s="714"/>
      <c r="O81" s="131"/>
      <c r="P81" s="130"/>
      <c r="Q81" s="713"/>
      <c r="R81" s="714"/>
      <c r="S81" s="131"/>
    </row>
    <row r="82" spans="2:19" ht="35.25" customHeight="1" outlineLevel="1" x14ac:dyDescent="0.25">
      <c r="B82" s="664"/>
      <c r="C82" s="709"/>
      <c r="D82" s="128"/>
      <c r="E82" s="711"/>
      <c r="F82" s="712"/>
      <c r="G82" s="129"/>
      <c r="H82" s="130"/>
      <c r="I82" s="713"/>
      <c r="J82" s="714"/>
      <c r="K82" s="131"/>
      <c r="L82" s="130"/>
      <c r="M82" s="713"/>
      <c r="N82" s="714"/>
      <c r="O82" s="131"/>
      <c r="P82" s="130"/>
      <c r="Q82" s="713"/>
      <c r="R82" s="714"/>
      <c r="S82" s="131"/>
    </row>
    <row r="83" spans="2:19" ht="33" customHeight="1" outlineLevel="1" x14ac:dyDescent="0.25">
      <c r="B83" s="665"/>
      <c r="C83" s="709"/>
      <c r="D83" s="128"/>
      <c r="E83" s="711"/>
      <c r="F83" s="712"/>
      <c r="G83" s="129"/>
      <c r="H83" s="130"/>
      <c r="I83" s="713"/>
      <c r="J83" s="714"/>
      <c r="K83" s="131"/>
      <c r="L83" s="130"/>
      <c r="M83" s="713"/>
      <c r="N83" s="714"/>
      <c r="O83" s="131"/>
      <c r="P83" s="130"/>
      <c r="Q83" s="713"/>
      <c r="R83" s="714"/>
      <c r="S83" s="131"/>
    </row>
    <row r="84" spans="2:19" ht="31.5" customHeight="1" thickBot="1" x14ac:dyDescent="0.3">
      <c r="B84" s="82"/>
      <c r="C84" s="132"/>
      <c r="D84" s="106"/>
    </row>
    <row r="85" spans="2:19" ht="30.75" customHeight="1" thickBot="1" x14ac:dyDescent="0.3">
      <c r="B85" s="82"/>
      <c r="C85" s="82"/>
      <c r="D85" s="646" t="s">
        <v>277</v>
      </c>
      <c r="E85" s="647"/>
      <c r="F85" s="647"/>
      <c r="G85" s="648"/>
      <c r="H85" s="706" t="s">
        <v>965</v>
      </c>
      <c r="I85" s="707"/>
      <c r="J85" s="707"/>
      <c r="K85" s="708"/>
      <c r="L85" s="647" t="s">
        <v>279</v>
      </c>
      <c r="M85" s="647"/>
      <c r="N85" s="647"/>
      <c r="O85" s="647"/>
      <c r="P85" s="706" t="s">
        <v>280</v>
      </c>
      <c r="Q85" s="707"/>
      <c r="R85" s="707"/>
      <c r="S85" s="708"/>
    </row>
    <row r="86" spans="2:19" ht="30.75" customHeight="1" x14ac:dyDescent="0.25">
      <c r="B86" s="649" t="s">
        <v>331</v>
      </c>
      <c r="C86" s="649" t="s">
        <v>332</v>
      </c>
      <c r="D86" s="679" t="s">
        <v>333</v>
      </c>
      <c r="E86" s="680"/>
      <c r="F86" s="107" t="s">
        <v>276</v>
      </c>
      <c r="G86" s="133" t="s">
        <v>313</v>
      </c>
      <c r="H86" s="704" t="s">
        <v>333</v>
      </c>
      <c r="I86" s="680"/>
      <c r="J86" s="107" t="s">
        <v>276</v>
      </c>
      <c r="K86" s="133" t="s">
        <v>313</v>
      </c>
      <c r="L86" s="704" t="s">
        <v>333</v>
      </c>
      <c r="M86" s="680"/>
      <c r="N86" s="107" t="s">
        <v>276</v>
      </c>
      <c r="O86" s="133" t="s">
        <v>313</v>
      </c>
      <c r="P86" s="704" t="s">
        <v>333</v>
      </c>
      <c r="Q86" s="680"/>
      <c r="R86" s="107" t="s">
        <v>276</v>
      </c>
      <c r="S86" s="133" t="s">
        <v>313</v>
      </c>
    </row>
    <row r="87" spans="2:19" ht="29.25" customHeight="1" x14ac:dyDescent="0.25">
      <c r="B87" s="651"/>
      <c r="C87" s="651"/>
      <c r="D87" s="699" t="s">
        <v>481</v>
      </c>
      <c r="E87" s="705"/>
      <c r="F87" s="124" t="s">
        <v>448</v>
      </c>
      <c r="G87" s="134" t="s">
        <v>377</v>
      </c>
      <c r="H87" s="347" t="s">
        <v>475</v>
      </c>
      <c r="I87" s="348"/>
      <c r="J87" s="126" t="s">
        <v>448</v>
      </c>
      <c r="K87" s="137" t="s">
        <v>377</v>
      </c>
      <c r="L87" s="135" t="s">
        <v>475</v>
      </c>
      <c r="M87" s="136"/>
      <c r="N87" s="126" t="s">
        <v>448</v>
      </c>
      <c r="O87" s="137" t="s">
        <v>377</v>
      </c>
      <c r="P87" s="135"/>
      <c r="Q87" s="136"/>
      <c r="R87" s="126"/>
      <c r="S87" s="137"/>
    </row>
    <row r="88" spans="2:19" ht="45" customHeight="1" x14ac:dyDescent="0.25">
      <c r="B88" s="730" t="s">
        <v>632</v>
      </c>
      <c r="C88" s="663" t="s">
        <v>641</v>
      </c>
      <c r="D88" s="93" t="s">
        <v>334</v>
      </c>
      <c r="E88" s="93" t="s">
        <v>335</v>
      </c>
      <c r="F88" s="109" t="s">
        <v>336</v>
      </c>
      <c r="G88" s="94" t="s">
        <v>337</v>
      </c>
      <c r="H88" s="93" t="s">
        <v>334</v>
      </c>
      <c r="I88" s="93" t="s">
        <v>335</v>
      </c>
      <c r="J88" s="109" t="s">
        <v>336</v>
      </c>
      <c r="K88" s="94" t="s">
        <v>337</v>
      </c>
      <c r="L88" s="93" t="s">
        <v>334</v>
      </c>
      <c r="M88" s="93" t="s">
        <v>688</v>
      </c>
      <c r="N88" s="109" t="s">
        <v>336</v>
      </c>
      <c r="O88" s="94" t="s">
        <v>337</v>
      </c>
      <c r="P88" s="93" t="s">
        <v>334</v>
      </c>
      <c r="Q88" s="93" t="s">
        <v>335</v>
      </c>
      <c r="R88" s="109" t="s">
        <v>336</v>
      </c>
      <c r="S88" s="94" t="s">
        <v>337</v>
      </c>
    </row>
    <row r="89" spans="2:19" ht="29.25" customHeight="1" x14ac:dyDescent="0.25">
      <c r="B89" s="730"/>
      <c r="C89" s="664"/>
      <c r="D89" s="715" t="s">
        <v>521</v>
      </c>
      <c r="E89" s="715"/>
      <c r="F89" s="715" t="s">
        <v>487</v>
      </c>
      <c r="G89" s="717" t="s">
        <v>475</v>
      </c>
      <c r="H89" s="721" t="s">
        <v>521</v>
      </c>
      <c r="I89" s="721">
        <v>27</v>
      </c>
      <c r="J89" s="721" t="s">
        <v>487</v>
      </c>
      <c r="K89" s="723" t="s">
        <v>475</v>
      </c>
      <c r="L89" s="721" t="s">
        <v>521</v>
      </c>
      <c r="M89" s="721">
        <v>27</v>
      </c>
      <c r="N89" s="721" t="s">
        <v>487</v>
      </c>
      <c r="O89" s="723" t="s">
        <v>475</v>
      </c>
      <c r="P89" s="721"/>
      <c r="Q89" s="721"/>
      <c r="R89" s="721"/>
      <c r="S89" s="723"/>
    </row>
    <row r="90" spans="2:19" ht="29.25" customHeight="1" x14ac:dyDescent="0.25">
      <c r="B90" s="730"/>
      <c r="C90" s="664"/>
      <c r="D90" s="716"/>
      <c r="E90" s="716"/>
      <c r="F90" s="716"/>
      <c r="G90" s="718"/>
      <c r="H90" s="722"/>
      <c r="I90" s="722"/>
      <c r="J90" s="722"/>
      <c r="K90" s="724"/>
      <c r="L90" s="722"/>
      <c r="M90" s="722"/>
      <c r="N90" s="722"/>
      <c r="O90" s="724"/>
      <c r="P90" s="722"/>
      <c r="Q90" s="722"/>
      <c r="R90" s="722"/>
      <c r="S90" s="724"/>
    </row>
    <row r="91" spans="2:19" ht="36" outlineLevel="1" x14ac:dyDescent="0.25">
      <c r="B91" s="730"/>
      <c r="C91" s="664"/>
      <c r="D91" s="93" t="s">
        <v>334</v>
      </c>
      <c r="E91" s="93" t="s">
        <v>335</v>
      </c>
      <c r="F91" s="109" t="s">
        <v>336</v>
      </c>
      <c r="G91" s="94" t="s">
        <v>337</v>
      </c>
      <c r="H91" s="93" t="s">
        <v>334</v>
      </c>
      <c r="I91" s="93" t="s">
        <v>335</v>
      </c>
      <c r="J91" s="109" t="s">
        <v>336</v>
      </c>
      <c r="K91" s="94" t="s">
        <v>337</v>
      </c>
      <c r="L91" s="93" t="s">
        <v>334</v>
      </c>
      <c r="M91" s="93" t="s">
        <v>335</v>
      </c>
      <c r="N91" s="109" t="s">
        <v>336</v>
      </c>
      <c r="O91" s="94" t="s">
        <v>337</v>
      </c>
      <c r="P91" s="93" t="s">
        <v>334</v>
      </c>
      <c r="Q91" s="93" t="s">
        <v>335</v>
      </c>
      <c r="R91" s="109" t="s">
        <v>336</v>
      </c>
      <c r="S91" s="94" t="s">
        <v>337</v>
      </c>
    </row>
    <row r="92" spans="2:19" ht="29.25" customHeight="1" outlineLevel="1" x14ac:dyDescent="0.25">
      <c r="B92" s="730"/>
      <c r="C92" s="664"/>
      <c r="D92" s="715"/>
      <c r="E92" s="719"/>
      <c r="F92" s="715"/>
      <c r="G92" s="717"/>
      <c r="H92" s="721"/>
      <c r="I92" s="721"/>
      <c r="J92" s="721"/>
      <c r="K92" s="723"/>
      <c r="L92" s="721"/>
      <c r="M92" s="721"/>
      <c r="N92" s="721"/>
      <c r="O92" s="723"/>
      <c r="P92" s="721"/>
      <c r="Q92" s="721"/>
      <c r="R92" s="721"/>
      <c r="S92" s="723"/>
    </row>
    <row r="93" spans="2:19" ht="29.25" customHeight="1" outlineLevel="1" x14ac:dyDescent="0.25">
      <c r="B93" s="730"/>
      <c r="C93" s="664"/>
      <c r="D93" s="716"/>
      <c r="E93" s="720"/>
      <c r="F93" s="716"/>
      <c r="G93" s="718"/>
      <c r="H93" s="722"/>
      <c r="I93" s="722"/>
      <c r="J93" s="722"/>
      <c r="K93" s="724"/>
      <c r="L93" s="722"/>
      <c r="M93" s="722"/>
      <c r="N93" s="722"/>
      <c r="O93" s="724"/>
      <c r="P93" s="722"/>
      <c r="Q93" s="722"/>
      <c r="R93" s="722"/>
      <c r="S93" s="724"/>
    </row>
    <row r="94" spans="2:19" ht="36" outlineLevel="1" x14ac:dyDescent="0.25">
      <c r="B94" s="730"/>
      <c r="C94" s="664"/>
      <c r="D94" s="93" t="s">
        <v>334</v>
      </c>
      <c r="E94" s="93" t="s">
        <v>335</v>
      </c>
      <c r="F94" s="109" t="s">
        <v>336</v>
      </c>
      <c r="G94" s="94" t="s">
        <v>337</v>
      </c>
      <c r="H94" s="93" t="s">
        <v>334</v>
      </c>
      <c r="I94" s="93" t="s">
        <v>335</v>
      </c>
      <c r="J94" s="109" t="s">
        <v>336</v>
      </c>
      <c r="K94" s="94" t="s">
        <v>337</v>
      </c>
      <c r="L94" s="93" t="s">
        <v>334</v>
      </c>
      <c r="M94" s="93" t="s">
        <v>335</v>
      </c>
      <c r="N94" s="109" t="s">
        <v>336</v>
      </c>
      <c r="O94" s="94" t="s">
        <v>337</v>
      </c>
      <c r="P94" s="93" t="s">
        <v>334</v>
      </c>
      <c r="Q94" s="93" t="s">
        <v>335</v>
      </c>
      <c r="R94" s="109" t="s">
        <v>336</v>
      </c>
      <c r="S94" s="94" t="s">
        <v>337</v>
      </c>
    </row>
    <row r="95" spans="2:19" ht="29.25" customHeight="1" outlineLevel="1" x14ac:dyDescent="0.25">
      <c r="B95" s="730"/>
      <c r="C95" s="664"/>
      <c r="D95" s="715"/>
      <c r="E95" s="719"/>
      <c r="F95" s="715"/>
      <c r="G95" s="717"/>
      <c r="H95" s="721"/>
      <c r="I95" s="721"/>
      <c r="J95" s="721"/>
      <c r="K95" s="723"/>
      <c r="L95" s="721"/>
      <c r="M95" s="721"/>
      <c r="N95" s="721"/>
      <c r="O95" s="723"/>
      <c r="P95" s="721"/>
      <c r="Q95" s="721"/>
      <c r="R95" s="721"/>
      <c r="S95" s="723"/>
    </row>
    <row r="96" spans="2:19" ht="29.25" customHeight="1" outlineLevel="1" x14ac:dyDescent="0.25">
      <c r="B96" s="730"/>
      <c r="C96" s="664"/>
      <c r="D96" s="716"/>
      <c r="E96" s="720"/>
      <c r="F96" s="716"/>
      <c r="G96" s="718"/>
      <c r="H96" s="722"/>
      <c r="I96" s="722"/>
      <c r="J96" s="722"/>
      <c r="K96" s="724"/>
      <c r="L96" s="722"/>
      <c r="M96" s="722"/>
      <c r="N96" s="722"/>
      <c r="O96" s="724"/>
      <c r="P96" s="722"/>
      <c r="Q96" s="722"/>
      <c r="R96" s="722"/>
      <c r="S96" s="724"/>
    </row>
    <row r="97" spans="2:19" ht="36" outlineLevel="1" x14ac:dyDescent="0.25">
      <c r="B97" s="730"/>
      <c r="C97" s="664"/>
      <c r="D97" s="93" t="s">
        <v>334</v>
      </c>
      <c r="E97" s="93" t="s">
        <v>335</v>
      </c>
      <c r="F97" s="109" t="s">
        <v>336</v>
      </c>
      <c r="G97" s="94" t="s">
        <v>337</v>
      </c>
      <c r="H97" s="93" t="s">
        <v>334</v>
      </c>
      <c r="I97" s="93" t="s">
        <v>335</v>
      </c>
      <c r="J97" s="109" t="s">
        <v>336</v>
      </c>
      <c r="K97" s="94" t="s">
        <v>337</v>
      </c>
      <c r="L97" s="93" t="s">
        <v>334</v>
      </c>
      <c r="M97" s="93" t="s">
        <v>335</v>
      </c>
      <c r="N97" s="109" t="s">
        <v>336</v>
      </c>
      <c r="O97" s="94" t="s">
        <v>337</v>
      </c>
      <c r="P97" s="93" t="s">
        <v>334</v>
      </c>
      <c r="Q97" s="93" t="s">
        <v>335</v>
      </c>
      <c r="R97" s="109" t="s">
        <v>336</v>
      </c>
      <c r="S97" s="94" t="s">
        <v>337</v>
      </c>
    </row>
    <row r="98" spans="2:19" ht="29.25" customHeight="1" outlineLevel="1" x14ac:dyDescent="0.25">
      <c r="B98" s="730"/>
      <c r="C98" s="664"/>
      <c r="D98" s="715"/>
      <c r="E98" s="719"/>
      <c r="F98" s="715"/>
      <c r="G98" s="717"/>
      <c r="H98" s="721"/>
      <c r="I98" s="721"/>
      <c r="J98" s="721"/>
      <c r="K98" s="723"/>
      <c r="L98" s="721"/>
      <c r="M98" s="721"/>
      <c r="N98" s="721"/>
      <c r="O98" s="723"/>
      <c r="P98" s="721"/>
      <c r="Q98" s="721"/>
      <c r="R98" s="721"/>
      <c r="S98" s="723"/>
    </row>
    <row r="99" spans="2:19" ht="29.25" customHeight="1" outlineLevel="1" x14ac:dyDescent="0.25">
      <c r="B99" s="730"/>
      <c r="C99" s="665"/>
      <c r="D99" s="716"/>
      <c r="E99" s="720"/>
      <c r="F99" s="716"/>
      <c r="G99" s="718"/>
      <c r="H99" s="722"/>
      <c r="I99" s="722"/>
      <c r="J99" s="722"/>
      <c r="K99" s="724"/>
      <c r="L99" s="722"/>
      <c r="M99" s="722"/>
      <c r="N99" s="722"/>
      <c r="O99" s="724"/>
      <c r="P99" s="722"/>
      <c r="Q99" s="722"/>
      <c r="R99" s="722"/>
      <c r="S99" s="724"/>
    </row>
    <row r="100" spans="2:19" ht="15.75" thickBot="1" x14ac:dyDescent="0.3">
      <c r="B100" s="82"/>
      <c r="C100" s="82"/>
    </row>
    <row r="101" spans="2:19" ht="15.75" thickBot="1" x14ac:dyDescent="0.3">
      <c r="B101" s="82"/>
      <c r="C101" s="82"/>
      <c r="D101" s="646" t="s">
        <v>277</v>
      </c>
      <c r="E101" s="647"/>
      <c r="F101" s="647"/>
      <c r="G101" s="648"/>
      <c r="H101" s="706" t="s">
        <v>338</v>
      </c>
      <c r="I101" s="707"/>
      <c r="J101" s="707"/>
      <c r="K101" s="708"/>
      <c r="L101" s="706" t="s">
        <v>279</v>
      </c>
      <c r="M101" s="707"/>
      <c r="N101" s="707"/>
      <c r="O101" s="708"/>
      <c r="P101" s="706" t="s">
        <v>280</v>
      </c>
      <c r="Q101" s="707"/>
      <c r="R101" s="707"/>
      <c r="S101" s="708"/>
    </row>
    <row r="102" spans="2:19" ht="33.75" customHeight="1" x14ac:dyDescent="0.25">
      <c r="B102" s="725" t="s">
        <v>339</v>
      </c>
      <c r="C102" s="649" t="s">
        <v>340</v>
      </c>
      <c r="D102" s="138" t="s">
        <v>341</v>
      </c>
      <c r="E102" s="139" t="s">
        <v>342</v>
      </c>
      <c r="F102" s="679" t="s">
        <v>343</v>
      </c>
      <c r="G102" s="687"/>
      <c r="H102" s="138" t="s">
        <v>341</v>
      </c>
      <c r="I102" s="139" t="s">
        <v>342</v>
      </c>
      <c r="J102" s="679" t="s">
        <v>343</v>
      </c>
      <c r="K102" s="687"/>
      <c r="L102" s="138" t="s">
        <v>341</v>
      </c>
      <c r="M102" s="139" t="s">
        <v>342</v>
      </c>
      <c r="N102" s="679" t="s">
        <v>343</v>
      </c>
      <c r="O102" s="687"/>
      <c r="P102" s="138" t="s">
        <v>341</v>
      </c>
      <c r="Q102" s="139" t="s">
        <v>342</v>
      </c>
      <c r="R102" s="679" t="s">
        <v>343</v>
      </c>
      <c r="S102" s="687"/>
    </row>
    <row r="103" spans="2:19" ht="30" customHeight="1" x14ac:dyDescent="0.25">
      <c r="B103" s="726"/>
      <c r="C103" s="651"/>
      <c r="D103" s="140">
        <v>14039</v>
      </c>
      <c r="E103" s="141"/>
      <c r="F103" s="699" t="s">
        <v>447</v>
      </c>
      <c r="G103" s="701"/>
      <c r="H103" s="142">
        <v>14039</v>
      </c>
      <c r="I103" s="143"/>
      <c r="J103" s="728" t="s">
        <v>442</v>
      </c>
      <c r="K103" s="729"/>
      <c r="L103" s="187">
        <v>14039</v>
      </c>
      <c r="M103" s="143"/>
      <c r="N103" s="728" t="s">
        <v>442</v>
      </c>
      <c r="O103" s="729"/>
      <c r="P103" s="142"/>
      <c r="Q103" s="143"/>
      <c r="R103" s="728"/>
      <c r="S103" s="729"/>
    </row>
    <row r="104" spans="2:19" ht="32.25" customHeight="1" x14ac:dyDescent="0.25">
      <c r="B104" s="726"/>
      <c r="C104" s="725" t="s">
        <v>344</v>
      </c>
      <c r="D104" s="144" t="s">
        <v>341</v>
      </c>
      <c r="E104" s="93" t="s">
        <v>342</v>
      </c>
      <c r="F104" s="93" t="s">
        <v>345</v>
      </c>
      <c r="G104" s="114" t="s">
        <v>346</v>
      </c>
      <c r="H104" s="144" t="s">
        <v>341</v>
      </c>
      <c r="I104" s="93" t="s">
        <v>342</v>
      </c>
      <c r="J104" s="93" t="s">
        <v>345</v>
      </c>
      <c r="K104" s="114" t="s">
        <v>346</v>
      </c>
      <c r="L104" s="144" t="s">
        <v>341</v>
      </c>
      <c r="M104" s="93" t="s">
        <v>342</v>
      </c>
      <c r="N104" s="93" t="s">
        <v>345</v>
      </c>
      <c r="O104" s="114" t="s">
        <v>346</v>
      </c>
      <c r="P104" s="144" t="s">
        <v>341</v>
      </c>
      <c r="Q104" s="93" t="s">
        <v>342</v>
      </c>
      <c r="R104" s="93" t="s">
        <v>345</v>
      </c>
      <c r="S104" s="114" t="s">
        <v>346</v>
      </c>
    </row>
    <row r="105" spans="2:19" ht="27.75" customHeight="1" x14ac:dyDescent="0.25">
      <c r="B105" s="726"/>
      <c r="C105" s="726"/>
      <c r="D105" s="140">
        <v>4211</v>
      </c>
      <c r="E105" s="110"/>
      <c r="F105" s="125"/>
      <c r="G105" s="134" t="s">
        <v>390</v>
      </c>
      <c r="H105" s="142">
        <v>4211</v>
      </c>
      <c r="I105" s="111"/>
      <c r="J105" s="127"/>
      <c r="K105" s="137" t="s">
        <v>390</v>
      </c>
      <c r="L105" s="187">
        <v>4211</v>
      </c>
      <c r="M105" s="111"/>
      <c r="N105" s="127"/>
      <c r="O105" s="137" t="s">
        <v>390</v>
      </c>
      <c r="P105" s="142"/>
      <c r="Q105" s="111"/>
      <c r="R105" s="127"/>
      <c r="S105" s="137"/>
    </row>
    <row r="106" spans="2:19" ht="27.75" customHeight="1" outlineLevel="1" x14ac:dyDescent="0.25">
      <c r="B106" s="726"/>
      <c r="C106" s="726"/>
      <c r="D106" s="144" t="s">
        <v>341</v>
      </c>
      <c r="E106" s="93" t="s">
        <v>342</v>
      </c>
      <c r="F106" s="93" t="s">
        <v>345</v>
      </c>
      <c r="G106" s="114" t="s">
        <v>346</v>
      </c>
      <c r="H106" s="144" t="s">
        <v>341</v>
      </c>
      <c r="I106" s="93" t="s">
        <v>342</v>
      </c>
      <c r="J106" s="93" t="s">
        <v>345</v>
      </c>
      <c r="K106" s="114" t="s">
        <v>346</v>
      </c>
      <c r="L106" s="144" t="s">
        <v>341</v>
      </c>
      <c r="M106" s="93" t="s">
        <v>342</v>
      </c>
      <c r="N106" s="93" t="s">
        <v>345</v>
      </c>
      <c r="O106" s="114" t="s">
        <v>346</v>
      </c>
      <c r="P106" s="144" t="s">
        <v>341</v>
      </c>
      <c r="Q106" s="93" t="s">
        <v>342</v>
      </c>
      <c r="R106" s="93" t="s">
        <v>345</v>
      </c>
      <c r="S106" s="114" t="s">
        <v>346</v>
      </c>
    </row>
    <row r="107" spans="2:19" ht="27.75" customHeight="1" outlineLevel="1" x14ac:dyDescent="0.25">
      <c r="B107" s="726"/>
      <c r="C107" s="726"/>
      <c r="D107" s="140"/>
      <c r="E107" s="110"/>
      <c r="F107" s="125"/>
      <c r="G107" s="134"/>
      <c r="H107" s="142"/>
      <c r="I107" s="111"/>
      <c r="J107" s="127"/>
      <c r="K107" s="137"/>
      <c r="L107" s="142"/>
      <c r="M107" s="111"/>
      <c r="N107" s="127"/>
      <c r="O107" s="137"/>
      <c r="P107" s="142"/>
      <c r="Q107" s="111"/>
      <c r="R107" s="127"/>
      <c r="S107" s="137"/>
    </row>
    <row r="108" spans="2:19" ht="27.75" customHeight="1" outlineLevel="1" x14ac:dyDescent="0.25">
      <c r="B108" s="726"/>
      <c r="C108" s="726"/>
      <c r="D108" s="144" t="s">
        <v>341</v>
      </c>
      <c r="E108" s="93" t="s">
        <v>342</v>
      </c>
      <c r="F108" s="93" t="s">
        <v>345</v>
      </c>
      <c r="G108" s="114" t="s">
        <v>346</v>
      </c>
      <c r="H108" s="144" t="s">
        <v>341</v>
      </c>
      <c r="I108" s="93" t="s">
        <v>342</v>
      </c>
      <c r="J108" s="93" t="s">
        <v>345</v>
      </c>
      <c r="K108" s="114" t="s">
        <v>346</v>
      </c>
      <c r="L108" s="144" t="s">
        <v>341</v>
      </c>
      <c r="M108" s="93" t="s">
        <v>342</v>
      </c>
      <c r="N108" s="93" t="s">
        <v>345</v>
      </c>
      <c r="O108" s="114" t="s">
        <v>346</v>
      </c>
      <c r="P108" s="144" t="s">
        <v>341</v>
      </c>
      <c r="Q108" s="93" t="s">
        <v>342</v>
      </c>
      <c r="R108" s="93" t="s">
        <v>345</v>
      </c>
      <c r="S108" s="114" t="s">
        <v>346</v>
      </c>
    </row>
    <row r="109" spans="2:19" ht="27.75" customHeight="1" outlineLevel="1" x14ac:dyDescent="0.25">
      <c r="B109" s="726"/>
      <c r="C109" s="726"/>
      <c r="D109" s="140"/>
      <c r="E109" s="110"/>
      <c r="F109" s="125"/>
      <c r="G109" s="134"/>
      <c r="H109" s="142"/>
      <c r="I109" s="111"/>
      <c r="J109" s="127"/>
      <c r="K109" s="137"/>
      <c r="L109" s="142"/>
      <c r="M109" s="111"/>
      <c r="N109" s="127"/>
      <c r="O109" s="137"/>
      <c r="P109" s="142"/>
      <c r="Q109" s="111"/>
      <c r="R109" s="127"/>
      <c r="S109" s="137"/>
    </row>
    <row r="110" spans="2:19" ht="27.75" customHeight="1" outlineLevel="1" x14ac:dyDescent="0.25">
      <c r="B110" s="726"/>
      <c r="C110" s="726"/>
      <c r="D110" s="144" t="s">
        <v>341</v>
      </c>
      <c r="E110" s="93" t="s">
        <v>342</v>
      </c>
      <c r="F110" s="93" t="s">
        <v>345</v>
      </c>
      <c r="G110" s="114" t="s">
        <v>346</v>
      </c>
      <c r="H110" s="144" t="s">
        <v>341</v>
      </c>
      <c r="I110" s="93" t="s">
        <v>342</v>
      </c>
      <c r="J110" s="93" t="s">
        <v>345</v>
      </c>
      <c r="K110" s="114" t="s">
        <v>346</v>
      </c>
      <c r="L110" s="144" t="s">
        <v>341</v>
      </c>
      <c r="M110" s="93" t="s">
        <v>342</v>
      </c>
      <c r="N110" s="93" t="s">
        <v>345</v>
      </c>
      <c r="O110" s="114" t="s">
        <v>346</v>
      </c>
      <c r="P110" s="144" t="s">
        <v>341</v>
      </c>
      <c r="Q110" s="93" t="s">
        <v>342</v>
      </c>
      <c r="R110" s="93" t="s">
        <v>345</v>
      </c>
      <c r="S110" s="114" t="s">
        <v>346</v>
      </c>
    </row>
    <row r="111" spans="2:19" ht="27.75" customHeight="1" outlineLevel="1" x14ac:dyDescent="0.25">
      <c r="B111" s="727"/>
      <c r="C111" s="727"/>
      <c r="D111" s="140"/>
      <c r="E111" s="110"/>
      <c r="F111" s="125"/>
      <c r="G111" s="134"/>
      <c r="H111" s="142"/>
      <c r="I111" s="111"/>
      <c r="J111" s="127"/>
      <c r="K111" s="137"/>
      <c r="L111" s="142"/>
      <c r="M111" s="111"/>
      <c r="N111" s="127"/>
      <c r="O111" s="137"/>
      <c r="P111" s="142"/>
      <c r="Q111" s="111"/>
      <c r="R111" s="127"/>
      <c r="S111" s="137"/>
    </row>
    <row r="112" spans="2:19" ht="26.25" customHeight="1" x14ac:dyDescent="0.25">
      <c r="B112" s="666" t="s">
        <v>347</v>
      </c>
      <c r="C112" s="744" t="s">
        <v>348</v>
      </c>
      <c r="D112" s="145" t="s">
        <v>349</v>
      </c>
      <c r="E112" s="145" t="s">
        <v>350</v>
      </c>
      <c r="F112" s="145" t="s">
        <v>276</v>
      </c>
      <c r="G112" s="146" t="s">
        <v>351</v>
      </c>
      <c r="H112" s="147" t="s">
        <v>349</v>
      </c>
      <c r="I112" s="145" t="s">
        <v>350</v>
      </c>
      <c r="J112" s="145" t="s">
        <v>276</v>
      </c>
      <c r="K112" s="146" t="s">
        <v>351</v>
      </c>
      <c r="L112" s="145" t="s">
        <v>349</v>
      </c>
      <c r="M112" s="145" t="s">
        <v>350</v>
      </c>
      <c r="N112" s="145" t="s">
        <v>276</v>
      </c>
      <c r="O112" s="146" t="s">
        <v>351</v>
      </c>
      <c r="P112" s="145" t="s">
        <v>349</v>
      </c>
      <c r="Q112" s="145" t="s">
        <v>350</v>
      </c>
      <c r="R112" s="145" t="s">
        <v>276</v>
      </c>
      <c r="S112" s="146" t="s">
        <v>351</v>
      </c>
    </row>
    <row r="113" spans="2:19" ht="66.75" customHeight="1" x14ac:dyDescent="0.25">
      <c r="B113" s="667"/>
      <c r="C113" s="745"/>
      <c r="D113" s="140">
        <v>0</v>
      </c>
      <c r="E113" s="69" t="s">
        <v>401</v>
      </c>
      <c r="F113" s="69" t="s">
        <v>451</v>
      </c>
      <c r="G113" s="69" t="s">
        <v>498</v>
      </c>
      <c r="H113" s="354">
        <v>900</v>
      </c>
      <c r="I113" s="73" t="s">
        <v>411</v>
      </c>
      <c r="J113" s="73" t="s">
        <v>451</v>
      </c>
      <c r="K113" s="131" t="s">
        <v>498</v>
      </c>
      <c r="L113" s="354">
        <v>500</v>
      </c>
      <c r="M113" s="73" t="s">
        <v>411</v>
      </c>
      <c r="N113" s="73" t="s">
        <v>451</v>
      </c>
      <c r="O113" s="131" t="s">
        <v>498</v>
      </c>
      <c r="P113" s="73"/>
      <c r="Q113" s="73"/>
      <c r="R113" s="73"/>
      <c r="S113" s="131"/>
    </row>
    <row r="114" spans="2:19" ht="32.25" customHeight="1" x14ac:dyDescent="0.25">
      <c r="B114" s="667"/>
      <c r="C114" s="666" t="s">
        <v>642</v>
      </c>
      <c r="D114" s="93" t="s">
        <v>643</v>
      </c>
      <c r="E114" s="677" t="s">
        <v>352</v>
      </c>
      <c r="F114" s="710"/>
      <c r="G114" s="94" t="s">
        <v>353</v>
      </c>
      <c r="H114" s="93" t="s">
        <v>643</v>
      </c>
      <c r="I114" s="677" t="s">
        <v>352</v>
      </c>
      <c r="J114" s="710"/>
      <c r="K114" s="94" t="s">
        <v>353</v>
      </c>
      <c r="L114" s="93" t="s">
        <v>643</v>
      </c>
      <c r="M114" s="677" t="s">
        <v>352</v>
      </c>
      <c r="N114" s="710"/>
      <c r="O114" s="94" t="s">
        <v>353</v>
      </c>
      <c r="P114" s="93" t="s">
        <v>643</v>
      </c>
      <c r="Q114" s="93" t="s">
        <v>352</v>
      </c>
      <c r="R114" s="677" t="s">
        <v>352</v>
      </c>
      <c r="S114" s="710"/>
    </row>
    <row r="115" spans="2:19" ht="23.25" customHeight="1" x14ac:dyDescent="0.25">
      <c r="B115" s="667"/>
      <c r="C115" s="667"/>
      <c r="D115" s="148"/>
      <c r="E115" s="746"/>
      <c r="F115" s="747"/>
      <c r="G115" s="97"/>
      <c r="H115" s="149"/>
      <c r="I115" s="731"/>
      <c r="J115" s="732"/>
      <c r="K115" s="120"/>
      <c r="L115" s="149"/>
      <c r="M115" s="731"/>
      <c r="N115" s="732"/>
      <c r="O115" s="100"/>
      <c r="P115" s="149"/>
      <c r="Q115" s="98"/>
      <c r="R115" s="731"/>
      <c r="S115" s="732"/>
    </row>
    <row r="116" spans="2:19" ht="23.25" customHeight="1" outlineLevel="1" x14ac:dyDescent="0.25">
      <c r="B116" s="667"/>
      <c r="C116" s="667"/>
      <c r="D116" s="93" t="s">
        <v>643</v>
      </c>
      <c r="E116" s="677" t="s">
        <v>352</v>
      </c>
      <c r="F116" s="710"/>
      <c r="G116" s="94" t="s">
        <v>353</v>
      </c>
      <c r="H116" s="93" t="s">
        <v>643</v>
      </c>
      <c r="I116" s="677" t="s">
        <v>352</v>
      </c>
      <c r="J116" s="710"/>
      <c r="K116" s="94" t="s">
        <v>353</v>
      </c>
      <c r="L116" s="93" t="s">
        <v>643</v>
      </c>
      <c r="M116" s="677" t="s">
        <v>352</v>
      </c>
      <c r="N116" s="710"/>
      <c r="O116" s="94" t="s">
        <v>353</v>
      </c>
      <c r="P116" s="93" t="s">
        <v>643</v>
      </c>
      <c r="Q116" s="93" t="s">
        <v>352</v>
      </c>
      <c r="R116" s="677" t="s">
        <v>352</v>
      </c>
      <c r="S116" s="710"/>
    </row>
    <row r="117" spans="2:19" ht="23.25" customHeight="1" outlineLevel="1" x14ac:dyDescent="0.25">
      <c r="B117" s="667"/>
      <c r="C117" s="667"/>
      <c r="D117" s="148"/>
      <c r="E117" s="746"/>
      <c r="F117" s="747"/>
      <c r="G117" s="97"/>
      <c r="H117" s="149"/>
      <c r="I117" s="731"/>
      <c r="J117" s="732"/>
      <c r="K117" s="100"/>
      <c r="L117" s="149"/>
      <c r="M117" s="731"/>
      <c r="N117" s="732"/>
      <c r="O117" s="100"/>
      <c r="P117" s="149"/>
      <c r="Q117" s="98"/>
      <c r="R117" s="731"/>
      <c r="S117" s="732"/>
    </row>
    <row r="118" spans="2:19" ht="23.25" customHeight="1" outlineLevel="1" x14ac:dyDescent="0.25">
      <c r="B118" s="667"/>
      <c r="C118" s="667"/>
      <c r="D118" s="93" t="s">
        <v>643</v>
      </c>
      <c r="E118" s="677" t="s">
        <v>352</v>
      </c>
      <c r="F118" s="710"/>
      <c r="G118" s="94" t="s">
        <v>353</v>
      </c>
      <c r="H118" s="93" t="s">
        <v>643</v>
      </c>
      <c r="I118" s="677" t="s">
        <v>352</v>
      </c>
      <c r="J118" s="710"/>
      <c r="K118" s="94" t="s">
        <v>353</v>
      </c>
      <c r="L118" s="93" t="s">
        <v>643</v>
      </c>
      <c r="M118" s="677" t="s">
        <v>352</v>
      </c>
      <c r="N118" s="710"/>
      <c r="O118" s="94" t="s">
        <v>353</v>
      </c>
      <c r="P118" s="93" t="s">
        <v>643</v>
      </c>
      <c r="Q118" s="93" t="s">
        <v>352</v>
      </c>
      <c r="R118" s="677" t="s">
        <v>352</v>
      </c>
      <c r="S118" s="710"/>
    </row>
    <row r="119" spans="2:19" ht="23.25" customHeight="1" outlineLevel="1" x14ac:dyDescent="0.25">
      <c r="B119" s="667"/>
      <c r="C119" s="667"/>
      <c r="D119" s="148"/>
      <c r="E119" s="746"/>
      <c r="F119" s="747"/>
      <c r="G119" s="97"/>
      <c r="H119" s="149"/>
      <c r="I119" s="731"/>
      <c r="J119" s="732"/>
      <c r="K119" s="100"/>
      <c r="L119" s="149"/>
      <c r="M119" s="731"/>
      <c r="N119" s="732"/>
      <c r="O119" s="100"/>
      <c r="P119" s="149"/>
      <c r="Q119" s="98"/>
      <c r="R119" s="731"/>
      <c r="S119" s="732"/>
    </row>
    <row r="120" spans="2:19" ht="23.25" customHeight="1" outlineLevel="1" x14ac:dyDescent="0.25">
      <c r="B120" s="667"/>
      <c r="C120" s="667"/>
      <c r="D120" s="93" t="s">
        <v>643</v>
      </c>
      <c r="E120" s="677" t="s">
        <v>352</v>
      </c>
      <c r="F120" s="710"/>
      <c r="G120" s="94" t="s">
        <v>353</v>
      </c>
      <c r="H120" s="93" t="s">
        <v>643</v>
      </c>
      <c r="I120" s="677" t="s">
        <v>352</v>
      </c>
      <c r="J120" s="710"/>
      <c r="K120" s="94" t="s">
        <v>353</v>
      </c>
      <c r="L120" s="93" t="s">
        <v>643</v>
      </c>
      <c r="M120" s="677" t="s">
        <v>352</v>
      </c>
      <c r="N120" s="710"/>
      <c r="O120" s="94" t="s">
        <v>353</v>
      </c>
      <c r="P120" s="93" t="s">
        <v>643</v>
      </c>
      <c r="Q120" s="93" t="s">
        <v>352</v>
      </c>
      <c r="R120" s="677" t="s">
        <v>352</v>
      </c>
      <c r="S120" s="710"/>
    </row>
    <row r="121" spans="2:19" ht="23.25" customHeight="1" outlineLevel="1" x14ac:dyDescent="0.25">
      <c r="B121" s="668"/>
      <c r="C121" s="668"/>
      <c r="D121" s="148"/>
      <c r="E121" s="746"/>
      <c r="F121" s="747"/>
      <c r="G121" s="97"/>
      <c r="H121" s="149"/>
      <c r="I121" s="731"/>
      <c r="J121" s="732"/>
      <c r="K121" s="100"/>
      <c r="L121" s="149"/>
      <c r="M121" s="731"/>
      <c r="N121" s="732"/>
      <c r="O121" s="100"/>
      <c r="P121" s="149"/>
      <c r="Q121" s="98"/>
      <c r="R121" s="731"/>
      <c r="S121" s="732"/>
    </row>
    <row r="122" spans="2:19" ht="15.75" thickBot="1" x14ac:dyDescent="0.3">
      <c r="B122" s="82"/>
      <c r="C122" s="82"/>
    </row>
    <row r="123" spans="2:19" ht="15.75" thickBot="1" x14ac:dyDescent="0.3">
      <c r="B123" s="82"/>
      <c r="C123" s="82"/>
      <c r="D123" s="646" t="s">
        <v>277</v>
      </c>
      <c r="E123" s="647"/>
      <c r="F123" s="647"/>
      <c r="G123" s="648"/>
      <c r="H123" s="646" t="s">
        <v>278</v>
      </c>
      <c r="I123" s="647"/>
      <c r="J123" s="647"/>
      <c r="K123" s="648"/>
      <c r="L123" s="647" t="s">
        <v>279</v>
      </c>
      <c r="M123" s="647"/>
      <c r="N123" s="647"/>
      <c r="O123" s="647"/>
      <c r="P123" s="646" t="s">
        <v>280</v>
      </c>
      <c r="Q123" s="647"/>
      <c r="R123" s="647"/>
      <c r="S123" s="648"/>
    </row>
    <row r="124" spans="2:19" x14ac:dyDescent="0.25">
      <c r="B124" s="649" t="s">
        <v>354</v>
      </c>
      <c r="C124" s="649" t="s">
        <v>355</v>
      </c>
      <c r="D124" s="679" t="s">
        <v>356</v>
      </c>
      <c r="E124" s="685"/>
      <c r="F124" s="685"/>
      <c r="G124" s="687"/>
      <c r="H124" s="679" t="s">
        <v>356</v>
      </c>
      <c r="I124" s="685"/>
      <c r="J124" s="685"/>
      <c r="K124" s="687"/>
      <c r="L124" s="679" t="s">
        <v>356</v>
      </c>
      <c r="M124" s="685"/>
      <c r="N124" s="685"/>
      <c r="O124" s="687"/>
      <c r="P124" s="679" t="s">
        <v>356</v>
      </c>
      <c r="Q124" s="685"/>
      <c r="R124" s="685"/>
      <c r="S124" s="687"/>
    </row>
    <row r="125" spans="2:19" ht="45" customHeight="1" x14ac:dyDescent="0.25">
      <c r="B125" s="651"/>
      <c r="C125" s="651"/>
      <c r="D125" s="748"/>
      <c r="E125" s="749"/>
      <c r="F125" s="749"/>
      <c r="G125" s="750"/>
      <c r="H125" s="751"/>
      <c r="I125" s="752"/>
      <c r="J125" s="752"/>
      <c r="K125" s="753"/>
      <c r="L125" s="751"/>
      <c r="M125" s="752"/>
      <c r="N125" s="752"/>
      <c r="O125" s="753"/>
      <c r="P125" s="751"/>
      <c r="Q125" s="752"/>
      <c r="R125" s="752"/>
      <c r="S125" s="753"/>
    </row>
    <row r="126" spans="2:19" ht="32.25" customHeight="1" x14ac:dyDescent="0.25">
      <c r="B126" s="663" t="s">
        <v>357</v>
      </c>
      <c r="C126" s="663" t="s">
        <v>358</v>
      </c>
      <c r="D126" s="145" t="s">
        <v>359</v>
      </c>
      <c r="E126" s="113" t="s">
        <v>276</v>
      </c>
      <c r="F126" s="93" t="s">
        <v>297</v>
      </c>
      <c r="G126" s="94" t="s">
        <v>313</v>
      </c>
      <c r="H126" s="145" t="s">
        <v>359</v>
      </c>
      <c r="I126" s="113" t="s">
        <v>276</v>
      </c>
      <c r="J126" s="93" t="s">
        <v>297</v>
      </c>
      <c r="K126" s="94" t="s">
        <v>313</v>
      </c>
      <c r="L126" s="145" t="s">
        <v>359</v>
      </c>
      <c r="M126" s="113" t="s">
        <v>276</v>
      </c>
      <c r="N126" s="93" t="s">
        <v>297</v>
      </c>
      <c r="O126" s="94" t="s">
        <v>313</v>
      </c>
      <c r="P126" s="145" t="s">
        <v>359</v>
      </c>
      <c r="Q126" s="113" t="s">
        <v>276</v>
      </c>
      <c r="R126" s="93" t="s">
        <v>297</v>
      </c>
      <c r="S126" s="94" t="s">
        <v>313</v>
      </c>
    </row>
    <row r="127" spans="2:19" ht="23.25" customHeight="1" x14ac:dyDescent="0.25">
      <c r="B127" s="664"/>
      <c r="C127" s="665"/>
      <c r="D127" s="69">
        <v>0</v>
      </c>
      <c r="E127" s="150" t="s">
        <v>448</v>
      </c>
      <c r="F127" s="96" t="s">
        <v>446</v>
      </c>
      <c r="G127" s="129" t="s">
        <v>552</v>
      </c>
      <c r="H127" s="73">
        <v>5</v>
      </c>
      <c r="I127" s="151" t="s">
        <v>448</v>
      </c>
      <c r="J127" s="73" t="s">
        <v>446</v>
      </c>
      <c r="K127" s="152" t="s">
        <v>552</v>
      </c>
      <c r="L127" s="73">
        <v>0</v>
      </c>
      <c r="M127" s="151" t="s">
        <v>448</v>
      </c>
      <c r="N127" s="73" t="s">
        <v>963</v>
      </c>
      <c r="O127" s="152" t="s">
        <v>964</v>
      </c>
      <c r="P127" s="73"/>
      <c r="Q127" s="151"/>
      <c r="R127" s="73"/>
      <c r="S127" s="349"/>
    </row>
    <row r="128" spans="2:19" ht="29.25" customHeight="1" x14ac:dyDescent="0.25">
      <c r="B128" s="664"/>
      <c r="C128" s="663" t="s">
        <v>360</v>
      </c>
      <c r="D128" s="93" t="s">
        <v>361</v>
      </c>
      <c r="E128" s="677" t="s">
        <v>362</v>
      </c>
      <c r="F128" s="710"/>
      <c r="G128" s="94" t="s">
        <v>363</v>
      </c>
      <c r="H128" s="93" t="s">
        <v>361</v>
      </c>
      <c r="I128" s="677" t="s">
        <v>362</v>
      </c>
      <c r="J128" s="710"/>
      <c r="K128" s="94" t="s">
        <v>363</v>
      </c>
      <c r="L128" s="93" t="s">
        <v>361</v>
      </c>
      <c r="M128" s="677" t="s">
        <v>362</v>
      </c>
      <c r="N128" s="710"/>
      <c r="O128" s="94" t="s">
        <v>363</v>
      </c>
      <c r="P128" s="93" t="s">
        <v>361</v>
      </c>
      <c r="Q128" s="677" t="s">
        <v>362</v>
      </c>
      <c r="R128" s="710"/>
      <c r="S128" s="94" t="s">
        <v>363</v>
      </c>
    </row>
    <row r="129" spans="2:19" ht="39" customHeight="1" x14ac:dyDescent="0.25">
      <c r="B129" s="665"/>
      <c r="C129" s="665"/>
      <c r="D129" s="148"/>
      <c r="E129" s="746"/>
      <c r="F129" s="747"/>
      <c r="G129" s="97"/>
      <c r="H129" s="149"/>
      <c r="I129" s="731"/>
      <c r="J129" s="732"/>
      <c r="K129" s="100"/>
      <c r="L129" s="149"/>
      <c r="M129" s="731"/>
      <c r="N129" s="732"/>
      <c r="O129" s="100"/>
      <c r="P129" s="149"/>
      <c r="Q129" s="731"/>
      <c r="R129" s="732"/>
      <c r="S129" s="100"/>
    </row>
    <row r="133" spans="2:19" hidden="1" x14ac:dyDescent="0.25"/>
    <row r="134" spans="2:19" hidden="1" x14ac:dyDescent="0.25"/>
    <row r="135" spans="2:19" hidden="1" x14ac:dyDescent="0.25">
      <c r="D135" s="2" t="s">
        <v>364</v>
      </c>
    </row>
    <row r="136" spans="2:19" hidden="1" x14ac:dyDescent="0.25">
      <c r="D136" s="2" t="s">
        <v>365</v>
      </c>
      <c r="E136" s="2" t="s">
        <v>366</v>
      </c>
      <c r="F136" s="2" t="s">
        <v>367</v>
      </c>
      <c r="H136" s="2" t="s">
        <v>368</v>
      </c>
      <c r="I136" s="2" t="s">
        <v>369</v>
      </c>
    </row>
    <row r="137" spans="2:19" hidden="1" x14ac:dyDescent="0.25">
      <c r="D137" s="2" t="s">
        <v>370</v>
      </c>
      <c r="E137" s="2" t="s">
        <v>371</v>
      </c>
      <c r="F137" s="2" t="s">
        <v>372</v>
      </c>
      <c r="H137" s="2" t="s">
        <v>373</v>
      </c>
      <c r="I137" s="2" t="s">
        <v>374</v>
      </c>
    </row>
    <row r="138" spans="2:19" hidden="1" x14ac:dyDescent="0.25">
      <c r="D138" s="2" t="s">
        <v>375</v>
      </c>
      <c r="E138" s="2" t="s">
        <v>376</v>
      </c>
      <c r="F138" s="2" t="s">
        <v>377</v>
      </c>
      <c r="H138" s="2" t="s">
        <v>378</v>
      </c>
      <c r="I138" s="2" t="s">
        <v>379</v>
      </c>
    </row>
    <row r="139" spans="2:19" hidden="1" x14ac:dyDescent="0.25">
      <c r="D139" s="2" t="s">
        <v>380</v>
      </c>
      <c r="F139" s="2" t="s">
        <v>381</v>
      </c>
      <c r="G139" s="2" t="s">
        <v>633</v>
      </c>
      <c r="H139" s="2" t="s">
        <v>382</v>
      </c>
      <c r="I139" s="2" t="s">
        <v>383</v>
      </c>
      <c r="K139" s="2" t="s">
        <v>384</v>
      </c>
    </row>
    <row r="140" spans="2:19" hidden="1" x14ac:dyDescent="0.25">
      <c r="D140" s="2" t="s">
        <v>385</v>
      </c>
      <c r="F140" s="2" t="s">
        <v>386</v>
      </c>
      <c r="G140" s="2" t="s">
        <v>387</v>
      </c>
      <c r="H140" s="2" t="s">
        <v>388</v>
      </c>
      <c r="I140" s="2" t="s">
        <v>389</v>
      </c>
      <c r="K140" s="2" t="s">
        <v>390</v>
      </c>
      <c r="L140" s="2" t="s">
        <v>391</v>
      </c>
    </row>
    <row r="141" spans="2:19" hidden="1" x14ac:dyDescent="0.25">
      <c r="D141" s="2" t="s">
        <v>392</v>
      </c>
      <c r="E141" s="153" t="s">
        <v>393</v>
      </c>
      <c r="G141" s="2" t="s">
        <v>394</v>
      </c>
      <c r="H141" s="2" t="s">
        <v>395</v>
      </c>
      <c r="K141" s="2" t="s">
        <v>396</v>
      </c>
      <c r="L141" s="2" t="s">
        <v>397</v>
      </c>
    </row>
    <row r="142" spans="2:19" hidden="1" x14ac:dyDescent="0.25">
      <c r="D142" s="2" t="s">
        <v>398</v>
      </c>
      <c r="E142" s="154" t="s">
        <v>399</v>
      </c>
      <c r="K142" s="2" t="s">
        <v>400</v>
      </c>
      <c r="L142" s="2" t="s">
        <v>401</v>
      </c>
    </row>
    <row r="143" spans="2:19" hidden="1" x14ac:dyDescent="0.25">
      <c r="E143" s="155" t="s">
        <v>402</v>
      </c>
      <c r="H143" s="2" t="s">
        <v>403</v>
      </c>
      <c r="K143" s="2" t="s">
        <v>404</v>
      </c>
      <c r="L143" s="2" t="s">
        <v>405</v>
      </c>
    </row>
    <row r="144" spans="2:19" hidden="1" x14ac:dyDescent="0.25">
      <c r="H144" s="2" t="s">
        <v>406</v>
      </c>
      <c r="K144" s="2" t="s">
        <v>407</v>
      </c>
      <c r="L144" s="2" t="s">
        <v>408</v>
      </c>
    </row>
    <row r="145" spans="2:12" hidden="1" x14ac:dyDescent="0.25">
      <c r="H145" s="2" t="s">
        <v>409</v>
      </c>
      <c r="K145" s="2" t="s">
        <v>410</v>
      </c>
      <c r="L145" s="2" t="s">
        <v>411</v>
      </c>
    </row>
    <row r="146" spans="2:12" hidden="1" x14ac:dyDescent="0.25">
      <c r="B146" s="2" t="s">
        <v>412</v>
      </c>
      <c r="C146" s="2" t="s">
        <v>413</v>
      </c>
      <c r="D146" s="2" t="s">
        <v>412</v>
      </c>
      <c r="G146" s="2" t="s">
        <v>414</v>
      </c>
      <c r="H146" s="2" t="s">
        <v>415</v>
      </c>
      <c r="J146" s="2" t="s">
        <v>257</v>
      </c>
      <c r="K146" s="2" t="s">
        <v>416</v>
      </c>
      <c r="L146" s="2" t="s">
        <v>417</v>
      </c>
    </row>
    <row r="147" spans="2:12" hidden="1" x14ac:dyDescent="0.25">
      <c r="B147" s="2">
        <v>1</v>
      </c>
      <c r="C147" s="2" t="s">
        <v>418</v>
      </c>
      <c r="D147" s="2" t="s">
        <v>419</v>
      </c>
      <c r="E147" s="2" t="s">
        <v>313</v>
      </c>
      <c r="F147" s="2" t="s">
        <v>11</v>
      </c>
      <c r="G147" s="2" t="s">
        <v>420</v>
      </c>
      <c r="H147" s="2" t="s">
        <v>421</v>
      </c>
      <c r="J147" s="2" t="s">
        <v>396</v>
      </c>
      <c r="K147" s="2" t="s">
        <v>422</v>
      </c>
    </row>
    <row r="148" spans="2:12" hidden="1" x14ac:dyDescent="0.25">
      <c r="B148" s="2">
        <v>2</v>
      </c>
      <c r="C148" s="2" t="s">
        <v>423</v>
      </c>
      <c r="D148" s="2" t="s">
        <v>424</v>
      </c>
      <c r="E148" s="2" t="s">
        <v>297</v>
      </c>
      <c r="F148" s="2" t="s">
        <v>18</v>
      </c>
      <c r="G148" s="2" t="s">
        <v>425</v>
      </c>
      <c r="J148" s="2" t="s">
        <v>426</v>
      </c>
      <c r="K148" s="2" t="s">
        <v>427</v>
      </c>
    </row>
    <row r="149" spans="2:12" hidden="1" x14ac:dyDescent="0.25">
      <c r="B149" s="2">
        <v>3</v>
      </c>
      <c r="C149" s="2" t="s">
        <v>428</v>
      </c>
      <c r="D149" s="2" t="s">
        <v>429</v>
      </c>
      <c r="E149" s="2" t="s">
        <v>276</v>
      </c>
      <c r="G149" s="2" t="s">
        <v>430</v>
      </c>
      <c r="J149" s="2" t="s">
        <v>431</v>
      </c>
      <c r="K149" s="2" t="s">
        <v>432</v>
      </c>
    </row>
    <row r="150" spans="2:12" hidden="1" x14ac:dyDescent="0.25">
      <c r="B150" s="2">
        <v>4</v>
      </c>
      <c r="C150" s="2" t="s">
        <v>421</v>
      </c>
      <c r="H150" s="2" t="s">
        <v>433</v>
      </c>
      <c r="I150" s="2" t="s">
        <v>434</v>
      </c>
      <c r="J150" s="2" t="s">
        <v>435</v>
      </c>
      <c r="K150" s="2" t="s">
        <v>436</v>
      </c>
    </row>
    <row r="151" spans="2:12" hidden="1" x14ac:dyDescent="0.25">
      <c r="D151" s="2" t="s">
        <v>430</v>
      </c>
      <c r="H151" s="2" t="s">
        <v>437</v>
      </c>
      <c r="I151" s="2" t="s">
        <v>438</v>
      </c>
      <c r="J151" s="2" t="s">
        <v>439</v>
      </c>
      <c r="K151" s="2" t="s">
        <v>440</v>
      </c>
    </row>
    <row r="152" spans="2:12" hidden="1" x14ac:dyDescent="0.25">
      <c r="D152" s="2" t="s">
        <v>441</v>
      </c>
      <c r="H152" s="2" t="s">
        <v>442</v>
      </c>
      <c r="I152" s="2" t="s">
        <v>443</v>
      </c>
      <c r="J152" s="2" t="s">
        <v>444</v>
      </c>
      <c r="K152" s="2" t="s">
        <v>445</v>
      </c>
    </row>
    <row r="153" spans="2:12" hidden="1" x14ac:dyDescent="0.25">
      <c r="D153" s="2" t="s">
        <v>446</v>
      </c>
      <c r="H153" s="2" t="s">
        <v>447</v>
      </c>
      <c r="J153" s="2" t="s">
        <v>448</v>
      </c>
      <c r="K153" s="2" t="s">
        <v>449</v>
      </c>
    </row>
    <row r="154" spans="2:12" hidden="1" x14ac:dyDescent="0.25">
      <c r="H154" s="2" t="s">
        <v>450</v>
      </c>
      <c r="J154" s="2" t="s">
        <v>451</v>
      </c>
    </row>
    <row r="155" spans="2:12" ht="60" hidden="1" x14ac:dyDescent="0.25">
      <c r="D155" s="156" t="s">
        <v>452</v>
      </c>
      <c r="E155" s="2" t="s">
        <v>453</v>
      </c>
      <c r="F155" s="2" t="s">
        <v>454</v>
      </c>
      <c r="G155" s="2" t="s">
        <v>455</v>
      </c>
      <c r="H155" s="2" t="s">
        <v>456</v>
      </c>
      <c r="I155" s="2" t="s">
        <v>457</v>
      </c>
      <c r="J155" s="2" t="s">
        <v>458</v>
      </c>
      <c r="K155" s="2" t="s">
        <v>459</v>
      </c>
    </row>
    <row r="156" spans="2:12" ht="75" hidden="1" x14ac:dyDescent="0.25">
      <c r="B156" s="2" t="s">
        <v>559</v>
      </c>
      <c r="C156" s="2" t="s">
        <v>558</v>
      </c>
      <c r="D156" s="156" t="s">
        <v>460</v>
      </c>
      <c r="E156" s="2" t="s">
        <v>461</v>
      </c>
      <c r="F156" s="2" t="s">
        <v>462</v>
      </c>
      <c r="G156" s="2" t="s">
        <v>463</v>
      </c>
      <c r="H156" s="2" t="s">
        <v>464</v>
      </c>
      <c r="I156" s="2" t="s">
        <v>465</v>
      </c>
      <c r="J156" s="2" t="s">
        <v>466</v>
      </c>
      <c r="K156" s="2" t="s">
        <v>467</v>
      </c>
    </row>
    <row r="157" spans="2:12" ht="45" hidden="1" x14ac:dyDescent="0.25">
      <c r="B157" s="2" t="s">
        <v>560</v>
      </c>
      <c r="C157" s="2" t="s">
        <v>557</v>
      </c>
      <c r="D157" s="156" t="s">
        <v>468</v>
      </c>
      <c r="E157" s="2" t="s">
        <v>469</v>
      </c>
      <c r="F157" s="2" t="s">
        <v>470</v>
      </c>
      <c r="G157" s="2" t="s">
        <v>471</v>
      </c>
      <c r="H157" s="2" t="s">
        <v>472</v>
      </c>
      <c r="I157" s="2" t="s">
        <v>473</v>
      </c>
      <c r="J157" s="2" t="s">
        <v>474</v>
      </c>
      <c r="K157" s="2" t="s">
        <v>475</v>
      </c>
    </row>
    <row r="158" spans="2:12" hidden="1" x14ac:dyDescent="0.25">
      <c r="B158" s="2" t="s">
        <v>561</v>
      </c>
      <c r="C158" s="2" t="s">
        <v>556</v>
      </c>
      <c r="F158" s="2" t="s">
        <v>476</v>
      </c>
      <c r="G158" s="2" t="s">
        <v>477</v>
      </c>
      <c r="H158" s="2" t="s">
        <v>478</v>
      </c>
      <c r="I158" s="2" t="s">
        <v>479</v>
      </c>
      <c r="J158" s="2" t="s">
        <v>480</v>
      </c>
      <c r="K158" s="2" t="s">
        <v>481</v>
      </c>
    </row>
    <row r="159" spans="2:12" hidden="1" x14ac:dyDescent="0.25">
      <c r="B159" s="2" t="s">
        <v>562</v>
      </c>
      <c r="G159" s="2" t="s">
        <v>482</v>
      </c>
      <c r="H159" s="2" t="s">
        <v>483</v>
      </c>
      <c r="I159" s="2" t="s">
        <v>484</v>
      </c>
      <c r="J159" s="2" t="s">
        <v>485</v>
      </c>
      <c r="K159" s="2" t="s">
        <v>486</v>
      </c>
    </row>
    <row r="160" spans="2:12" hidden="1" x14ac:dyDescent="0.25">
      <c r="C160" s="2" t="s">
        <v>487</v>
      </c>
      <c r="J160" s="2" t="s">
        <v>488</v>
      </c>
    </row>
    <row r="161" spans="2:10" hidden="1" x14ac:dyDescent="0.25">
      <c r="C161" s="2" t="s">
        <v>489</v>
      </c>
      <c r="I161" s="2" t="s">
        <v>490</v>
      </c>
      <c r="J161" s="2" t="s">
        <v>491</v>
      </c>
    </row>
    <row r="162" spans="2:10" hidden="1" x14ac:dyDescent="0.25">
      <c r="B162" s="157" t="s">
        <v>563</v>
      </c>
      <c r="C162" s="2" t="s">
        <v>492</v>
      </c>
      <c r="I162" s="2" t="s">
        <v>493</v>
      </c>
      <c r="J162" s="2" t="s">
        <v>494</v>
      </c>
    </row>
    <row r="163" spans="2:10" hidden="1" x14ac:dyDescent="0.25">
      <c r="B163" s="157" t="s">
        <v>29</v>
      </c>
      <c r="C163" s="2" t="s">
        <v>495</v>
      </c>
      <c r="D163" s="2" t="s">
        <v>496</v>
      </c>
      <c r="E163" s="2" t="s">
        <v>497</v>
      </c>
      <c r="I163" s="2" t="s">
        <v>498</v>
      </c>
      <c r="J163" s="2" t="s">
        <v>257</v>
      </c>
    </row>
    <row r="164" spans="2:10" hidden="1" x14ac:dyDescent="0.25">
      <c r="B164" s="157" t="s">
        <v>16</v>
      </c>
      <c r="D164" s="2" t="s">
        <v>499</v>
      </c>
      <c r="E164" s="2" t="s">
        <v>500</v>
      </c>
      <c r="H164" s="2" t="s">
        <v>373</v>
      </c>
      <c r="I164" s="2" t="s">
        <v>501</v>
      </c>
    </row>
    <row r="165" spans="2:10" hidden="1" x14ac:dyDescent="0.25">
      <c r="B165" s="157" t="s">
        <v>34</v>
      </c>
      <c r="D165" s="2" t="s">
        <v>502</v>
      </c>
      <c r="E165" s="2" t="s">
        <v>634</v>
      </c>
      <c r="H165" s="2" t="s">
        <v>382</v>
      </c>
      <c r="I165" s="2" t="s">
        <v>503</v>
      </c>
      <c r="J165" s="2" t="s">
        <v>644</v>
      </c>
    </row>
    <row r="166" spans="2:10" hidden="1" x14ac:dyDescent="0.25">
      <c r="B166" s="157" t="s">
        <v>564</v>
      </c>
      <c r="C166" s="2" t="s">
        <v>504</v>
      </c>
      <c r="D166" s="2" t="s">
        <v>505</v>
      </c>
      <c r="H166" s="2" t="s">
        <v>388</v>
      </c>
      <c r="I166" s="2" t="s">
        <v>506</v>
      </c>
      <c r="J166" s="2" t="s">
        <v>645</v>
      </c>
    </row>
    <row r="167" spans="2:10" hidden="1" x14ac:dyDescent="0.25">
      <c r="B167" s="157" t="s">
        <v>565</v>
      </c>
      <c r="C167" s="2" t="s">
        <v>507</v>
      </c>
      <c r="H167" s="2" t="s">
        <v>395</v>
      </c>
      <c r="I167" s="2" t="s">
        <v>508</v>
      </c>
    </row>
    <row r="168" spans="2:10" hidden="1" x14ac:dyDescent="0.25">
      <c r="B168" s="157" t="s">
        <v>566</v>
      </c>
      <c r="C168" s="2" t="s">
        <v>509</v>
      </c>
      <c r="E168" s="2" t="s">
        <v>510</v>
      </c>
      <c r="H168" s="2" t="s">
        <v>511</v>
      </c>
      <c r="I168" s="2" t="s">
        <v>512</v>
      </c>
    </row>
    <row r="169" spans="2:10" hidden="1" x14ac:dyDescent="0.25">
      <c r="B169" s="157" t="s">
        <v>567</v>
      </c>
      <c r="C169" s="2" t="s">
        <v>513</v>
      </c>
      <c r="E169" s="2" t="s">
        <v>514</v>
      </c>
      <c r="H169" s="2" t="s">
        <v>515</v>
      </c>
      <c r="I169" s="2" t="s">
        <v>516</v>
      </c>
    </row>
    <row r="170" spans="2:10" hidden="1" x14ac:dyDescent="0.25">
      <c r="B170" s="157" t="s">
        <v>568</v>
      </c>
      <c r="C170" s="2" t="s">
        <v>517</v>
      </c>
      <c r="E170" s="2" t="s">
        <v>518</v>
      </c>
      <c r="H170" s="2" t="s">
        <v>519</v>
      </c>
      <c r="I170" s="2" t="s">
        <v>520</v>
      </c>
    </row>
    <row r="171" spans="2:10" hidden="1" x14ac:dyDescent="0.25">
      <c r="B171" s="157" t="s">
        <v>569</v>
      </c>
      <c r="C171" s="2" t="s">
        <v>521</v>
      </c>
      <c r="E171" s="2" t="s">
        <v>522</v>
      </c>
      <c r="H171" s="2" t="s">
        <v>523</v>
      </c>
      <c r="I171" s="2" t="s">
        <v>524</v>
      </c>
    </row>
    <row r="172" spans="2:10" hidden="1" x14ac:dyDescent="0.25">
      <c r="B172" s="157" t="s">
        <v>570</v>
      </c>
      <c r="C172" s="2" t="s">
        <v>525</v>
      </c>
      <c r="E172" s="2" t="s">
        <v>526</v>
      </c>
      <c r="H172" s="2" t="s">
        <v>527</v>
      </c>
      <c r="I172" s="2" t="s">
        <v>528</v>
      </c>
    </row>
    <row r="173" spans="2:10" hidden="1" x14ac:dyDescent="0.25">
      <c r="B173" s="157" t="s">
        <v>571</v>
      </c>
      <c r="C173" s="2" t="s">
        <v>257</v>
      </c>
      <c r="E173" s="2" t="s">
        <v>529</v>
      </c>
      <c r="H173" s="2" t="s">
        <v>530</v>
      </c>
      <c r="I173" s="2" t="s">
        <v>531</v>
      </c>
    </row>
    <row r="174" spans="2:10" hidden="1" x14ac:dyDescent="0.25">
      <c r="B174" s="157" t="s">
        <v>572</v>
      </c>
      <c r="E174" s="2" t="s">
        <v>532</v>
      </c>
      <c r="H174" s="2" t="s">
        <v>533</v>
      </c>
      <c r="I174" s="2" t="s">
        <v>534</v>
      </c>
    </row>
    <row r="175" spans="2:10" hidden="1" x14ac:dyDescent="0.25">
      <c r="B175" s="157" t="s">
        <v>573</v>
      </c>
      <c r="E175" s="2" t="s">
        <v>535</v>
      </c>
      <c r="H175" s="2" t="s">
        <v>536</v>
      </c>
      <c r="I175" s="2" t="s">
        <v>537</v>
      </c>
    </row>
    <row r="176" spans="2:10" hidden="1" x14ac:dyDescent="0.25">
      <c r="B176" s="157" t="s">
        <v>574</v>
      </c>
      <c r="E176" s="2" t="s">
        <v>538</v>
      </c>
      <c r="H176" s="2" t="s">
        <v>539</v>
      </c>
      <c r="I176" s="2" t="s">
        <v>540</v>
      </c>
    </row>
    <row r="177" spans="2:9" hidden="1" x14ac:dyDescent="0.25">
      <c r="B177" s="157" t="s">
        <v>575</v>
      </c>
      <c r="H177" s="2" t="s">
        <v>541</v>
      </c>
      <c r="I177" s="2" t="s">
        <v>542</v>
      </c>
    </row>
    <row r="178" spans="2:9" hidden="1" x14ac:dyDescent="0.25">
      <c r="B178" s="157" t="s">
        <v>576</v>
      </c>
      <c r="H178" s="2" t="s">
        <v>543</v>
      </c>
    </row>
    <row r="179" spans="2:9" hidden="1" x14ac:dyDescent="0.25">
      <c r="B179" s="157" t="s">
        <v>577</v>
      </c>
      <c r="H179" s="2" t="s">
        <v>544</v>
      </c>
    </row>
    <row r="180" spans="2:9" hidden="1" x14ac:dyDescent="0.25">
      <c r="B180" s="157" t="s">
        <v>578</v>
      </c>
      <c r="H180" s="2" t="s">
        <v>545</v>
      </c>
    </row>
    <row r="181" spans="2:9" hidden="1" x14ac:dyDescent="0.25">
      <c r="B181" s="157" t="s">
        <v>579</v>
      </c>
      <c r="H181" s="2" t="s">
        <v>546</v>
      </c>
    </row>
    <row r="182" spans="2:9" hidden="1" x14ac:dyDescent="0.25">
      <c r="B182" s="157" t="s">
        <v>580</v>
      </c>
      <c r="D182" s="12" t="s">
        <v>547</v>
      </c>
      <c r="H182" s="2" t="s">
        <v>548</v>
      </c>
    </row>
    <row r="183" spans="2:9" hidden="1" x14ac:dyDescent="0.25">
      <c r="B183" s="157" t="s">
        <v>581</v>
      </c>
      <c r="D183" s="12" t="s">
        <v>549</v>
      </c>
      <c r="H183" s="2" t="s">
        <v>550</v>
      </c>
    </row>
    <row r="184" spans="2:9" hidden="1" x14ac:dyDescent="0.25">
      <c r="B184" s="157" t="s">
        <v>582</v>
      </c>
      <c r="D184" s="12" t="s">
        <v>551</v>
      </c>
      <c r="H184" s="2" t="s">
        <v>552</v>
      </c>
    </row>
    <row r="185" spans="2:9" hidden="1" x14ac:dyDescent="0.25">
      <c r="B185" s="157" t="s">
        <v>583</v>
      </c>
      <c r="D185" s="12" t="s">
        <v>549</v>
      </c>
      <c r="H185" s="2" t="s">
        <v>553</v>
      </c>
    </row>
    <row r="186" spans="2:9" hidden="1" x14ac:dyDescent="0.25">
      <c r="B186" s="157" t="s">
        <v>584</v>
      </c>
      <c r="D186" s="12" t="s">
        <v>554</v>
      </c>
    </row>
    <row r="187" spans="2:9" hidden="1" x14ac:dyDescent="0.25">
      <c r="B187" s="157" t="s">
        <v>585</v>
      </c>
      <c r="D187" s="12" t="s">
        <v>549</v>
      </c>
    </row>
    <row r="188" spans="2:9" hidden="1" x14ac:dyDescent="0.25">
      <c r="B188" s="157" t="s">
        <v>586</v>
      </c>
    </row>
    <row r="189" spans="2:9" hidden="1" x14ac:dyDescent="0.25">
      <c r="B189" s="157" t="s">
        <v>587</v>
      </c>
    </row>
    <row r="190" spans="2:9" hidden="1" x14ac:dyDescent="0.25">
      <c r="B190" s="157" t="s">
        <v>588</v>
      </c>
    </row>
    <row r="191" spans="2:9" hidden="1" x14ac:dyDescent="0.25">
      <c r="B191" s="157" t="s">
        <v>589</v>
      </c>
    </row>
    <row r="192" spans="2:9" hidden="1" x14ac:dyDescent="0.25">
      <c r="B192" s="157" t="s">
        <v>590</v>
      </c>
    </row>
    <row r="193" spans="2:2" hidden="1" x14ac:dyDescent="0.25">
      <c r="B193" s="157" t="s">
        <v>591</v>
      </c>
    </row>
    <row r="194" spans="2:2" hidden="1" x14ac:dyDescent="0.25">
      <c r="B194" s="157" t="s">
        <v>592</v>
      </c>
    </row>
    <row r="195" spans="2:2" hidden="1" x14ac:dyDescent="0.25">
      <c r="B195" s="157" t="s">
        <v>593</v>
      </c>
    </row>
    <row r="196" spans="2:2" hidden="1" x14ac:dyDescent="0.25">
      <c r="B196" s="157" t="s">
        <v>594</v>
      </c>
    </row>
    <row r="197" spans="2:2" hidden="1" x14ac:dyDescent="0.25">
      <c r="B197" s="157" t="s">
        <v>50</v>
      </c>
    </row>
    <row r="198" spans="2:2" hidden="1" x14ac:dyDescent="0.25">
      <c r="B198" s="157" t="s">
        <v>56</v>
      </c>
    </row>
    <row r="199" spans="2:2" hidden="1" x14ac:dyDescent="0.25">
      <c r="B199" s="157" t="s">
        <v>57</v>
      </c>
    </row>
    <row r="200" spans="2:2" hidden="1" x14ac:dyDescent="0.25">
      <c r="B200" s="157" t="s">
        <v>59</v>
      </c>
    </row>
    <row r="201" spans="2:2" hidden="1" x14ac:dyDescent="0.25">
      <c r="B201" s="157" t="s">
        <v>23</v>
      </c>
    </row>
    <row r="202" spans="2:2" hidden="1" x14ac:dyDescent="0.25">
      <c r="B202" s="157" t="s">
        <v>61</v>
      </c>
    </row>
    <row r="203" spans="2:2" hidden="1" x14ac:dyDescent="0.25">
      <c r="B203" s="157" t="s">
        <v>63</v>
      </c>
    </row>
    <row r="204" spans="2:2" hidden="1" x14ac:dyDescent="0.25">
      <c r="B204" s="157" t="s">
        <v>65</v>
      </c>
    </row>
    <row r="205" spans="2:2" hidden="1" x14ac:dyDescent="0.25">
      <c r="B205" s="157" t="s">
        <v>66</v>
      </c>
    </row>
    <row r="206" spans="2:2" hidden="1" x14ac:dyDescent="0.25">
      <c r="B206" s="157" t="s">
        <v>67</v>
      </c>
    </row>
    <row r="207" spans="2:2" hidden="1" x14ac:dyDescent="0.25">
      <c r="B207" s="157" t="s">
        <v>68</v>
      </c>
    </row>
    <row r="208" spans="2:2" hidden="1" x14ac:dyDescent="0.25">
      <c r="B208" s="157" t="s">
        <v>595</v>
      </c>
    </row>
    <row r="209" spans="2:2" hidden="1" x14ac:dyDescent="0.25">
      <c r="B209" s="157" t="s">
        <v>596</v>
      </c>
    </row>
    <row r="210" spans="2:2" hidden="1" x14ac:dyDescent="0.25">
      <c r="B210" s="157" t="s">
        <v>72</v>
      </c>
    </row>
    <row r="211" spans="2:2" hidden="1" x14ac:dyDescent="0.25">
      <c r="B211" s="157" t="s">
        <v>74</v>
      </c>
    </row>
    <row r="212" spans="2:2" hidden="1" x14ac:dyDescent="0.25">
      <c r="B212" s="157" t="s">
        <v>78</v>
      </c>
    </row>
    <row r="213" spans="2:2" hidden="1" x14ac:dyDescent="0.25">
      <c r="B213" s="157" t="s">
        <v>597</v>
      </c>
    </row>
    <row r="214" spans="2:2" hidden="1" x14ac:dyDescent="0.25">
      <c r="B214" s="157" t="s">
        <v>598</v>
      </c>
    </row>
    <row r="215" spans="2:2" hidden="1" x14ac:dyDescent="0.25">
      <c r="B215" s="157" t="s">
        <v>599</v>
      </c>
    </row>
    <row r="216" spans="2:2" hidden="1" x14ac:dyDescent="0.25">
      <c r="B216" s="157" t="s">
        <v>76</v>
      </c>
    </row>
    <row r="217" spans="2:2" hidden="1" x14ac:dyDescent="0.25">
      <c r="B217" s="157" t="s">
        <v>77</v>
      </c>
    </row>
    <row r="218" spans="2:2" hidden="1" x14ac:dyDescent="0.25">
      <c r="B218" s="157" t="s">
        <v>80</v>
      </c>
    </row>
    <row r="219" spans="2:2" hidden="1" x14ac:dyDescent="0.25">
      <c r="B219" s="157" t="s">
        <v>82</v>
      </c>
    </row>
    <row r="220" spans="2:2" hidden="1" x14ac:dyDescent="0.25">
      <c r="B220" s="157" t="s">
        <v>600</v>
      </c>
    </row>
    <row r="221" spans="2:2" hidden="1" x14ac:dyDescent="0.25">
      <c r="B221" s="157" t="s">
        <v>81</v>
      </c>
    </row>
    <row r="222" spans="2:2" hidden="1" x14ac:dyDescent="0.25">
      <c r="B222" s="157" t="s">
        <v>83</v>
      </c>
    </row>
    <row r="223" spans="2:2" hidden="1" x14ac:dyDescent="0.25">
      <c r="B223" s="157" t="s">
        <v>86</v>
      </c>
    </row>
    <row r="224" spans="2:2" hidden="1" x14ac:dyDescent="0.25">
      <c r="B224" s="157" t="s">
        <v>85</v>
      </c>
    </row>
    <row r="225" spans="2:2" hidden="1" x14ac:dyDescent="0.25">
      <c r="B225" s="157" t="s">
        <v>601</v>
      </c>
    </row>
    <row r="226" spans="2:2" hidden="1" x14ac:dyDescent="0.25">
      <c r="B226" s="157" t="s">
        <v>92</v>
      </c>
    </row>
    <row r="227" spans="2:2" hidden="1" x14ac:dyDescent="0.25">
      <c r="B227" s="157" t="s">
        <v>94</v>
      </c>
    </row>
    <row r="228" spans="2:2" hidden="1" x14ac:dyDescent="0.25">
      <c r="B228" s="157" t="s">
        <v>95</v>
      </c>
    </row>
    <row r="229" spans="2:2" hidden="1" x14ac:dyDescent="0.25">
      <c r="B229" s="157" t="s">
        <v>96</v>
      </c>
    </row>
    <row r="230" spans="2:2" hidden="1" x14ac:dyDescent="0.25">
      <c r="B230" s="157" t="s">
        <v>602</v>
      </c>
    </row>
    <row r="231" spans="2:2" hidden="1" x14ac:dyDescent="0.25">
      <c r="B231" s="157" t="s">
        <v>603</v>
      </c>
    </row>
    <row r="232" spans="2:2" hidden="1" x14ac:dyDescent="0.25">
      <c r="B232" s="157" t="s">
        <v>97</v>
      </c>
    </row>
    <row r="233" spans="2:2" hidden="1" x14ac:dyDescent="0.25">
      <c r="B233" s="157" t="s">
        <v>151</v>
      </c>
    </row>
    <row r="234" spans="2:2" hidden="1" x14ac:dyDescent="0.25">
      <c r="B234" s="157" t="s">
        <v>604</v>
      </c>
    </row>
    <row r="235" spans="2:2" ht="30" hidden="1" x14ac:dyDescent="0.25">
      <c r="B235" s="157" t="s">
        <v>605</v>
      </c>
    </row>
    <row r="236" spans="2:2" hidden="1" x14ac:dyDescent="0.25">
      <c r="B236" s="157" t="s">
        <v>102</v>
      </c>
    </row>
    <row r="237" spans="2:2" hidden="1" x14ac:dyDescent="0.25">
      <c r="B237" s="157" t="s">
        <v>104</v>
      </c>
    </row>
    <row r="238" spans="2:2" hidden="1" x14ac:dyDescent="0.25">
      <c r="B238" s="157" t="s">
        <v>606</v>
      </c>
    </row>
    <row r="239" spans="2:2" hidden="1" x14ac:dyDescent="0.25">
      <c r="B239" s="157" t="s">
        <v>152</v>
      </c>
    </row>
    <row r="240" spans="2:2" hidden="1" x14ac:dyDescent="0.25">
      <c r="B240" s="157" t="s">
        <v>169</v>
      </c>
    </row>
    <row r="241" spans="2:2" hidden="1" x14ac:dyDescent="0.25">
      <c r="B241" s="157" t="s">
        <v>103</v>
      </c>
    </row>
    <row r="242" spans="2:2" hidden="1" x14ac:dyDescent="0.25">
      <c r="B242" s="157" t="s">
        <v>107</v>
      </c>
    </row>
    <row r="243" spans="2:2" hidden="1" x14ac:dyDescent="0.25">
      <c r="B243" s="157" t="s">
        <v>101</v>
      </c>
    </row>
    <row r="244" spans="2:2" hidden="1" x14ac:dyDescent="0.25">
      <c r="B244" s="157" t="s">
        <v>123</v>
      </c>
    </row>
    <row r="245" spans="2:2" hidden="1" x14ac:dyDescent="0.25">
      <c r="B245" s="157" t="s">
        <v>607</v>
      </c>
    </row>
    <row r="246" spans="2:2" hidden="1" x14ac:dyDescent="0.25">
      <c r="B246" s="157" t="s">
        <v>109</v>
      </c>
    </row>
    <row r="247" spans="2:2" hidden="1" x14ac:dyDescent="0.25">
      <c r="B247" s="157" t="s">
        <v>112</v>
      </c>
    </row>
    <row r="248" spans="2:2" hidden="1" x14ac:dyDescent="0.25">
      <c r="B248" s="157" t="s">
        <v>118</v>
      </c>
    </row>
    <row r="249" spans="2:2" hidden="1" x14ac:dyDescent="0.25">
      <c r="B249" s="157" t="s">
        <v>115</v>
      </c>
    </row>
    <row r="250" spans="2:2" ht="30" hidden="1" x14ac:dyDescent="0.25">
      <c r="B250" s="157" t="s">
        <v>608</v>
      </c>
    </row>
    <row r="251" spans="2:2" hidden="1" x14ac:dyDescent="0.25">
      <c r="B251" s="157" t="s">
        <v>113</v>
      </c>
    </row>
    <row r="252" spans="2:2" hidden="1" x14ac:dyDescent="0.25">
      <c r="B252" s="157" t="s">
        <v>114</v>
      </c>
    </row>
    <row r="253" spans="2:2" hidden="1" x14ac:dyDescent="0.25">
      <c r="B253" s="157" t="s">
        <v>125</v>
      </c>
    </row>
    <row r="254" spans="2:2" hidden="1" x14ac:dyDescent="0.25">
      <c r="B254" s="157" t="s">
        <v>122</v>
      </c>
    </row>
    <row r="255" spans="2:2" hidden="1" x14ac:dyDescent="0.25">
      <c r="B255" s="157" t="s">
        <v>121</v>
      </c>
    </row>
    <row r="256" spans="2:2" hidden="1" x14ac:dyDescent="0.25">
      <c r="B256" s="157" t="s">
        <v>124</v>
      </c>
    </row>
    <row r="257" spans="2:2" hidden="1" x14ac:dyDescent="0.25">
      <c r="B257" s="157" t="s">
        <v>116</v>
      </c>
    </row>
    <row r="258" spans="2:2" hidden="1" x14ac:dyDescent="0.25">
      <c r="B258" s="157" t="s">
        <v>117</v>
      </c>
    </row>
    <row r="259" spans="2:2" hidden="1" x14ac:dyDescent="0.25">
      <c r="B259" s="157" t="s">
        <v>110</v>
      </c>
    </row>
    <row r="260" spans="2:2" hidden="1" x14ac:dyDescent="0.25">
      <c r="B260" s="157" t="s">
        <v>111</v>
      </c>
    </row>
    <row r="261" spans="2:2" hidden="1" x14ac:dyDescent="0.25">
      <c r="B261" s="157" t="s">
        <v>126</v>
      </c>
    </row>
    <row r="262" spans="2:2" hidden="1" x14ac:dyDescent="0.25">
      <c r="B262" s="157" t="s">
        <v>132</v>
      </c>
    </row>
    <row r="263" spans="2:2" hidden="1" x14ac:dyDescent="0.25">
      <c r="B263" s="157" t="s">
        <v>133</v>
      </c>
    </row>
    <row r="264" spans="2:2" hidden="1" x14ac:dyDescent="0.25">
      <c r="B264" s="157" t="s">
        <v>131</v>
      </c>
    </row>
    <row r="265" spans="2:2" hidden="1" x14ac:dyDescent="0.25">
      <c r="B265" s="157" t="s">
        <v>609</v>
      </c>
    </row>
    <row r="266" spans="2:2" hidden="1" x14ac:dyDescent="0.25">
      <c r="B266" s="157" t="s">
        <v>128</v>
      </c>
    </row>
    <row r="267" spans="2:2" hidden="1" x14ac:dyDescent="0.25">
      <c r="B267" s="157" t="s">
        <v>127</v>
      </c>
    </row>
    <row r="268" spans="2:2" hidden="1" x14ac:dyDescent="0.25">
      <c r="B268" s="157" t="s">
        <v>135</v>
      </c>
    </row>
    <row r="269" spans="2:2" hidden="1" x14ac:dyDescent="0.25">
      <c r="B269" s="157" t="s">
        <v>136</v>
      </c>
    </row>
    <row r="270" spans="2:2" hidden="1" x14ac:dyDescent="0.25">
      <c r="B270" s="157" t="s">
        <v>138</v>
      </c>
    </row>
    <row r="271" spans="2:2" hidden="1" x14ac:dyDescent="0.25">
      <c r="B271" s="157" t="s">
        <v>141</v>
      </c>
    </row>
    <row r="272" spans="2:2" hidden="1" x14ac:dyDescent="0.25">
      <c r="B272" s="157" t="s">
        <v>142</v>
      </c>
    </row>
    <row r="273" spans="2:2" hidden="1" x14ac:dyDescent="0.25">
      <c r="B273" s="157" t="s">
        <v>137</v>
      </c>
    </row>
    <row r="274" spans="2:2" hidden="1" x14ac:dyDescent="0.25">
      <c r="B274" s="157" t="s">
        <v>139</v>
      </c>
    </row>
    <row r="275" spans="2:2" hidden="1" x14ac:dyDescent="0.25">
      <c r="B275" s="157" t="s">
        <v>143</v>
      </c>
    </row>
    <row r="276" spans="2:2" hidden="1" x14ac:dyDescent="0.25">
      <c r="B276" s="157" t="s">
        <v>610</v>
      </c>
    </row>
    <row r="277" spans="2:2" hidden="1" x14ac:dyDescent="0.25">
      <c r="B277" s="157" t="s">
        <v>140</v>
      </c>
    </row>
    <row r="278" spans="2:2" hidden="1" x14ac:dyDescent="0.25">
      <c r="B278" s="157" t="s">
        <v>148</v>
      </c>
    </row>
    <row r="279" spans="2:2" hidden="1" x14ac:dyDescent="0.25">
      <c r="B279" s="157" t="s">
        <v>149</v>
      </c>
    </row>
    <row r="280" spans="2:2" hidden="1" x14ac:dyDescent="0.25">
      <c r="B280" s="157" t="s">
        <v>150</v>
      </c>
    </row>
    <row r="281" spans="2:2" hidden="1" x14ac:dyDescent="0.25">
      <c r="B281" s="157" t="s">
        <v>157</v>
      </c>
    </row>
    <row r="282" spans="2:2" hidden="1" x14ac:dyDescent="0.25">
      <c r="B282" s="157" t="s">
        <v>170</v>
      </c>
    </row>
    <row r="283" spans="2:2" hidden="1" x14ac:dyDescent="0.25">
      <c r="B283" s="157" t="s">
        <v>158</v>
      </c>
    </row>
    <row r="284" spans="2:2" hidden="1" x14ac:dyDescent="0.25">
      <c r="B284" s="157" t="s">
        <v>165</v>
      </c>
    </row>
    <row r="285" spans="2:2" hidden="1" x14ac:dyDescent="0.25">
      <c r="B285" s="157" t="s">
        <v>161</v>
      </c>
    </row>
    <row r="286" spans="2:2" hidden="1" x14ac:dyDescent="0.25">
      <c r="B286" s="157" t="s">
        <v>64</v>
      </c>
    </row>
    <row r="287" spans="2:2" hidden="1" x14ac:dyDescent="0.25">
      <c r="B287" s="157" t="s">
        <v>155</v>
      </c>
    </row>
    <row r="288" spans="2:2" hidden="1" x14ac:dyDescent="0.25">
      <c r="B288" s="157" t="s">
        <v>159</v>
      </c>
    </row>
    <row r="289" spans="2:2" hidden="1" x14ac:dyDescent="0.25">
      <c r="B289" s="157" t="s">
        <v>156</v>
      </c>
    </row>
    <row r="290" spans="2:2" hidden="1" x14ac:dyDescent="0.25">
      <c r="B290" s="157" t="s">
        <v>171</v>
      </c>
    </row>
    <row r="291" spans="2:2" hidden="1" x14ac:dyDescent="0.25">
      <c r="B291" s="157" t="s">
        <v>611</v>
      </c>
    </row>
    <row r="292" spans="2:2" hidden="1" x14ac:dyDescent="0.25">
      <c r="B292" s="157" t="s">
        <v>164</v>
      </c>
    </row>
    <row r="293" spans="2:2" hidden="1" x14ac:dyDescent="0.25">
      <c r="B293" s="157" t="s">
        <v>172</v>
      </c>
    </row>
    <row r="294" spans="2:2" hidden="1" x14ac:dyDescent="0.25">
      <c r="B294" s="157" t="s">
        <v>160</v>
      </c>
    </row>
    <row r="295" spans="2:2" hidden="1" x14ac:dyDescent="0.25">
      <c r="B295" s="157" t="s">
        <v>175</v>
      </c>
    </row>
    <row r="296" spans="2:2" hidden="1" x14ac:dyDescent="0.25">
      <c r="B296" s="157" t="s">
        <v>612</v>
      </c>
    </row>
    <row r="297" spans="2:2" hidden="1" x14ac:dyDescent="0.25">
      <c r="B297" s="157" t="s">
        <v>180</v>
      </c>
    </row>
    <row r="298" spans="2:2" hidden="1" x14ac:dyDescent="0.25">
      <c r="B298" s="157" t="s">
        <v>177</v>
      </c>
    </row>
    <row r="299" spans="2:2" hidden="1" x14ac:dyDescent="0.25">
      <c r="B299" s="157" t="s">
        <v>176</v>
      </c>
    </row>
    <row r="300" spans="2:2" hidden="1" x14ac:dyDescent="0.25">
      <c r="B300" s="157" t="s">
        <v>185</v>
      </c>
    </row>
    <row r="301" spans="2:2" hidden="1" x14ac:dyDescent="0.25">
      <c r="B301" s="157" t="s">
        <v>181</v>
      </c>
    </row>
    <row r="302" spans="2:2" hidden="1" x14ac:dyDescent="0.25">
      <c r="B302" s="157" t="s">
        <v>182</v>
      </c>
    </row>
    <row r="303" spans="2:2" hidden="1" x14ac:dyDescent="0.25">
      <c r="B303" s="157" t="s">
        <v>183</v>
      </c>
    </row>
    <row r="304" spans="2:2" hidden="1" x14ac:dyDescent="0.25">
      <c r="B304" s="157" t="s">
        <v>184</v>
      </c>
    </row>
    <row r="305" spans="2:2" hidden="1" x14ac:dyDescent="0.25">
      <c r="B305" s="157" t="s">
        <v>186</v>
      </c>
    </row>
    <row r="306" spans="2:2" hidden="1" x14ac:dyDescent="0.25">
      <c r="B306" s="157" t="s">
        <v>613</v>
      </c>
    </row>
    <row r="307" spans="2:2" hidden="1" x14ac:dyDescent="0.25">
      <c r="B307" s="157" t="s">
        <v>187</v>
      </c>
    </row>
    <row r="308" spans="2:2" hidden="1" x14ac:dyDescent="0.25">
      <c r="B308" s="157" t="s">
        <v>188</v>
      </c>
    </row>
    <row r="309" spans="2:2" hidden="1" x14ac:dyDescent="0.25">
      <c r="B309" s="157" t="s">
        <v>193</v>
      </c>
    </row>
    <row r="310" spans="2:2" hidden="1" x14ac:dyDescent="0.25">
      <c r="B310" s="157" t="s">
        <v>194</v>
      </c>
    </row>
    <row r="311" spans="2:2" ht="30" hidden="1" x14ac:dyDescent="0.25">
      <c r="B311" s="157" t="s">
        <v>153</v>
      </c>
    </row>
    <row r="312" spans="2:2" hidden="1" x14ac:dyDescent="0.25">
      <c r="B312" s="157" t="s">
        <v>614</v>
      </c>
    </row>
    <row r="313" spans="2:2" hidden="1" x14ac:dyDescent="0.25">
      <c r="B313" s="157" t="s">
        <v>615</v>
      </c>
    </row>
    <row r="314" spans="2:2" hidden="1" x14ac:dyDescent="0.25">
      <c r="B314" s="157" t="s">
        <v>195</v>
      </c>
    </row>
    <row r="315" spans="2:2" hidden="1" x14ac:dyDescent="0.25">
      <c r="B315" s="157" t="s">
        <v>154</v>
      </c>
    </row>
    <row r="316" spans="2:2" hidden="1" x14ac:dyDescent="0.25">
      <c r="B316" s="157" t="s">
        <v>616</v>
      </c>
    </row>
    <row r="317" spans="2:2" hidden="1" x14ac:dyDescent="0.25">
      <c r="B317" s="157" t="s">
        <v>167</v>
      </c>
    </row>
    <row r="318" spans="2:2" hidden="1" x14ac:dyDescent="0.25">
      <c r="B318" s="157" t="s">
        <v>199</v>
      </c>
    </row>
    <row r="319" spans="2:2" hidden="1" x14ac:dyDescent="0.25">
      <c r="B319" s="157" t="s">
        <v>200</v>
      </c>
    </row>
    <row r="320" spans="2:2" hidden="1" x14ac:dyDescent="0.25">
      <c r="B320" s="157" t="s">
        <v>179</v>
      </c>
    </row>
    <row r="321" hidden="1" x14ac:dyDescent="0.25"/>
  </sheetData>
  <dataConsolidate link="1"/>
  <mergeCells count="353">
    <mergeCell ref="M95:M96"/>
    <mergeCell ref="O92:O93"/>
    <mergeCell ref="E121:F121"/>
    <mergeCell ref="E120:F120"/>
    <mergeCell ref="E118:F118"/>
    <mergeCell ref="E119:F119"/>
    <mergeCell ref="R69:S69"/>
    <mergeCell ref="I114:J114"/>
    <mergeCell ref="I115:J115"/>
    <mergeCell ref="M114:N114"/>
    <mergeCell ref="M115:N115"/>
    <mergeCell ref="R115:S115"/>
    <mergeCell ref="R114:S114"/>
    <mergeCell ref="P101:S101"/>
    <mergeCell ref="Q98:Q99"/>
    <mergeCell ref="R98:R99"/>
    <mergeCell ref="R103:S103"/>
    <mergeCell ref="S98:S99"/>
    <mergeCell ref="L98:L99"/>
    <mergeCell ref="N95:N96"/>
    <mergeCell ref="O95:O96"/>
    <mergeCell ref="P95:P96"/>
    <mergeCell ref="Q95:Q96"/>
    <mergeCell ref="R95:R96"/>
    <mergeCell ref="R102:S102"/>
    <mergeCell ref="N98:N9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C126:C127"/>
    <mergeCell ref="C124:C125"/>
    <mergeCell ref="D124:G124"/>
    <mergeCell ref="H98:H99"/>
    <mergeCell ref="I98:I99"/>
    <mergeCell ref="P123:S123"/>
    <mergeCell ref="M119:N119"/>
    <mergeCell ref="M120:N120"/>
    <mergeCell ref="H123:K123"/>
    <mergeCell ref="C2:G2"/>
    <mergeCell ref="B6:G6"/>
    <mergeCell ref="B7:G7"/>
    <mergeCell ref="B8:G8"/>
    <mergeCell ref="C3:G3"/>
    <mergeCell ref="M129:N129"/>
    <mergeCell ref="J68:K68"/>
    <mergeCell ref="J69:K69"/>
    <mergeCell ref="N68:O68"/>
    <mergeCell ref="N69:O69"/>
    <mergeCell ref="B126:B129"/>
    <mergeCell ref="B124:B125"/>
    <mergeCell ref="H124:K124"/>
    <mergeCell ref="L124:O124"/>
    <mergeCell ref="B112:B121"/>
    <mergeCell ref="C112:C113"/>
    <mergeCell ref="C114:C121"/>
    <mergeCell ref="E114:F114"/>
    <mergeCell ref="E115:F115"/>
    <mergeCell ref="E116:F116"/>
    <mergeCell ref="E117:F117"/>
    <mergeCell ref="L123:O123"/>
    <mergeCell ref="D123:G123"/>
    <mergeCell ref="D30:D31"/>
    <mergeCell ref="R116:S116"/>
    <mergeCell ref="R117:S117"/>
    <mergeCell ref="R118:S118"/>
    <mergeCell ref="R119:S119"/>
    <mergeCell ref="R120:S120"/>
    <mergeCell ref="R121:S121"/>
    <mergeCell ref="I117:J117"/>
    <mergeCell ref="I118:J118"/>
    <mergeCell ref="I119:J119"/>
    <mergeCell ref="I120:J120"/>
    <mergeCell ref="I121:J121"/>
    <mergeCell ref="M116:N116"/>
    <mergeCell ref="M117:N117"/>
    <mergeCell ref="M118:N118"/>
    <mergeCell ref="I116:J116"/>
    <mergeCell ref="M121:N121"/>
    <mergeCell ref="B102:B111"/>
    <mergeCell ref="C102:C103"/>
    <mergeCell ref="F102:G102"/>
    <mergeCell ref="J102:K102"/>
    <mergeCell ref="N102:O102"/>
    <mergeCell ref="M98:M99"/>
    <mergeCell ref="O98:O99"/>
    <mergeCell ref="P98:P99"/>
    <mergeCell ref="F103:G103"/>
    <mergeCell ref="J103:K103"/>
    <mergeCell ref="N103:O103"/>
    <mergeCell ref="J98:J99"/>
    <mergeCell ref="K98:K99"/>
    <mergeCell ref="C104:C111"/>
    <mergeCell ref="D101:G101"/>
    <mergeCell ref="H101:K101"/>
    <mergeCell ref="L101:O101"/>
    <mergeCell ref="D98:D99"/>
    <mergeCell ref="E98:E99"/>
    <mergeCell ref="F98:F99"/>
    <mergeCell ref="G98:G99"/>
    <mergeCell ref="B88:B99"/>
    <mergeCell ref="C88:C99"/>
    <mergeCell ref="D89:D90"/>
    <mergeCell ref="G95:G96"/>
    <mergeCell ref="H95:H96"/>
    <mergeCell ref="I95:I96"/>
    <mergeCell ref="J95:J96"/>
    <mergeCell ref="K95:K96"/>
    <mergeCell ref="L95:L96"/>
    <mergeCell ref="Q92:Q93"/>
    <mergeCell ref="S89:S90"/>
    <mergeCell ref="M89:M90"/>
    <mergeCell ref="N89:N90"/>
    <mergeCell ref="O89:O90"/>
    <mergeCell ref="P89:P90"/>
    <mergeCell ref="Q89:Q90"/>
    <mergeCell ref="R89:R90"/>
    <mergeCell ref="H89:H90"/>
    <mergeCell ref="I89:I90"/>
    <mergeCell ref="J89:J90"/>
    <mergeCell ref="K89:K90"/>
    <mergeCell ref="L89:L90"/>
    <mergeCell ref="S92:S93"/>
    <mergeCell ref="M92:M93"/>
    <mergeCell ref="N92:N93"/>
    <mergeCell ref="R92:R93"/>
    <mergeCell ref="S95:S96"/>
    <mergeCell ref="E89:E90"/>
    <mergeCell ref="F89:F90"/>
    <mergeCell ref="D85:G85"/>
    <mergeCell ref="G89:G90"/>
    <mergeCell ref="D95:D96"/>
    <mergeCell ref="E95:E96"/>
    <mergeCell ref="F95:F96"/>
    <mergeCell ref="M82:N82"/>
    <mergeCell ref="Q82:R82"/>
    <mergeCell ref="E83:F83"/>
    <mergeCell ref="I83:J83"/>
    <mergeCell ref="M83:N83"/>
    <mergeCell ref="Q83:R83"/>
    <mergeCell ref="P85:S85"/>
    <mergeCell ref="D92:D93"/>
    <mergeCell ref="E92:E93"/>
    <mergeCell ref="F92:F93"/>
    <mergeCell ref="G92:G93"/>
    <mergeCell ref="H92:H93"/>
    <mergeCell ref="I92:I93"/>
    <mergeCell ref="J92:J93"/>
    <mergeCell ref="K92:K93"/>
    <mergeCell ref="L92:L93"/>
    <mergeCell ref="P92:P93"/>
    <mergeCell ref="B77:B83"/>
    <mergeCell ref="C77:C83"/>
    <mergeCell ref="E77:F77"/>
    <mergeCell ref="I77:J77"/>
    <mergeCell ref="M77:N77"/>
    <mergeCell ref="Q77:R77"/>
    <mergeCell ref="E78:F78"/>
    <mergeCell ref="E80:F80"/>
    <mergeCell ref="E82:F82"/>
    <mergeCell ref="I82:J82"/>
    <mergeCell ref="I80:J80"/>
    <mergeCell ref="M80:N80"/>
    <mergeCell ref="Q80:R80"/>
    <mergeCell ref="Q79:R79"/>
    <mergeCell ref="E81:F81"/>
    <mergeCell ref="I81:J81"/>
    <mergeCell ref="M81:N81"/>
    <mergeCell ref="Q81:R81"/>
    <mergeCell ref="I78:J78"/>
    <mergeCell ref="M78:N78"/>
    <mergeCell ref="Q78:R78"/>
    <mergeCell ref="E79:F79"/>
    <mergeCell ref="I79:J79"/>
    <mergeCell ref="M79:N79"/>
    <mergeCell ref="B86:B87"/>
    <mergeCell ref="C86:C87"/>
    <mergeCell ref="D86:E86"/>
    <mergeCell ref="H86:I86"/>
    <mergeCell ref="L86:M86"/>
    <mergeCell ref="P86:Q86"/>
    <mergeCell ref="D87:E87"/>
    <mergeCell ref="H85:K85"/>
    <mergeCell ref="L85:O85"/>
    <mergeCell ref="J72:K72"/>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R68:S68"/>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P52:S52"/>
    <mergeCell ref="D49:D50"/>
    <mergeCell ref="E49:E50"/>
    <mergeCell ref="H49:H50"/>
    <mergeCell ref="I49:I50"/>
    <mergeCell ref="L49:L50"/>
    <mergeCell ref="M49:M50"/>
    <mergeCell ref="P40:P41"/>
    <mergeCell ref="Q40:Q41"/>
    <mergeCell ref="D43:D44"/>
    <mergeCell ref="E43:E44"/>
    <mergeCell ref="H43:H44"/>
    <mergeCell ref="I43:I44"/>
    <mergeCell ref="L43:L44"/>
    <mergeCell ref="M43:M44"/>
    <mergeCell ref="P43:P44"/>
    <mergeCell ref="Q43:Q44"/>
    <mergeCell ref="D46:D47"/>
    <mergeCell ref="E46:E47"/>
    <mergeCell ref="B39:B50"/>
    <mergeCell ref="C39:C50"/>
    <mergeCell ref="D40:D41"/>
    <mergeCell ref="E40:E41"/>
    <mergeCell ref="L46:L47"/>
    <mergeCell ref="M46:M47"/>
    <mergeCell ref="H40:H41"/>
    <mergeCell ref="I40:I41"/>
    <mergeCell ref="D52:G52"/>
    <mergeCell ref="H52:K52"/>
    <mergeCell ref="L52:O52"/>
    <mergeCell ref="P26:Q26"/>
    <mergeCell ref="P46:P47"/>
    <mergeCell ref="Q46:Q47"/>
    <mergeCell ref="P49:P50"/>
    <mergeCell ref="Q49:Q50"/>
    <mergeCell ref="R27:R28"/>
    <mergeCell ref="S27:S28"/>
    <mergeCell ref="B29:B38"/>
    <mergeCell ref="C29:C38"/>
    <mergeCell ref="K27:K28"/>
    <mergeCell ref="N27:N28"/>
    <mergeCell ref="O27:O28"/>
    <mergeCell ref="F27:F28"/>
    <mergeCell ref="G27:G28"/>
    <mergeCell ref="J27:J28"/>
    <mergeCell ref="H46:H47"/>
    <mergeCell ref="I46:I47"/>
    <mergeCell ref="B26:B28"/>
    <mergeCell ref="C26:C28"/>
    <mergeCell ref="D26:E26"/>
    <mergeCell ref="H26:I26"/>
    <mergeCell ref="L26:M26"/>
    <mergeCell ref="L40:L41"/>
    <mergeCell ref="M40:M41"/>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633" yWindow="580" count="64">
    <dataValidation type="list" allowBlank="1" showInputMessage="1" showErrorMessage="1" prompt="Select type of policy" sqref="G127" xr:uid="{00000000-0002-0000-0700-000000000000}">
      <formula1>$H$164:$H$185</formula1>
    </dataValidation>
    <dataValidation type="list" allowBlank="1" showInputMessage="1" showErrorMessage="1" prompt="Select type of assets" sqref="E113 Q113 M113 I113" xr:uid="{00000000-0002-0000-0700-000001000000}">
      <formula1>$L$140:$L$146</formula1>
    </dataValidation>
    <dataValidation type="whole" allowBlank="1" showInputMessage="1" showErrorMessage="1" error="Please enter a number here" prompt="Enter No. of development strategies" sqref="D129 H129 L129 P129" xr:uid="{00000000-0002-0000-0700-000002000000}">
      <formula1>0</formula1>
      <formula2>999999999</formula2>
    </dataValidation>
    <dataValidation type="whole" allowBlank="1" showInputMessage="1" showErrorMessage="1" error="Please enter a number" prompt="Enter No. of policy introduced or adjusted" sqref="D127 H127 L127 P127" xr:uid="{00000000-0002-0000-07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05000000}">
      <formula1>0</formula1>
      <formula2>999999999999</formula2>
    </dataValidation>
    <dataValidation type="whole" allowBlank="1" showInputMessage="1" showErrorMessage="1" prompt="Enter number of assets" sqref="D113 P113 L113 H113" xr:uid="{00000000-0002-0000-0700-000006000000}">
      <formula1>0</formula1>
      <formula2>9999999999999</formula2>
    </dataValidation>
    <dataValidation type="whole" allowBlank="1" showInputMessage="1" showErrorMessage="1" error="Please enter a number here" prompt="Please enter the No. of targeted households" sqref="D103 L111 P111 D111 H111 L103 P103 D105 D107 D109 H103 H107 H109 L105 L107 L109 P105 P107 P109 H105"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Q98:Q99 M92:M93 I92:I93 I95:I96 I98:I99 M98:M99 M95:M96 M89:M90 Q89:Q90 Q92:Q93 Q95:Q96 I89:I90" xr:uid="{00000000-0002-0000-0700-000008000000}">
      <formula1>0</formula1>
    </dataValidation>
    <dataValidation type="whole" allowBlank="1" showInputMessage="1" showErrorMessage="1" error="Please enter a number here" prompt="Please enter a number" sqref="D78:D83 H78:H83 L78:L83 P78:P83" xr:uid="{00000000-0002-0000-07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700-000010000000}">
      <formula1>$K$139:$K$153</formula1>
    </dataValidation>
    <dataValidation type="list" allowBlank="1" showInputMessage="1" showErrorMessage="1" prompt="Please select the alternate source" sqref="G111 S111 S109 S107 S105 O109 O107 O105 K109 K107 O111 G109 G107 K111 G105 K105" xr:uid="{00000000-0002-0000-0700-000011000000}">
      <formula1>$K$139:$K$153</formula1>
    </dataValidation>
    <dataValidation type="list" allowBlank="1" showInputMessage="1" showErrorMessage="1" prompt="Select % increase in income level" sqref="F111 R111 R109 R107 R105 N109 N107 N105 J109 J107 N111 F109 F107 J111 F105 J105" xr:uid="{00000000-0002-0000-0700-000012000000}">
      <formula1>$E$168:$E$176</formula1>
    </dataValidation>
    <dataValidation type="list" allowBlank="1" showInputMessage="1" showErrorMessage="1" prompt="Select type of natural assets protected or rehabilitated" sqref="D89:D90 D92:D93 D95:D96 D98:D99 P89:P90 H92:H93 H95:H96 H98:H99 L92:L93 L95:L96 L98:L99 P92:P93 P95:P96 P98:P99 L89:L90 H89:H90" xr:uid="{00000000-0002-0000-07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14000000}">
      <formula1>$C$160:$C$163</formula1>
    </dataValidation>
    <dataValidation type="list" allowBlank="1" showInputMessage="1" showErrorMessage="1" prompt="Select targeted asset" sqref="E71:E76 Q71:Q76 M71:M76 I71:I76" xr:uid="{00000000-0002-0000-07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16000000}">
      <formula1>$D$163:$D$166</formula1>
    </dataValidation>
    <dataValidation type="list" allowBlank="1" showInputMessage="1" showErrorMessage="1" prompt="Select status" sqref="O38 S38 S36 S34 S32 S30 O36 O34 O32 O30 K36 K34 K32 K30 G38 G34 G32 G30 G36 K38" xr:uid="{00000000-0002-0000-0700-000017000000}">
      <formula1>$E$163:$E$165</formula1>
    </dataValidation>
    <dataValidation type="list" allowBlank="1" showInputMessage="1" showErrorMessage="1" sqref="E142:E143" xr:uid="{00000000-0002-0000-0700-000018000000}">
      <formula1>$D$16:$D$18</formula1>
    </dataValidation>
    <dataValidation type="list" allowBlank="1" showInputMessage="1" showErrorMessage="1" prompt="Select effectiveness" sqref="G129 S129 O129 K129" xr:uid="{00000000-0002-0000-0700-000019000000}">
      <formula1>$K$155:$K$159</formula1>
    </dataValidation>
    <dataValidation type="list" allowBlank="1" showInputMessage="1" showErrorMessage="1" prompt="Select a sector" sqref="F63:G63 R63:S63 N63:O63 J63:K63" xr:uid="{00000000-0002-0000-0700-00001A000000}">
      <formula1>$J$146:$J$154</formula1>
    </dataValidation>
    <dataValidation type="decimal" allowBlank="1" showInputMessage="1" showErrorMessage="1" errorTitle="Invalid data" error="Please enter a number between 0 and 9999999" prompt="Enter a number here" sqref="E27 Q27 Q21:S21 M27 I21:K21 M21:O21 F21:G21 I27"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P63:Q63 E111 Q55 D63:E63 E105 E107 E109 I103 I107 I109 M105 M107 M109 Q105 Q107 Q109 Q111 I105 L63:M63 H63:I63" xr:uid="{00000000-0002-0000-0700-00001D000000}">
      <formula1>0</formula1>
      <formula2>100</formula2>
    </dataValidation>
    <dataValidation type="list" allowBlank="1" showInputMessage="1" showErrorMessage="1" prompt="Select type of policy" sqref="S127 K127 O127" xr:uid="{00000000-0002-0000-0700-00001E000000}">
      <formula1>policy</formula1>
    </dataValidation>
    <dataValidation type="list" allowBlank="1" showInputMessage="1" showErrorMessage="1" prompt="Select income source" sqref="Q115 Q119 Q121 Q117" xr:uid="{00000000-0002-0000-0700-00001F000000}">
      <formula1>incomesource</formula1>
    </dataValidation>
    <dataValidation type="list" allowBlank="1" showInputMessage="1" showErrorMessage="1" prompt="Select the effectiveness of protection/rehabilitation" sqref="S98 S92 S95 S89 K89" xr:uid="{00000000-0002-0000-0700-000020000000}">
      <formula1>effectiveness</formula1>
    </dataValidation>
    <dataValidation type="list" allowBlank="1" showInputMessage="1" showErrorMessage="1" prompt="Select programme/sector" sqref="F87 R87 N87 J87" xr:uid="{00000000-0002-0000-0700-000021000000}">
      <formula1>$J$146:$J$154</formula1>
    </dataValidation>
    <dataValidation type="list" allowBlank="1" showInputMessage="1" showErrorMessage="1" prompt="Select level of improvements" sqref="Q87 M87 I87" xr:uid="{00000000-0002-0000-0700-000022000000}">
      <formula1>effectiveness</formula1>
    </dataValidation>
    <dataValidation type="list" allowBlank="1" showInputMessage="1" showErrorMessage="1" prompt="Select changes in asset" sqref="F71:G76 R71:S76 N71:O76 J71:K76" xr:uid="{00000000-0002-0000-0700-000023000000}">
      <formula1>$I$155:$I$159</formula1>
    </dataValidation>
    <dataValidation type="list" allowBlank="1" showInputMessage="1" showErrorMessage="1" prompt="Select response level" sqref="F69 R69 N69 J69" xr:uid="{00000000-0002-0000-0700-000024000000}">
      <formula1>$H$155:$H$159</formula1>
    </dataValidation>
    <dataValidation type="list" allowBlank="1" showInputMessage="1" showErrorMessage="1" prompt="Select geographical scale" sqref="E69 Q69 M69 I69" xr:uid="{00000000-0002-0000-07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700-000026000000}">
      <formula1>$J$146:$J$154</formula1>
    </dataValidation>
    <dataValidation type="list" allowBlank="1" showInputMessage="1" showErrorMessage="1" prompt="Select level of awarness" sqref="F65:G65 R65:S65 N65:O65 J65:K65" xr:uid="{00000000-0002-0000-0700-000027000000}">
      <formula1>$G$155:$G$159</formula1>
    </dataValidation>
    <dataValidation type="list" allowBlank="1" showInputMessage="1" showErrorMessage="1" prompt="Select scale" sqref="G59 S59 K59 O59" xr:uid="{00000000-0002-0000-07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29000000}">
      <formula1>$D$151:$D$153</formula1>
    </dataValidation>
    <dataValidation type="list" allowBlank="1" showInputMessage="1" showErrorMessage="1" prompt="Select capacity level" sqref="G54 S54 K54 O54" xr:uid="{00000000-0002-0000-0700-00002A000000}">
      <formula1>$F$155:$F$158</formula1>
    </dataValidation>
    <dataValidation type="list" allowBlank="1" showInputMessage="1" showErrorMessage="1" prompt="Select sector" sqref="F54 Q127 R54 R113 N113 H71:H76 F113 R59 E127 S78:S83 P71:P76 O78:O83 L71:L76 K78:K83 F59 G78:G83 D71:D76 J59 N59 I127 J54 N54 M127 J113" xr:uid="{00000000-0002-0000-0700-00002B000000}">
      <formula1>$J$146:$J$154</formula1>
    </dataValidation>
    <dataValidation type="list" allowBlank="1" showInputMessage="1" showErrorMessage="1" sqref="I126 O112 K77 I77 G77 K126 M126 Q77 S77 E126 O126 F112 G126 S112 O77 M77 K112 S126 Q126" xr:uid="{00000000-0002-0000-0700-00002C000000}">
      <formula1>group</formula1>
    </dataValidation>
    <dataValidation type="list" allowBlank="1" showInputMessage="1" showErrorMessage="1" sqref="B66" xr:uid="{00000000-0002-0000-07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7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30000000}">
      <formula1>$D$135:$D$142</formula1>
    </dataValidation>
    <dataValidation type="list" allowBlank="1" showInputMessage="1" showErrorMessage="1" prompt="Select type" sqref="F57:G57 P59 L59 H59 D59 R57:S57 N57:O57 J57:K57" xr:uid="{00000000-0002-0000-0700-000031000000}">
      <formula1>$D$147:$D$149</formula1>
    </dataValidation>
    <dataValidation type="list" allowBlank="1" showInputMessage="1" showErrorMessage="1" sqref="E78:F83 I78:J83 M78:N83 Q78:R83" xr:uid="{00000000-0002-0000-0700-000032000000}">
      <formula1>type1</formula1>
    </dataValidation>
    <dataValidation type="list" allowBlank="1" showInputMessage="1" showErrorMessage="1" prompt="Select level of improvements" sqref="D87:E87 P87 L87 H87" xr:uid="{00000000-0002-0000-0700-000033000000}">
      <formula1>$K$155:$K$159</formula1>
    </dataValidation>
    <dataValidation type="list" allowBlank="1" showInputMessage="1" showErrorMessage="1" prompt="Select type" sqref="G87 O87 S87 K87" xr:uid="{00000000-0002-0000-07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G92:G93 K92:K93 K95:K96 K98:K99 G98:G99 G95:G96" xr:uid="{00000000-0002-0000-07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700-000036000000}">
      <formula1>$H$150:$H$154</formula1>
    </dataValidation>
    <dataValidation type="list" allowBlank="1" showInputMessage="1" showErrorMessage="1" prompt="Select adaptation strategy" sqref="G113 S113 O113 K113" xr:uid="{00000000-0002-0000-0700-000037000000}">
      <formula1>$I$161:$I$177</formula1>
    </dataValidation>
    <dataValidation type="list" allowBlank="1" showInputMessage="1" showErrorMessage="1" prompt="Select integration level" sqref="D125:S125" xr:uid="{00000000-0002-0000-0700-000038000000}">
      <formula1>$H$143:$H$147</formula1>
    </dataValidation>
    <dataValidation type="list" allowBlank="1" showInputMessage="1" showErrorMessage="1" prompt="Select state of enforcement" sqref="E129:F129 Q129:R129 M129:N129 I129:J129" xr:uid="{00000000-0002-0000-0700-000039000000}">
      <formula1>$I$136:$I$140</formula1>
    </dataValidation>
    <dataValidation type="list" allowBlank="1" showInputMessage="1" showErrorMessage="1" error="Please select the from the drop-down list_x000a_" prompt="Please select from the drop-down list" sqref="C17" xr:uid="{00000000-0002-0000-0700-00003A000000}">
      <formula1>$J$147:$J$154</formula1>
    </dataValidation>
    <dataValidation type="list" allowBlank="1" showInputMessage="1" showErrorMessage="1" error="Please select from the drop-down list" prompt="Please select from the drop-down list" sqref="C14" xr:uid="{00000000-0002-0000-0700-00003B000000}">
      <formula1>$C$156:$C$158</formula1>
    </dataValidation>
    <dataValidation type="list" allowBlank="1" showInputMessage="1" showErrorMessage="1" error="Select from the drop-down list" prompt="Select from the drop-down list" sqref="C16" xr:uid="{00000000-0002-0000-0700-00003C000000}">
      <formula1>$B$156:$B$159</formula1>
    </dataValidation>
    <dataValidation type="list" allowBlank="1" showInputMessage="1" showErrorMessage="1" error="Select from the drop-down list" prompt="Select from the drop-down list" sqref="C15" xr:uid="{00000000-0002-0000-0700-00003D000000}">
      <formula1>$B$162:$B$320</formula1>
    </dataValidation>
    <dataValidation allowBlank="1" showInputMessage="1" showErrorMessage="1" prompt="Enter the name of the Implementing Entity_x000a_" sqref="C13" xr:uid="{00000000-0002-0000-0700-00003E000000}"/>
    <dataValidation type="list" allowBlank="1" showInputMessage="1" showErrorMessage="1" error="Select from the drop-down list._x000a_" prompt="Select overall effectiveness" sqref="G27:G28 K27:K28 O27:O28 S27:S28" xr:uid="{00000000-0002-0000-0700-00003F000000}">
      <formula1>$K$155:$K$159</formula1>
    </dataValidation>
  </dataValidations>
  <pageMargins left="0.7" right="0.7" top="0.75" bottom="0.75" header="0.3" footer="0.3"/>
  <pageSetup paperSize="8" scale="36" fitToHeight="0"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B47" sqref="B47"/>
    </sheetView>
  </sheetViews>
  <sheetFormatPr defaultColWidth="9.140625" defaultRowHeight="15" x14ac:dyDescent="0.25"/>
  <cols>
    <col min="1" max="1" width="2.42578125" style="12" customWidth="1"/>
    <col min="2" max="2" width="109.42578125" style="12" customWidth="1"/>
    <col min="3" max="3" width="2.42578125" style="12" customWidth="1"/>
    <col min="4" max="16384" width="9.140625" style="12"/>
  </cols>
  <sheetData>
    <row r="1" spans="2:2" ht="16.5" thickBot="1" x14ac:dyDescent="0.3">
      <c r="B1" s="13" t="s">
        <v>225</v>
      </c>
    </row>
    <row r="2" spans="2:2" ht="268.5" thickBot="1" x14ac:dyDescent="0.3">
      <c r="B2" s="158" t="s">
        <v>670</v>
      </c>
    </row>
    <row r="3" spans="2:2" ht="16.5" thickBot="1" x14ac:dyDescent="0.3">
      <c r="B3" s="13" t="s">
        <v>226</v>
      </c>
    </row>
    <row r="4" spans="2:2" ht="243" thickBot="1" x14ac:dyDescent="0.3">
      <c r="B4" s="162" t="s">
        <v>671</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2697B-58AA-42B6-9729-613D0062AB93}">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39</ProjectId>
    <ReportingPeriod xmlns="dc9b7735-1e97-4a24-b7a2-47bf824ab39e" xsi:nil="true"/>
    <WBDocsDocURL xmlns="dc9b7735-1e97-4a24-b7a2-47bf824ab39e">http://wbdocsservices.worldbank.org/services?I4_SERVICE=VC&amp;I4_KEY=TF069013&amp;I4_DOCID=090224b087615fa3</WBDocsDocURL>
    <WBDocsDocURLPublicOnly xmlns="dc9b7735-1e97-4a24-b7a2-47bf824ab39e">http://pubdocs.worldbank.org/en/594651582056956913/39-PPR5-AF-Sri-Lanka-revised17-02-2020-For-Web.xlsx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85</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6BCD2549-59F7-43B0-B6CA-34B9AC2E3776}"/>
</file>

<file path=customXml/itemProps2.xml><?xml version="1.0" encoding="utf-8"?>
<ds:datastoreItem xmlns:ds="http://schemas.openxmlformats.org/officeDocument/2006/customXml" ds:itemID="{D65C1F12-7C83-4387-BD7B-D767E11059CD}"/>
</file>

<file path=customXml/itemProps3.xml><?xml version="1.0" encoding="utf-8"?>
<ds:datastoreItem xmlns:ds="http://schemas.openxmlformats.org/officeDocument/2006/customXml" ds:itemID="{09C75CC3-F1C1-4CFC-B194-5FDEFD8AF6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Overview</vt:lpstr>
      <vt:lpstr>Financial Data</vt:lpstr>
      <vt:lpstr>Risk Assesment</vt:lpstr>
      <vt:lpstr>Rating</vt:lpstr>
      <vt:lpstr>Project Indicators</vt:lpstr>
      <vt:lpstr>Lessons Learned</vt:lpstr>
      <vt:lpstr>Results Tracker</vt:lpstr>
      <vt:lpstr>Units for Indicators</vt:lpstr>
      <vt:lpstr>Sheet1</vt:lpstr>
      <vt:lpstr>incomelevel</vt:lpstr>
      <vt:lpstr>info</vt:lpstr>
      <vt:lpstr>overalleffect</vt:lpstr>
      <vt:lpstr>physicalassets</vt:lpstr>
      <vt:lpstr>'Risk Assesment'!Print_Area</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2019-10-10T08:42:16Z</cp:lastPrinted>
  <dcterms:created xsi:type="dcterms:W3CDTF">2010-11-30T14:15:01Z</dcterms:created>
  <dcterms:modified xsi:type="dcterms:W3CDTF">2020-02-18T20:11:50Z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f13f6718-477a-4ebb-9501-d93098321579,3;f13f6718-477a-4ebb-9501-d93098321579,3;f13f6718-477a-4ebb-9501-d93098321579,3;f13f6718-477a-4ebb-9501-d93098321579,3;f13f6718-477a-4ebb-9501-d93098321579,3;f13f6718-477a-4ebb-9501-d93098321579,3;f13f6718-477a-4ebb-9501-d93098321579,3;f13f6718-477a-4ebb-9501-d93098321579,3;f13f6718-477a-4ebb-9501-d93098321579,3;7ac257e3-813d-4bc9-908e-a7cc9cf2e990,5;</vt:lpwstr>
  </property>
</Properties>
</file>