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Sri Lanka PPR/PPR 6/"/>
    </mc:Choice>
  </mc:AlternateContent>
  <xr:revisionPtr revIDLastSave="0" documentId="8_{CE86455D-5D91-49ED-BC24-4A6897C887C4}"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 data" sheetId="23" r:id="rId2"/>
    <sheet name="Risk Assesment" sheetId="4" r:id="rId3"/>
    <sheet name="Rating" sheetId="16" r:id="rId4"/>
    <sheet name="Project Indicators" sheetId="18" r:id="rId5"/>
    <sheet name="Lessons Learned" sheetId="9" r:id="rId6"/>
    <sheet name="Results Tracker" sheetId="22" r:id="rId7"/>
    <sheet name="Units for Indicators" sheetId="6" r:id="rId8"/>
  </sheets>
  <externalReferences>
    <externalReference r:id="rId9"/>
    <externalReference r:id="rId10"/>
  </externalReferences>
  <definedNames>
    <definedName name="_Hlk45611188" localSheetId="4">'Project Indicators'!$E$19</definedName>
    <definedName name="_Hlk45611549" localSheetId="4">'Project Indicators'!$E$18</definedName>
    <definedName name="iincome" localSheetId="3">#REF!</definedName>
    <definedName name="iincome" localSheetId="6">#REF!</definedName>
    <definedName name="iincome">#REF!</definedName>
    <definedName name="income" localSheetId="3">#REF!</definedName>
    <definedName name="income" localSheetId="6">#REF!</definedName>
    <definedName name="income">#REF!</definedName>
    <definedName name="incomelevel" localSheetId="6">'Results Tracker'!$E$136:$E$138</definedName>
    <definedName name="incomelevel">#REF!</definedName>
    <definedName name="info" localSheetId="6">'Results Tracker'!$E$155:$E$157</definedName>
    <definedName name="info">#REF!</definedName>
    <definedName name="Month">[1]Dropdowns!$G$2:$G$13</definedName>
    <definedName name="overalleffect" localSheetId="6">'Results Tracker'!$D$155:$D$157</definedName>
    <definedName name="overalleffect">#REF!</definedName>
    <definedName name="physicalassets" localSheetId="6">'Results Tracker'!$J$155:$J$163</definedName>
    <definedName name="physicalassets">#REF!</definedName>
    <definedName name="_xlnm.Print_Area" localSheetId="2">'Risk Assesment'!$B$2:$G$36</definedName>
    <definedName name="quality" localSheetId="6">'Results Tracker'!$B$146:$B$150</definedName>
    <definedName name="quality">#REF!</definedName>
    <definedName name="question" localSheetId="6">'Results Tracker'!$F$146:$F$148</definedName>
    <definedName name="question">#REF!</definedName>
    <definedName name="responses" localSheetId="6">'Results Tracker'!$C$146:$C$150</definedName>
    <definedName name="responses">#REF!</definedName>
    <definedName name="state" localSheetId="6">'Results Tracker'!$I$150:$I$152</definedName>
    <definedName name="state">#REF!</definedName>
    <definedName name="type1" localSheetId="3">'[2]Results Tracker'!$G$146:$G$149</definedName>
    <definedName name="type1" localSheetId="6">'Results Tracker'!$G$146:$G$149</definedName>
    <definedName name="type1">#REF!</definedName>
    <definedName name="Year">[1]Dropdowns!$H$2:$H$36</definedName>
    <definedName name="yesno" localSheetId="6">'Results Tracker'!$E$142:$E$143</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23" l="1"/>
  <c r="F3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tc={1AB110C9-A7C7-495A-8AC1-C3A8AA6ADD8D}</author>
  </authors>
  <commentList>
    <comment ref="C36"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Please update this section. Thank you!</t>
      </text>
    </comment>
  </commentList>
</comments>
</file>

<file path=xl/sharedStrings.xml><?xml version="1.0" encoding="utf-8"?>
<sst xmlns="http://schemas.openxmlformats.org/spreadsheetml/2006/main" count="1834" uniqueCount="979">
  <si>
    <t>Project Performance Report (PPR)</t>
  </si>
  <si>
    <t>Period of Report (Dates)</t>
  </si>
  <si>
    <t>September  2019 to August 2020</t>
  </si>
  <si>
    <t xml:space="preserve">Project Title: </t>
  </si>
  <si>
    <t>Addressing Climate Change Impacts on Marginalized Agricultural Communities Living in the Mahaweli River Basin of Sri Lanka</t>
  </si>
  <si>
    <t xml:space="preserve">Project Summary: </t>
  </si>
  <si>
    <t xml:space="preserve">This project is focused on building diversified and resilient livelihoods for marginalized farming communities living the Mahaweli River Basin. The project is implemented in two marginalized communities in climate shock-prone areas bordering Mahawaeli River Basin. 
The main objective of this project is to secure community livelihoods and food security against climate change-induced rainfall variability leading to longer droughts and more intense rainfalls. The project has two components to achieve this objective:
i) Develop household food security and build resilient livelihoods for rain-fed farming households; and 
ii) Build institutional capacity in village, local, regional service delivery to reduce risks associated with climate-induced rainfall variability. 
The project commenced on 11-Aug-2014 and is scheduled to conclude on 30-Sep-2020.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</si>
  <si>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</si>
  <si>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</si>
  <si>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</si>
  <si>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</si>
  <si>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</si>
  <si>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</si>
  <si>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</si>
  <si>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</si>
  <si>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</si>
  <si>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</si>
  <si>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</si>
  <si>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</si>
  <si>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</si>
  <si>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</si>
  <si>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</si>
  <si>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</si>
  <si>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</si>
  <si>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United Nations Word Food Programme (WFP)</t>
  </si>
  <si>
    <t>Albania</t>
  </si>
  <si>
    <t>MSP</t>
  </si>
  <si>
    <t>No</t>
  </si>
  <si>
    <t>Climate Change Adaptation</t>
  </si>
  <si>
    <t>S</t>
  </si>
  <si>
    <t>BD-SP2-Marine PA</t>
  </si>
  <si>
    <t>2: Coastal, marine &amp; freshwater ecosystems</t>
  </si>
  <si>
    <t>Type of IE:</t>
  </si>
  <si>
    <t>Multilateral</t>
  </si>
  <si>
    <t>Algeria</t>
  </si>
  <si>
    <t>EA</t>
  </si>
  <si>
    <t>Climate Change Mitigation</t>
  </si>
  <si>
    <t>MU</t>
  </si>
  <si>
    <t>BD-SP3-PA Networks</t>
  </si>
  <si>
    <t>3: Forest ecosystems</t>
  </si>
  <si>
    <t xml:space="preserve">Country(ies): </t>
  </si>
  <si>
    <t>Sri Lanka</t>
  </si>
  <si>
    <t>Angola</t>
  </si>
  <si>
    <t>International Waters</t>
  </si>
  <si>
    <t>Good</t>
  </si>
  <si>
    <t>BD-SP5-Markets</t>
  </si>
  <si>
    <t>13: Conservation and Sustainable Use of Biological Diversity Important to Agriculture</t>
  </si>
  <si>
    <t>Relevant Geographic Points (i.e. cities, villages, bodies of water):</t>
  </si>
  <si>
    <t xml:space="preserve">Nuwara Eliya and Polonnaruwa Districts
(Walapane, Medirigiriya and Lankapura Divisional Secretariat Divisions )
</t>
  </si>
  <si>
    <t>Argentina</t>
  </si>
  <si>
    <t>Multiple Focal Area</t>
  </si>
  <si>
    <t>BD-SP7-Invasive Alien Species(IAS)</t>
  </si>
  <si>
    <t>6: Promoting the adoption of renewable energy by removing barriers and reducing implementation costs</t>
  </si>
  <si>
    <t>CC-SP2- Industrial EE</t>
  </si>
  <si>
    <t>8: Water 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</si>
  <si>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</si>
  <si>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</si>
  <si>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</si>
  <si>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</si>
  <si>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</si>
  <si>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</si>
  <si>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</si>
  <si>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</si>
  <si>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 xml:space="preserve"> 14 -Dec-2012</t>
  </si>
  <si>
    <t>IE-AFB Agreement Signature Date:</t>
  </si>
  <si>
    <t>CC-SP6-LULUCF</t>
  </si>
  <si>
    <t>12: Integrated Ecosystem Management</t>
  </si>
  <si>
    <t>Start of Project/Programme:</t>
  </si>
  <si>
    <t>Cross cutting capacity building</t>
  </si>
  <si>
    <t>14: Persistent Organic Pollutants</t>
  </si>
  <si>
    <t>Mid-term Review Date (if planned):</t>
  </si>
  <si>
    <t>Q2 2018</t>
  </si>
  <si>
    <t>Terminal Evaluation Date:</t>
  </si>
  <si>
    <t>List documents/ reports/ brochures / articles that have been prepared about the project.</t>
  </si>
  <si>
    <t>Cyprus</t>
  </si>
  <si>
    <r>
      <t xml:space="preserve">Agreement signed by World Food Programme (WFP) and Government of Sri Lanka.   
Addendum to Agreement signed by WFP and Government of Sri Lanka.                                   
Inception workshop report
Mid Term Review Report
Standard Operating Procedures of the project signed by WFP and Government of Sri Lanka. 
Baseline survey reports, Annual rapid evaluation report
Project Extension Letter, Sri </t>
    </r>
    <r>
      <rPr>
        <sz val="11"/>
        <color theme="1"/>
        <rFont val="Times New Roman"/>
        <family val="1"/>
      </rPr>
      <t>Lanka</t>
    </r>
    <r>
      <rPr>
        <sz val="11"/>
        <color indexed="8"/>
        <rFont val="Times New Roman"/>
        <family val="1"/>
      </rPr>
      <t xml:space="preserve"> Next Program Bulletin, </t>
    </r>
    <r>
      <rPr>
        <sz val="11"/>
        <rFont val="Times New Roman"/>
        <family val="1"/>
      </rPr>
      <t>Joint action plan prepared for United Nations Development Programme (UNDP) and Ministry by Ministry of Mahaweli Development and Environment (MMDE) and UNDP.</t>
    </r>
  </si>
  <si>
    <t>Czech Republic</t>
  </si>
  <si>
    <t>List the Website address (URL) of project.</t>
  </si>
  <si>
    <t>Democratic People's Republic of Korea</t>
  </si>
  <si>
    <t>www.ccap.lk</t>
  </si>
  <si>
    <t>Democratic Republic of the Congo</t>
  </si>
  <si>
    <t>Denmark</t>
  </si>
  <si>
    <t xml:space="preserve">Project contacts:  </t>
  </si>
  <si>
    <t>Djibouti</t>
  </si>
  <si>
    <t>National Project Manager</t>
  </si>
  <si>
    <t>Dominica</t>
  </si>
  <si>
    <t xml:space="preserve">Name: </t>
  </si>
  <si>
    <t>Mr. R A Sunimal Chandrasiri</t>
  </si>
  <si>
    <t>Dominican Republic</t>
  </si>
  <si>
    <t xml:space="preserve">Email: </t>
  </si>
  <si>
    <t>rasunimalchandrasiri@gmail.com</t>
  </si>
  <si>
    <t>Ecuador</t>
  </si>
  <si>
    <t xml:space="preserve">Date: </t>
  </si>
  <si>
    <t>30/09/2020</t>
  </si>
  <si>
    <t>Egypt</t>
  </si>
  <si>
    <t>Government DA</t>
  </si>
  <si>
    <t>El Salvador</t>
  </si>
  <si>
    <t>Dr. Anil Jasinghe</t>
  </si>
  <si>
    <t>Equatorial Guinea</t>
  </si>
  <si>
    <t>secretary@environmentmin.gov.lk</t>
  </si>
  <si>
    <t>Eritrea</t>
  </si>
  <si>
    <t>Estonia</t>
  </si>
  <si>
    <t>Implementing Entity</t>
  </si>
  <si>
    <t>Ethiopia</t>
  </si>
  <si>
    <t>World Food Program</t>
  </si>
  <si>
    <t>Fiji</t>
  </si>
  <si>
    <t>andrea.berardo@wfp.org</t>
  </si>
  <si>
    <t>Finland</t>
  </si>
  <si>
    <t>France</t>
  </si>
  <si>
    <t>Executing Agency</t>
  </si>
  <si>
    <t>Gambia</t>
  </si>
  <si>
    <t>Ministry of Environment</t>
  </si>
  <si>
    <t>Georgia</t>
  </si>
  <si>
    <t xml:space="preserve">frankjayasinghe@gmail.com </t>
  </si>
  <si>
    <t>Germany</t>
  </si>
  <si>
    <t>Ghana</t>
  </si>
  <si>
    <t>Greece</t>
  </si>
  <si>
    <t>UNDP Sri Lanka</t>
  </si>
  <si>
    <t>Grenada</t>
  </si>
  <si>
    <t>sureka.perera@undp.org</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</si>
  <si>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</si>
  <si>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</si>
  <si>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</si>
  <si>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</si>
  <si>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</si>
  <si>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</si>
  <si>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</si>
  <si>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</si>
  <si>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</si>
  <si>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</si>
  <si>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</si>
  <si>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</si>
  <si>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</si>
  <si>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</si>
  <si>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</si>
  <si>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</si>
  <si>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</si>
  <si>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</si>
  <si>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</si>
  <si>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</si>
  <si>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</si>
  <si>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</si>
  <si>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</si>
  <si>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</si>
  <si>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</si>
  <si>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</si>
  <si>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</si>
  <si>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</si>
  <si>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</si>
  <si>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</si>
  <si>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</si>
  <si>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</si>
  <si>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</si>
  <si>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</si>
  <si>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</si>
  <si>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</si>
  <si>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</si>
  <si>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</si>
  <si>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</si>
  <si>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</si>
  <si>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</si>
  <si>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</si>
  <si>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</si>
  <si>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</si>
  <si>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</si>
  <si>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</si>
  <si>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</si>
  <si>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</si>
  <si>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</si>
  <si>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</si>
  <si>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</si>
  <si>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</si>
  <si>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</si>
  <si>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</si>
  <si>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</si>
  <si>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</si>
  <si>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</si>
  <si>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</si>
  <si>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</si>
  <si>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</si>
  <si>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</si>
  <si>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</si>
  <si>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</si>
  <si>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</si>
  <si>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</si>
  <si>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</si>
  <si>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</si>
  <si>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</si>
  <si>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</si>
  <si>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</si>
  <si>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</si>
  <si>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</si>
  <si>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</si>
  <si>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</si>
  <si>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</si>
  <si>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</si>
  <si>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</si>
  <si>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</si>
  <si>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</si>
  <si>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</si>
  <si>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</si>
  <si>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</si>
  <si>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</si>
  <si>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</si>
  <si>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</si>
  <si>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</si>
  <si>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</si>
  <si>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</si>
  <si>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</si>
  <si>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</si>
  <si>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</si>
  <si>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</si>
  <si>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</si>
  <si>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</si>
  <si>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</si>
  <si>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</si>
  <si>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</si>
  <si>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</si>
  <si>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</si>
  <si>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</si>
  <si>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</si>
  <si>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</si>
  <si>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</si>
  <si>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</si>
  <si>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</si>
  <si>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</si>
  <si>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</si>
  <si>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</si>
  <si>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</si>
  <si>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</si>
  <si>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</si>
  <si>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</si>
  <si>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</si>
  <si>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</si>
  <si>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</si>
  <si>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</si>
  <si>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</si>
  <si>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</si>
  <si>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</si>
  <si>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</si>
  <si>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</si>
  <si>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</si>
  <si>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</si>
  <si>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RISK ASSESMENT</t>
  </si>
  <si>
    <t>IDENTIFIED RISKS</t>
  </si>
  <si>
    <t>List all Risks identified in project preparation phase and what  steps are being taken to mitigate them</t>
  </si>
  <si>
    <t>Identified Risk</t>
  </si>
  <si>
    <t>Current Status</t>
  </si>
  <si>
    <t>Steps Taken to Mitigate Risk</t>
  </si>
  <si>
    <t>Scientific &amp; technical information in relation to climate change &amp; its effects on the Basin remain incomplete and uncertain</t>
  </si>
  <si>
    <t>Mitigated</t>
  </si>
  <si>
    <t xml:space="preserve">The Project worked with the Department of Meteorology to obtain climate projections, which were used in the project areas to provide technical clarity to the district and divisional level stakeholders on the climate risks and associated impacts. 
A team to disseminate land slide early warning (EW) through mobile messages in Walapane DSD (hilly areas) was appointed and trained. Furthermore, the team was trained to measure rainfall through manual and automated rain gauges. This data is sent monthly to National Building Research Organization to issue the Early Warning forecast according to the intensity of rainfall.  The data is publicly accessible on an online dashboard. This early warning system provides information to 129,813 people, covering113 Grama Niladari Divisions in Walapane.
Project has also taken steps to obtain scientific and technical information from Agriculture Department and other support organizations to overcome the climate change effects on rainfed agricultural farmers. In this process data such as total yield per hec, production capacity, number months of droughts experienced, flood and epidemics spread during the year, water level of the reservoirs have been gathered by the Department of Agriculture, Agrarian Development &amp; research institutes and has been analyzed and used for weather forecasting and monitoring. Based on the climate information, extension officers would convey information to farmers to adapt to short and long term climate change trends. </t>
  </si>
  <si>
    <t>Lack of awareness among participating communities and local officials on climate change (CC) and potential impacts</t>
  </si>
  <si>
    <t>Overcome</t>
  </si>
  <si>
    <t xml:space="preserve">Awareness programes on the impact of climate change on agriculture, water resources and soil condition were conducted with local officials and community members to enhance their knowlege of potential climate related impacts. These programmes were also used as planning sessions to identify climate risks in the area and means to overcome such impacts.
Awareness programmes for local officials on risk mitigation were conducted with the support of the National Building Research Organization, and for rural farmers with the technical input of the Agriculture Department, Department of Agrarian Development, Coconut Cultivation Board, Cashew Corporation and Forest Department.
Selected  officers were trained as trainers to conduct Vulnerability Risk Assessments in selected 60 GNs and to develop 60 village development plans integrating Climate Smart Villages, Climate Smart Social Enterprises and Climate Smart Markets concepts with the community participation, including women. Approximately 6,000 community members participated for village level vulnerability assessments and preparation of village development plans. </t>
  </si>
  <si>
    <t>Local government in project implementation areas fail to prioritize climate change policies in their strategies and plans</t>
  </si>
  <si>
    <t>By conducting field level discussions, regular field visits and meetings about project implementation, there is an increased awareness of climate change policy among the field level officers, and their role in implementation.
Local government members were made aware of climate change impacts and were instructed to include mitigation measures in their annual action plans. The promotion of drought tolerant crop varieties in home gardens and soil conservation programmes were prioritised during the reporting year. Additionally to mitigate the adverse impact of climate changes, the Ministry informed the local government to formulate policy standards to provide testing certificates before finalising payments for construction of community assets such as tanks, canals, anicuts and roads.</t>
  </si>
  <si>
    <t>Policy makers and politicians prioritize economic benefits over sustainable and resilient ecosystems</t>
  </si>
  <si>
    <t xml:space="preserve">Importance of prioritizing the long term, sustainable and resilient ecosystems over short-term economic benefits was highlighted in National Steering Committees and National Level Inter-Ministerial planning sessions.
Initiatives were taken in Divisional Project Implementation and Monitoring Committee meeting to include the concept of sustainable and resilient initiatives into Institutional Plans as well as Annual Action Plans.
During the reporting year the project developed 5 Policy Briefs informed by project experiences; focusing on sustainable and resilient interventions.                                                                                        The National Policy Framework (NPF) of the newly elected President Gotabaya Rajapaksa has set the policy priorities of the Government of Sri Lanka. Within the 10 key policies 'Sustainable Environmental Management' was identified. This affirms that the Government recongizes the importance of sustainable and resilient ecosystems as a cross cutting area of importance to achieving its development goals. </t>
  </si>
  <si>
    <t>Additional development support for alternative livelihoods and crops is unavailable in the target DSD at the required time</t>
  </si>
  <si>
    <t xml:space="preserve">The Project ensured that the annual work plans of the project were in line with the divisional level annual work programmes of the respective DS divisions. This enabled the project to mobilize additional funds from respective government agencies to replicate the activities identified under the project in the targeted areas.
Project promoted Animal Husbandry and food processing as alternative livelihood development avenues and as well as fruit, vegetable, cashew, coconut cultivation as income generating crops in target DSDs which are in line with regular implementing work of local agencies.
Alternative livelihoods such as mushroom cultivation, apiculture, floriculture, food processing, garment sewing, handicrafts, handloom and shoemaking were introduced to the target communities with proper training and awareness. Sustainability plans were developed for each community enterprise, focusing on the following capacities; Institutional, Human Resources and capacities, Marketing, and Partnerships. Stabilizing the market, identifying specific partnerships, on going technical knowledge to the groups, introducing effective business modalities &amp; market approaches were some of the initiatives introduced through this process.To ensure the sustainability of the community enterprises, the project registered the community enterprise as a Cooperative. The Cooperative structure, under the oversight  from the Ministry of Cooperatives and Internal Trade, enables the members to form better market linkages, continue receiving technical support, as well as have a stable monitoring system.
</t>
  </si>
  <si>
    <t>Critical Risks Affecting Progress (Not identified at project design)</t>
  </si>
  <si>
    <t>Identify Risks with a 50% or &gt; likelihood of affecting progress of project</t>
  </si>
  <si>
    <t>Protracted delays in project implementation are expected due to recurrent administration changes at the government and project implementation management, leading to great bottleneck towards the end of the project life, and a likelihood of delay in project completion.</t>
  </si>
  <si>
    <t>Low implementation capacity of the Executing Entity (EE) at both central and local levels.</t>
  </si>
  <si>
    <t>The EE took action in getting technical and implementation related support from line agencies and also by incorporating UNDP to accelerate the implementation of  project activities. The MIE discussed with the EE and requested it to invest more in human resources for project management at the central level and technical project staff at the project site level.  A Project Manager, an ICT Specialist, and a Project Engineer were recruited. In addition to the Field Coordinator, two Project Assistants and two Assistant Project Coordinators were recruited to cover the two districts. The recruitment of a Project Director in 2018 has accelerated implementation and offered significant contribution to the completion of the project targets.</t>
  </si>
  <si>
    <t>Internal mechanism between government ministries for project activity planning, technical review, approval and implementation, is not simple and identified as a risk to delay project implementation.</t>
  </si>
  <si>
    <t>The Ministry discussed and agreed that both implementing agencies should have qualified technical staff for the project in order to work with other government technical institutions to resolve technical issues and expedite project activities. 
As a result of the recruitment of qualified project staff, project activity planning, technical review, approval, fund disbursement and implementation have been finalized by project completion date. The recruitment of the Project Engineer for technical reviews and recommendations ensured technical quality and also greatly expedited the fund disbursement of construction projects. In addition, a Technical Officer was recruited on a contract basis in Walapane, Nuwara Eliya and led the project to streamline activities through billing and technical evaluations in constructions. This year a Procurement Specialist was also employed to support the project procurement and operational difficulties.</t>
  </si>
  <si>
    <t>The project activities conducted through government field officers will have limited time due to their commitments in their own agencies</t>
  </si>
  <si>
    <t>In order to minimize the risk, the respective officers were formally engaged  and delegated with clear responsibilities, deliverables and timeline to lead the respective activities of the project.  The project took steps to strengthen the capacity of Field Officers Office Stations through providing office equipment and tools to increase their contributory capacity to the project. Moreover the appreciation of Field Officer in the Divisional Project Monitoring and Implementation Committee Meeting was used to motivate the officers to work efficiently, while recognizing their contribution thus far. The officers of the line agencies involved in field work were paid an allowance when engaging in project activities to motivate their commitment.
The project updates were presented to the District Secretary and regularly discussed with Divisional Secretaries for implementation support, learning, replication and sharing. The Steering Committee functioning at DS level provided overall guidance at the Divisional level, chaired by the DS with the membership of other key partner agencies also help to mitigate this risk.</t>
  </si>
  <si>
    <t xml:space="preserve">The Project’s two executing entities (Ministry of Mahaweli Development &amp; Environment and UNDP) will compete for the same work or replicated. 
</t>
  </si>
  <si>
    <t>Regular operational, coordination and monitoring meetings between the two parties were held at central and divisional levels to review project implementation progress and to plan project activity together, in order to integrate actions and work towards achieving project objectives in unison. 
Additionally sharing of Annual Action Plan with beneficiary details and continuous discussion with PMU and Field Officers, and establishing Field Offices in the same locations contributed to avoiding replications in project activities and beneficiary distribution for the same family.
UNDP focused mainly on alternative income generation and post harvesting activities while the Ministry focused on irrigation and agriculture livelihood development.
The project also took measures to link the beneficiaries reached by the Ministry with the UNDP value addition and market linkage activities.</t>
  </si>
  <si>
    <t>Community engagement will be limited</t>
  </si>
  <si>
    <t>The project addressed this through vigorous selection procedure of beneficiaries focusing on the vulnerable and those interested groups committed to providing time and energy. The beneficiaries and the communities were mobilized and kept engaged through training and market linkages to sustain the momentum of the project.  All infrastructure development proposals emerged from the community as a bottom up approach to project interventions.</t>
  </si>
  <si>
    <t>The Partner agencies that are required to provide technical backstopping may not be able to commit the time and effort required to implement the programme effectively and sustain intended outcomes over time.</t>
  </si>
  <si>
    <t>The Project maintained regular dialogue with the relevant agencies and  provided administrative and technical support, as well as opportunities for training, learning events and knowledge sharing between DS Divisions. In addition, the following stakeholders have stated their commitment to the project activities through agreements.
-Lankapura, Medirigiriya &amp; Walapane Divisional Secretaries
-National Enterprise Development Authority
-University of Moratuwa
-Department of Agriculture
-Interprovincial Department of Agriculture
-Mahaweli Development Authority
-Chief Secretaries of North Central and Central Provinces
The Project provided technical support and human resource support to  the Department of Agrarian Development, Nuwara Eliya and Polonnaruwa to implement sub-projects effectively as well as provided a daily subsistence for monitoring visits.</t>
  </si>
  <si>
    <t xml:space="preserve">Decisions on where, how, and to whom the  community project funds are made will result in a lack of transparency and dissatisfaction amongst the communities. </t>
  </si>
  <si>
    <t xml:space="preserve">A very transparent beneficiary selection criteria accepted by all stakeholders were introduced. The process of selection conducted through the officers of the respective technical agency, with the consent of the relevant FOs, that implement the project along with the following four Grama Niladari Divisional level officers.  
- Grama Niladari
- Economic Development Officer
- Samurdhi Officer (Samurdhi is the largest poverty reduction programme in Sri Lanka)
- Agrarian Production and Research Officer
All community projects were selected with the approval of Divisional Coordinating Committee (DCC) in each DSD. All funds are transferred through respective support organizations and final payments are disbursed to beneficiaries and farmer organizations based on the relevant Officer's recommendation and approval to ensure transparency. 
</t>
  </si>
  <si>
    <t xml:space="preserve">The political interest may influence to deviate expected project outputs. 
</t>
  </si>
  <si>
    <r>
      <t xml:space="preserve">The district and local level political leadership was kept aware on the project at the District/Divisional Coordinating Committee (DCC) meetings. The geographical locations and beneficiaries were selected through a well designed selection criteria developed via stakeholder consultation. </t>
    </r>
    <r>
      <rPr>
        <sz val="11"/>
        <color rgb="FF0000FF"/>
        <rFont val="Times New Roman"/>
        <family val="1"/>
      </rPr>
      <t xml:space="preserve">
</t>
    </r>
    <r>
      <rPr>
        <sz val="11"/>
        <rFont val="Times New Roman"/>
        <family val="1"/>
      </rPr>
      <t>However political figures in some instances in the past attempted to influence where the project funding was directed. Therefore all project implementation requests were initiated for relevant Farmer Organization with the approval of DCC. The majority of projects were executed by relevant Farmer Organizations, and at the completion, the funds were transferred to Farmer Organizations financial accounts which minimized political influence and avoided deviation from expected project outputs.</t>
    </r>
  </si>
  <si>
    <t xml:space="preserve">The political situation in the country and the Elections may cause delays in implementation
</t>
  </si>
  <si>
    <t xml:space="preserve">Some government officers who are stakeholders in this project had to attend election duties and training sessions. The project staff anticipated that stakeholders may have competing priorities during this time and adjusted the workplan accordingly. </t>
  </si>
  <si>
    <t>Delays and risks in implementation caused by the COVID-19 pandemic</t>
  </si>
  <si>
    <t xml:space="preserve">The project was compelled to request for a further 3 months extension for phasing down the project operations which was difficult to manage due to the restrictive measures imposed by the government as a result of the COVID-19 pandemic situation. The extension allowed the project staff to defer those specific activities by three months which have now been completed. </t>
  </si>
  <si>
    <t>Sustainability of project interventions</t>
  </si>
  <si>
    <t>Moderate</t>
  </si>
  <si>
    <t>Sustainability of the project interventions after project closure was a possible risk. Therefore several actions were put in place to mitigate this risk. 
- A testing certificate was developed to ensure the construction quality. 
- Community stakeholders and forums were involved and created for the maintenance of the livelihood assets to reduce the risk of low sustainability of project interventions. 
- All fixed assets and community infrastructure developed were handed over to the relevant local implementing partners for maintenance.
- The community enterprises established by this project were encouraged to form a Cooperative Society. Within the reporting year the members held two divisional meeting and a national meeting in which they unanimously adopted the By Laws and appointed a Chairman and Board of Directors.</t>
  </si>
  <si>
    <t>Add any comments relevant to risk mitigation (word limit = 500)</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</si>
  <si>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</si>
  <si>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</si>
  <si>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</si>
  <si>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</si>
  <si>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</si>
  <si>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</si>
  <si>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</si>
  <si>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1.1 Develop home garden-based agri forestry systems in target DSDs to diversify livelihoods and build adaptive
capacity of households to climate change</t>
  </si>
  <si>
    <t>Provide fruit and vegitable plants to diversify home gardens. 
Construct agro wells for home gardens and provide rain water harvesting tanks to collect and store rainwater for effective utilization. 
Provide cashew and coconut plants for home garden development.
 Introduce drought tolerant trees among beneficiaries for to develop agroforestry in Medirigiriya and Lankapura.
Develop organic home gardens through training and input packages
Train community on Organic Input Production.</t>
  </si>
  <si>
    <t>131 agro wells and 415 rainwater harvesting tanks have been established under home garden development in Lankapura and Medirigiriya. Distributed 5 coconut plants each to 1000 home gardens and 10 cashew plants each to 348 home gardens. Drought tolerant Kaya plants were distributed among 346 beneficiaries. 
Distributed 1,683 micro-irrigation kits (water tanks, drip and sprinkler systems, 300 compost barrels, &amp; insect repellant nets) to ensure efficient water management for home gardens and commercial gardens. Field demonstrations and required training were conducted for the farmers to set up the irrigation kits for water management through the supplier and the Department of Agriculture (DOA). 
• Distributed 29 soil testing kits among Agriculture Service Centers(ASCs) and Agriculture Instructors (AIs) to test and maintain soil conditions, and to select the most suitable home gardens. 
• Opened four farmer’s markets, established four vendor forums and registered them as a community enterprise to manage the farmer’s markets on a regular basis in the four locations in the three Divisional Secretariat Divisions (DSDs) with 157 members. Four organic farming societies (Farmer Markets – Madirigiriya, Vijayapura, Lankapura and Walapane) were established as village level agro-ecological farming implementation committees. Trained 30 commercial farmers on ecological farming and linked them to the green supply chain (Walapane)
• Around 208 Farmer’s Market events were conducted and around LKR 9.1 million were earned through the selling of diversified home garden products at these farmer’s markets.    
• Around 750 farmers supply fruits and vegetables and other agroecological products to the farmer’s market. These products were brought to the Good Market in Colombo 07 with effect from September and 16 events were conducted there. Around LKR 1.2 million was raised via the Good Market and from the Colombo market wholesale buyers. 
• There are around 700 regular consumers who visit the farmer’s markets in both the regional and Colombo markets.
• 96 organic input producers were selected from 3 DSDs and were trained in producing quality-certified organic input at the commercial level with the technical assistance of the Center of Excellence in Organic Agriculture at Makadura of the DOA. Home-based organic input production was initiated after the training and farmers produce for themselves and their local farmer community. Around 12 farmers produce around 5,000 KG of compost and organic inputs on a commercial basis for the market under the brand name Haritha.
• They are registered as two business entities (community enterprises) in Madirigiriya and Walapane. 
• As a diversified home garden intervention, 36 farmers were trained and supported to start bee colonies and bee honey production in the Walapane DSD. The DOA provided training on bee colony management, and on improving and increasing the production. A carpentry machine was provided to the group to produce bee colony boxes to expand the bee colonies in the area. The farmers were registered as a community enterprise (Bigunada Bee Honey Producer Society). The group is merged with the food processing center in Walapane and the group supply value added bee honey products to the Farmer’s Market.                                                                                                       
35 different types of crop varieties were distibuted among 3757 households for home garden diversification.</t>
  </si>
  <si>
    <t>HS</t>
  </si>
  <si>
    <t>1.2 Introduce and promote drought tolerant crop varieties and agronomic practices to counter effects of rainfall variability</t>
  </si>
  <si>
    <t>Introduction of new micro irrigation systems to the farming communities and introduction of drought resilient agronomic practices. 
Introduce poly tunnels to the households to harvest throughout the year irrespective of seasonal fluctuations and climatic changes. 
Establish wholesale nursery product marketing center in Walapane.</t>
  </si>
  <si>
    <r>
      <t>Drought tolerant crops high in nutrition such as peanuts, green gram and cowpea were distributed to 603 beneficiaries (309 men and 294 women) for intercropping to effectively utilize the land. Other crops such as manioc, ginger, soya and maize were also distributed among 100 beneficiaries.
Polytunnel (protected agriculture) was introduced to 55 households in Walapane through Department of Agrarian Development. Through this programme beneficiaries are able to cultivate off season crops that will fetch a high price in the market regardless of fluctuations in the weather. Trained 30 polytunnel farmers on organic farming and made arrangement to link them to the green supply chain. Completed second round PGS certification system and linked them to the next year supply chain.                      
14750 clay pots were distributed among 750 beneficiaries to promote pitcher irrigation as an agronomic practice</t>
    </r>
    <r>
      <rPr>
        <sz val="11"/>
        <color rgb="FFFF0000"/>
        <rFont val="Times New Roman"/>
        <family val="1"/>
      </rPr>
      <t>.</t>
    </r>
    <r>
      <rPr>
        <sz val="11"/>
        <color theme="1"/>
        <rFont val="Times New Roman"/>
        <family val="1"/>
      </rPr>
      <t xml:space="preserve"> 2 Lift irrigation programmes were completed within the reporting year to suppliment for scarcity of water for home gardens and household needs during drought seasons.
A wholesale plant nursery and marketing centre was established as a community enterprise with 106 small scale nursery keepers in Madirigiriya DSD in collaboration with the Mahaweli Development Authority – System “D” (MDA). Three planning meetings for developing the operational plan for nursery management were conducted.
The business was started and the management system was established via the community enterprises. 
• Input packages were designed and the MDA supports the distribution of the said customized input packages worth of  LKR 1 million for the improvement of home-based nurseries. The society is linked with the Suwahas Nursery Society under Department of Botanical Gardens and Wildlife to introduce value addition technologies and market support. Regular promotional exhibitions are planned with the department and technical support is provided as required. Total revenue recorded was around LKR. 2.5 million.
• Farmer’s handbooks specific to the two project locations were developed and 2, 000 copies were printed and distributed in order to raise awareness and knowledge on climate change, water management techniques and drought-tolerant agriculture. 
• In the last two seasons, 50 farmers processed seed paddy, under seed paddy production and processing program. Two seed paddy processing machines were provided by the project to the Haritha farmers society.  The machines are used for the purification of seed paddy for the farmers. 
• A drought-tolerant bean variety was identified for Walapane area and bean seed production is started with 57 farmers as a community enterprise. Since farmers did not have any technology to protect and store bean seeds, they were provided with a cold storage facility which has the capacity of storing one 1,000 KG of bean seeds and was handed over to the Provincial Department of Agriculture in the Central Province. The department will provide technical support on a regular basis. Trained 150 farmers on drought tolerant paddy farming and cereal farming to provide products to the Green  supply chain
-Linked coffeee nursary with EDB nursary registration and diversified coffee nursary with other export cash crops</t>
    </r>
  </si>
  <si>
    <t>1.3 Identify and promote climate-resilient alternate income sources such as livestock, perennial cash crops and inland fisheries</t>
  </si>
  <si>
    <t>Three animal husbandry programmes in Walapane, Lankapura and Medirigiriya.
Introduction of freshwater fish industry to the community and provide technical supported to develop the ornamental fish farming as community enterprise.
Establish 3 mini garment factories in all three DSDs as an alternative income source for vulnerable farming women. 
Establish a home-based nutritious rice production programme as an alternative income source.
Establish three Handloom production centers in all three DSDs. 
Introduction of handicraft programme in Lankapura DSD and Walapane DSD for Handy capped persons. 
Introduction and training on Value added local cereal processing and marketing.
Establish local shoe making center in Walapane
Introduce an aluminum and iron fabrication training and production enterprise in collaboration with the Provincial Department of Industry Development, Central Province.</t>
  </si>
  <si>
    <t xml:space="preserve">Provided 10 seedlings per 1/2 acre for 700 farmers and 64 seedlings for 20 farmers who grow 1acre and above.  The entire programme was conducted through the Coconut Cultivation Board. Cashew cultivation programme conducted under the Cashew Corporation resulted in 14,750 budded cashew plants distributed to 402 beneficiaries for commercial level cultivation. 
Under the Department of Health and Animal Production: 46 cows were distributed to develop alternative income; 39 cattle sheds and calf pens were constructed; 9 milking machines for cattle raring; 34 livestock insurance schemes were introduced; 590 poultry chicks and 11 goats were given to the beneficiaries; constructed 9 goat sheds and 29 poultry sheds. All were distributed among 158 beneficiaries. Furthermore 21 grass choppers, 76 cutters, 2 haybale machines, 4 silage barrels and 6 hay store units were distributed for fodder preparation. A cow hoister and hoof trimmer were given to the Medirigiriya milking society.  
460 bee boxes (362 men and 98 women) were distributed for honey production. Training on mushroom cultivation was conducted and 50 beneficiaries are successfully earning an income from mushroom production. 1298 (909 men and 389 women) beneficiaries were provided training on 29 different alternative livelihood options.
Within the technical assessment by UNDP, national and sub-national agencies identified alternative livelihoods under five value chains as Agroecological Farming, Dairy, Food Processing, Garment &amp; Handloom and Handicrafts. 
• A total of 40 community enterprises were established under the project support. 
• A total of around 5,879 beneficiaries were trained and their trade skills were developed for community business operations and management. 
• Equipment necessary for the optimum functioning of the respective social enterprises were commissioned, mobilized and provided along with the required technical training to operations.
• 96 farmers were provided with the technical support to develop ornamental fish farming as a community enterprise. A capacity assessment of the individual farmers was conducted. Conditioning tanks were developed at the nursery wholesale marketing premises and the required infrastructures, and the water supply for establishing the unit was provided. The unit was handed over to the MDA and they will continue the operations with the society via supporting their access technology and markets. 
•A Freshwater Fish Fry Advancing Unit was established to supply the fingerling requirements to the 28 fisheries societies in the Madirigiriya DSD to ensure the continuous supply of freshwater fish in the seasonal tanks. This unit will be managed as a community enterprise by one of the seasonal tank fisheries societies established with the National Aquaculture Development Authority (NAQDA). 750 families who harvest the fish from the seasonal tanks benefit from this fry advancing unit while the enterprise is directly managed by 15 farmers within the unit.
•The Dairy Production Factory’s construction was completed in Thalpotha with machinery installation.  This project is planned with the Polonnaruwa Pulathisi Dairy Farmer Cooperative under Provincial Department of Animal Production and Health - North Central Province (PDAPHNCP) and the Lankapura DS. 574 dairy farmers in Madirigirya and Lankapura DSDs will benefit from this initiative through the promotion of evening milking session and selling of this collection to the ice cream factory at a fair price.   
Mahaweli Dairy production enterprise; Procurement of the machinery &amp; other equipment is done. Construction of the production unit is in progress. 10 members will be involved in producing value-added milk products (yoghurt, milk toffee, curd, mozzarella cheese, &amp; paneer) as a community enterprise utilizing the evening milk collection of the 52 dairy farmers.  The production, processing and marketing will be done by the community enterprise and the target market will be the Polonnaruwa district. 
A Micro-level Dairy Product Processing Units and Small Level Yoghurt Production Plant are in progress with 470 dairy farmers in collaboration with Provincial Department of Animal Production and Health North Central Province (PDAPHNCP) in Walapane, Lankapura and Medirigiriya. 45 members will be involved in producing value-added milk products (sterilized milk, yoghurt, milk toffee, curd, mozzarella cheese, &amp; paneer) as a community enterprise utilizing the evening collection of the 470 dairy farmers.  Production, processing and marketing will be done by the community enterprise and the target market will be the Polonnaruwa district.                                                                                                                                               
•198 women, youth and persons with disabilities were selected from Lankapura, Walapane and Madirigiriya DSD to develop 6-8 categories of handicraft products to the value-added markets targeting tourists and green-conscious consumers in different parts of the country. These handicraft products will be developed using natural resources like reed, cane, raw fabric, clay, coconut shells &amp;, etc. Dresses, t-shirts, bags, jewellery, household utensils and kitchen utensils are targeted products. The community enterprise is registered and trainings are being conducted in the first round of production. Market-driven designs will be given and required material and infrastructure will also be provided to ensure continuous production.                 
•A Mini Garment Factories was established as an alternative, resilient, non-farm income source for the most vulnerable women in the farm families who are living in the marginalized locations in all 3 DSDs. The mini garment factory was started with 83 women and is be expanding to create income opportunities (full time, part-time, home-based) for •366 women who were trained under the Sri Lanka Institute of Textile and Apparel (SLITA) by the project. The aim of this intervention is to ensure economic stability in the time of crop failure due to climate change variabilities. 
•A Handloom Production Center was established in collaboration with MDA (System D) in Madirigirya. 33 women were trained by the Department of Textile and Handloom for a 6 month period after which they also contributed 15 handloom machines with accessories and equipment for the center. The produced handloom cloth are being directed to the Mahaweli Mini Garment factory for the production of value-added garments to be sent to the identified Green Markets. Currently, 13 women are engaged on a  full-time basis in the center and they are registered as a community enterprise.
•A Home-based Handloom Production system is established as an organized community enterprise with 20 women in collaboration with Madirigiriya DS. 15  women were trained for a 6 month period by the Provincial Department of Industrial Development North Central Province and they have given 6 handloom machines with accessories and equipment for the center. The production will be directed to the Madirigiriya mini garment center for producing value-added garments for the identified Green Markets. Currently, 10 women are engaged on a home-based basis and they are registered as a community enterprise.
•A handloom Production System is established with the organized community enterprise with 20 women in collaboration with the Thalpotha Handloom Center, Provincial Department of Industrial Development North Central Province. An MOU is being developed to work together to provide products at agreed prices by absorbing the weavers into the department’s purview. 6 women from Pulasthigama will be joined as home-based suppliers. The beneficiaries were trained by the Department of Industrial Development North Central Province. The production will be directed to the Lankapura mini garment for producing value-added garments for the identified Green Markets. 
•A Handloom Production system is planned with the organized community enterprise of  20 women in collaboration with the DS office Walapane and Provincial Department of Industrial Development Central Province. Machines have been procured for implementing the project as a home-based industry. Women were trained by the Department of Industrial Development Central Province. The production will be directed to the Walapane Mini Garment for producing value-added garments for the identified Green Markets.
•A Shoemaking Community Enterprise was started with 15 marginalized community members of the Walapane DSD in collaboration with Walapane DS and Industrial Development Board. Three sets of technical trainings were conducted, equipment was installed, renovation of the workshop was completed and the registration as a community enterprise is completed. An agreement is being drafted for a suborder with a reputed footwear company to ensure regular income for the community enterprise. 
30 youth that has not completed their secondary education were selected for aluminium and iron fabrication training and production enterprise in collaboration with the Provincial Department of Industry Development Central Province. Required equipment was procured for a fully-fledged training center and production workshop. The aim of the community enterprise is to increase the participation of youth in agriculture in Walapane DS through providing them alternative and reliable non-agriculture income source.   </t>
  </si>
  <si>
    <t>1.4 Promote improved post-harvest technologies as viable climate-resilient livelihood sources for farm women</t>
  </si>
  <si>
    <t>Introduced new processing technologies for traditional agricultural productions to minimize the post-harvest losses. 
New home based  agricultural livelihood income sources were introduced to the vulnerable women with proper training.
Promoting novel recepies as post harvesting methods.
Introduce micro-finance systems to women in target communities.
Introduction of Palmyra based food item in Walapane DSD.
Development &amp; establishment Market for the bean products as a potential enterprise
Conduct a training on Processed food production on 14 food categories
Install 3 food processing and selling units (Hela bojun) with the assistance of Department of Agrarian Development.
 Establish a coffee processing unit collaboration of Walapane DS and Department of export agriculture.</t>
  </si>
  <si>
    <t xml:space="preserve">The project promoted mechanisation as an effective post harvesting method. Equipment such as vegetable and fruit dehydration machines, kollu seed threshing machines, maize seed separation machine, tarpaulin for seed paddy production and threashing machines were distributed to farmer organisations. The FOs were also provided with packaging machines and weighing scales.
460 beneficiaries were provided were trained by the Institute of Post Harvest Technologies on new recepies such as vegitarian sausages, weaving foods, fruit based products and rice ice cream etc.
• Established the following post-harvest centers and trained beneficiaries on adapting these climate-resilient post harvest technologies;
o Govijana Bojunhala Madirigiriya, Govijana Bojunhala Lankapura,  Govijana Bojunhala Walapane
o Food Processing Center Lankapura, Food Processing Center Madirigiriya,  Food Processing Center Walapane 
o Rice Processing Center – Vijayapura
o Cereal Processing Center – Harasbadda 
o Coffee Processing Center – Walapane 
• Developed linkages with the producers (farmers) and established a quality assurance system for the program – Participatory Guarantee System (PGS).
• Provided equipment worth around vital to the establishment of the post-harvest centers and the required technologies were provided 
A local food processing (Govijana Bojun Hala) units was established in all 3 DSDs benefiting 105 farmer women. Two sets of training were conducted on post-harvesting technologies and the production of traditional local food menus at the township of Madirigiriya. The building construction, capacity building and equipment procurement were completed by the project. Training on the production of 14 types of processed foods.
53 Farmers who are engaged in the production of Kithul based food items in Walapane DSD have been selected and have been organized into a community enterprise. They have been provided with training on diversifying the Kithul based food products via value addition, quality assurance and by tapping into high-end markets for their products. These Kithul products are linked with the Food Processing Center in Harasbadda and supply different products to the Green Community marketing channel.
• 54 farmers (52 women) are engaged in home-based nutritious rice production. They have been trained and have been identified for rice processing as a sustainable income generation initiative. A rice mill was established in the multipurpose agriculture marketing center in Vijayapura, Madirigiriya. Parboiled home-based rice is produced by the group, milled at the center and supplied to the Green community marketing channel. A business plan has been developed and the community will supply rice as per the demand. These community products are sold at the community sale center on a regular basis.                                                                                                                                      
A coffee processing unit and a nursery establishment is in progress with 25  selected members. The nursery establishment is in progress with the target of producing 150,000 seedlings to be sold in the Nuwara Eliya district. 
Value-added local cereal processing and marketing has been started with a group of  20 entrepreneurs in Walapane. Benefiting 347 chena farmers in the dry GN areas of Walapane. The production is done via ecological practices and the PGS system is applied to ensure the quality of the producing system. The 20 entrepreneurs are supported with the quality assurance, packaging and labelling of the processed cereal varieties to accessing the value-added markets. 
-Built capacity of 80 women in garment on Personal Protective Equipment production during the COVID period and supplied PPEs to the hospitals and donors                                                                                                                                                                                                                                                                                                                                                                                                                                                                                                                                                                                                                                                                                                                                                  </t>
  </si>
  <si>
    <t>1.5 Build community Assets and livelihood resources through cash for work to support climate risk reduction measures .</t>
  </si>
  <si>
    <t>Rehabilitate water storage tanks to conserve water table in target locations. Rehabilitate canals to efficiently distribute water to the community. Establish 4 drinking water projects in the base of three Farmer Organization areas with lack of drinking water availability to fulfill the drinking water requirement of target community.
Increase community participation in maintaining community assets.</t>
  </si>
  <si>
    <t>694 beneficiaries benefitted from cash for work programmes that involved the community in maintaining community assets and resources.
4 Water Supply Projects were implemented fulfill the drinking water requirement of 130 farming families who are compelled to move to the town due to drinking water scarcity. 
Communities tend to exploit unprotected water sources for household and home garden needs. Through the project the water was channeled to a storage tank via 3500feet long 2inches pipe. All drinking water projects were established after coliform bacteria test to check the consumption ability of water This intervention regualarised the use of water by making it more efficient which would mitigate  environmental impacts, water pollution and the effect on ground water flows.  
• Around 80 women were paid for cash for work in the four garment factories. 
• 15 women were paid for cash for work in the handloom center during the training period. 
• 20 women were paid for cash for work during the nursery development process.  
• 30 women were paid cash for work during the food processing unit’s trial production period.
• 45 women from handicraft were supported through cash for work by purchasing finished products.
• 30 women were supported through cash for work during the training periods and have received sample products.</t>
  </si>
  <si>
    <t>2.1 Train and mobilize officers at village, division and provincial level to design, and monitor local adaptation strategies</t>
  </si>
  <si>
    <t>Training programmes for community members and field officers on climate resilient agro economic practices. Development of training manuals on minor tank development and maintenance, weather station maintenance and data collection for farmer organizations in both Districts. Provide a training on GIS for relevant government officers. Conduct ToT programmes for vulnerability risk assessment.</t>
  </si>
  <si>
    <t xml:space="preserve">• 2 farmer’s handbooks specific to the two project locations on climate resilience agronomic practices has been completed in consultation with the officers of the Department of Agriculture in the two districts. 2, 000 copies of the handbook were printed and distributed 
• A total of 284  selected officers from three DSDs were trained as trainers to develop 60 village development plans in order to ultimately develop climate-smart villages, climate-smart social enterprises and climate-smart markets with the community participation. 300 officers were trained on the three proposed climate-smart programs via a three-day exposure visit to the Kurunegala district.
• 03 workshops have been conducted for 135 officers of Dept. of Agriculture (DoA) consisting of officers from Agrarian Development Services (AD’s) and selected Grama Niladari officers (GNs) representing the 3 Divisional Secretariat Divisions. Technical packages and input packages were also developed and shared among these key stakeholders.
• Soil testing training for 101 field officers (Agriculture Instructors and Kupanisa – Agricultural Investigation Officers) of the Department of Agriculture and the Department of Agrarian Development has been completed. Provided 40 soil kits were distributed among the Agrarian Service Centers and Agriculture Instructors.
• 101 Agriculture Instructors and Agricultural Investigation officers were trained as trainers for the purpose of introducing micro-irrigation systems to the communities to support 1,800 households by strengthening their home gardens.
• 182 selected government officers were trained on the Geo-Information System to be used at the field level to be utilized for village development planning. A majority of the development officers representing each Divisional Secretariat Division were trained under this training. The group consisted of Grama Niladaris, Samurdhi officers and Agricultural Investigation Officers as well. </t>
  </si>
  <si>
    <t>2.2 Strengthen Farmer Organizations (FO) with information, training and equipment to implement adaptation strategies</t>
  </si>
  <si>
    <t>Awareness programmes on new income generating agricultural projects such as cashew cultivation, coconut cultivation with distribution of propagatory materials and planting equipment for mentioned programmes. Construct poly tunnels to get rid from water scarcity and extreme weather conditions as faced by the project in the beginning. 20 training programmes are planned to conduct for animal husbandry programmes. 
Develop community assets by contracting to farmer organizations by signing agreements with them to implement adaptation strategies. Preparation of On farm water management plans.</t>
  </si>
  <si>
    <t xml:space="preserve">21 cashew cultivation training programmes and 26 coconut development training programmes under Cashew Corporation and Coconut Cultivation Board were conducted.  2855 beneficiaries participated in the cashew training programme and 958 beneficiaries participated in the coconut cultivation programmes. Furthermore, training and awareness programmes were conducted regarding new weeding methods, soil and water conservation, protective measures for the plants. 5 multi chopper machines were provided to 5 selected Farmer Organizations.
Solar powered electric fences were provided to 25 FOs to protect their cultivation from wild animals. • 3 technical support workshops were conducted with the collaboration of the Center for Excellence in Organic Agriculture, Makadura, Pannala. This was conducted as a follow-up training on the PGS system and Farmer’s markets for the selected vendors in the three divisions (Madirigiriya/ Walapane/Lankapura). 
• 150 farmers were given PGS Certifications from the Good Market/IFOAM PGS. 150 farmers are in the process of reassessing their farms to fit the PGS standards and are using the certification to enter their products to high-end markets. 
Trained 783 farmers covering 40 Farmer organizations in Madirigiriya and Walapane on;
(a) Minor Tank Construction Supervision 
(b) Minor tank operations and maintenance 
(c) Minor tank ecosystem development </t>
  </si>
  <si>
    <t>2.3 Pilot integrated watershed management models in micro watersheds to safeguard climate sensitive livelihood assets such as land and water</t>
  </si>
  <si>
    <t>Construct anicuts to control the water flow in canals and limit additional water supply for sustainable consumption of available water. 
Rehabilitate  agri roads in target area for proper transportation of agri products and to reduce post-harvest losses along with culverts for flood mitigation. 
Establishment of eco restoration programme to restoring degraded ecosystems around tanks renovated by the project. 
Conduct surveys to establish two sub watershed management plans in Walapane and Medirigiriya</t>
  </si>
  <si>
    <r>
      <t xml:space="preserve">The project rehabilitated 27 minor tanks, 53 irrigation canals and anicuts and 57 agriculture roads as a means to safeguard livelihood assets of the the community.
Ecosystem Restoration programme of 11 tanks in Medirigiriya and 4 tanks in Walapane was completed within the reporting year. Awareness programmes on Ecosystem restoration were conducted by Forest Conservation Department and Consultant Academics on the subject. A boundry for protective zone was demarcated and trees such as Bamboo, Mee, Kumbuk and Karanda were planted. These trees are salinity purifying, drought tolerant and gives long term forest cover for bund conservation. Coir sheets were laid out on the embankments to facilitate the natural growth for bund conservation.
</t>
    </r>
    <r>
      <rPr>
        <sz val="11"/>
        <rFont val="Times"/>
      </rPr>
      <t xml:space="preserve">• Natural Resource Management Centre of the Dept. of Agriculture conducted a survey to establish two subwatershed management plans in the Walapane and Madirigiriya DS divisions. 1, 000 trees were planted to reduce soil erosion. 
• All the water sources in Walapane DSD were spatially mapped by the Land Use Policy Planning Department and a total of 297 water sources were identified.
• Water quality testing of the 297 water sources was completed and the demarcation of the buffer zones for conservation/protection is in progress.
• Two selected minor tank surveys completed by the Department of Agrarian Development and the preparation of water management plans in progress. 
• 80 farmers were trained on ecological restoration of minor tanks. 
• Soil conservation practices in 150 acres of land were carried out through community-based conservation activities in Walapane and Madirigiriya through the Provincial Department of Agriculture. </t>
    </r>
  </si>
  <si>
    <t>2.4 Conduct risk assessment and adaptation planning with target communities.</t>
  </si>
  <si>
    <t>Preparation of 5 model Climate Resilient Village Development Plans (CRVDP) and train 100 divisional level planning officers (EDO’s) to prepare 60 CRVDs. Conduct Participatory Rural Appraisals to identify development needs.</t>
  </si>
  <si>
    <t xml:space="preserve">• The selected 284 officers were trained as trainers to conduct Vulnerability Risk Assessments in selected 60 GNs in the 3 DSDs. Approximately 6, 000 community members participated for village level vulnerability assessments and preparation of village development plans 
• The University of Moratuwa completed five model GN level Village Development Plans and trained 300 Economic Development Officers on preparation, monitoring and reporting on VDPs.
• Conducted a Spatial Variation of Vulnerability Assessment  to Climate Change in Walapane, Medirigiriya &amp; Lankapura Divisional Secretariat Divisions in Sri Lanka.
</t>
  </si>
  <si>
    <t>2.5 Document and disseminate lessons of climate resilient livelihood development and watershed management approaches and best practices</t>
  </si>
  <si>
    <t xml:space="preserve">Produce electronic and print media reports for two target districts to publish through National Media, Social Media and in ceremonial occasions to share lessons learnt regarding climate change and best adaptation practices with adaptive livelihood practices.
10 case studies and 5 policy briefs
2 Provincial and 1 National Workshop to share project learning
15 knowledge sharing visits and exchange visits.
Update and maintain the CCAP website and provide news articles to the MMDE web site.  </t>
  </si>
  <si>
    <t>10 case studies and 5 policy breifs were developed within the reporting year based on project experiences.
2 Provinical Workshops were held with stakeholder partners to share and discuss project learning. A National Workshop was held as a project closing event where the policy briefs were presented to the Project Steering Committee who consist of Heads of Implementing Partner Agencies and Policy Makers.
A brochure was printed by the PSU and will be disseminate at the Sri Lanka NEXT exhibition where most government policy makers and climate change related authorities participate.
A 7mins documentary programme about Medirigiriya project implementation was produced by the Project and presented at a national event organized by the project where the H.E President participated as the Chief Guest.
20 articles (of which 11 articles were in leadinng newspapers) that were republished online on various platforms with a reach of more than 400,000 readership. Around 144 social media posts via Facebook, Twitter and Instagram platforms of UNDP Sri Lanka, UNDP Asia Pacific, UNDP Climate and the Climate Change Adaptation Project's own accounts. These posts collectively had a reach of over 8,000 on Facebook, and around 20, 000 Twitter impressions. 5 videos on the project and beneficiaries were produced and shared via Youtube and other social media channels.  
Exchange visits were conducted (GCF/ ESR technical staff and government officers visited the CCAP project locations to learn on the good practices)
300 farmers were taken on an exposure visit to study and learn about climate resilient villages, enterprises and markets
CCAP web site is continuously updating where the public can access the important project documents and updates on project activities and milestones.</t>
  </si>
  <si>
    <t>MS</t>
  </si>
  <si>
    <t>2.6 Design and implement early warning systems for climate induced risk of landslide and drought in Mahaweli Basin</t>
  </si>
  <si>
    <r>
      <t xml:space="preserve">Develop landslide early warning system and rain gauge network in Walapane DSD.
</t>
    </r>
    <r>
      <rPr>
        <sz val="11"/>
        <color rgb="FFFF0000"/>
        <rFont val="Times New Roman"/>
        <family val="1"/>
      </rPr>
      <t>Install 3 community operated weather stations in all 3 DSDs.</t>
    </r>
  </si>
  <si>
    <t>A landslide early warning system was implemented in Walapane through the engagement of National Building Research Organizationwith extensometers and moisture sensors. Hazard zone maps were updated with land us plans, and 10 automated rain gauges and 20 manual rain gauges were installed in selected areas. Disaster management committees were formed and evacuation drills are regularly practiced. Training on the early warning system and dissemination was provided to Government Officers and community members including school children.
Prepared landslide risk reduction plans and awareness programmes were conducted for the beneficiaries of the Project. 
Two agro meteorology weather stations were established in Walapane and Madirigiriya Agrarian Service Centers to provide necessary weather information required for agriculture. Real-time weather data gathering stations were established in  Walapane and Lankapura DSD to retrieve and store weather data to provide weather advisory for the farmer communities.</t>
  </si>
  <si>
    <t>Summery of Rating</t>
  </si>
  <si>
    <t>Please Provide the Name and Contact information of person(s) responsible for completing the Rating section</t>
  </si>
  <si>
    <t>Mr. Frank Jayasinghe</t>
  </si>
  <si>
    <t>frankjayasinghe@gmail.com</t>
  </si>
  <si>
    <t>Please justify your rating.  Outline the positive and negative progress made by the project since it started.  Provide specific recommendations for next steps. . (word limit=500)</t>
  </si>
  <si>
    <t xml:space="preserve">At the inception of the project in 2014, only one executing agency, Ministry of Mahaweli Development and Environment (MMDE) implemented the project. Since 2017 a new project executing partner, UNDP Sri Lanka was included as an execution entity along with MMDE to accelerate the project implementation. The collaboration between the two executing agencies is noteworthy and excellent in terms of accelerated progress with good coordination at national and DS levels. As a result of the collaboration, the project delivery rate has increased, and quality has improved considerably.  Compared to the previous years, a marked achievement has been made between Sept 2018 to August 2020.  The implementation approach between the new executing agencies helped improve efficiency, as long government procurement procedures that caused significant delays in implementations. As the project comes to its final phase, infrastructure development is at a satisfactory level and is on track to be completed to meet the required targets. 
Significant acheivement was made in Ouputs 1.1, 1.2, 1.3 and 1.4 since these outputs complement each other and the project followed a wholistic approach across all outputs to improve food security and livelihood strategies. Through outputs 1.5 and 2.3 the project initiated several irrigation rehabilitation schemes which brought the community together in their maintenance and improved FOs understanding of using livelihood resources in a sustainable manner.
This reporting year activities under output 2.5 such as compiling case studies and policy briefs, conducting provincial workshops and disseminating project experiences through media reports.
Overall, the Executing Entities have been able to progress well towards project targets and acheive outcomes satisfactorily. 
</t>
  </si>
  <si>
    <t xml:space="preserve">Implementing Agency  </t>
  </si>
  <si>
    <t>1.1 Develop home garden-based agro forestry systems in target DSDs to diversify livelihoods and build adaptive
capacity of households to climate change</t>
  </si>
  <si>
    <t>Introduction of agroforestry in Medirigiriya and Lankapura.
Construct agro wells for home gardens 
provide rain water harvesting tanks 
Provide cashew and coconut plants for home garden development. 
Distribute drought tolerant trees among beneficiaries for agroforestry. 
Train community on Organic Input Production.</t>
  </si>
  <si>
    <t>An estimated 13700 farming households have benefited from at least one climate resilient livelihood strategy, during this reporting period. 
Four farmer markets were established with 41 events to sell home garden products which gives the direct benefit to 136 members. 
96 organic input producers were identified from 3 DSDs and trained certified organic input production. 
Under coconut cultivation programme, 5 coconut plants were distributed among 1000 home gardens and 10 cashew plants through 348 home gardens.
32 sprinkler irrigation systems and 100 rain water harvesting tanks were distributed. 
Drought tolerant Kaya plants were distributed in Medirigiriya and Lankapura DSDs. 
Parachute systems have been introduced to paddy farming and training and introduction of inhouse pot cultivation have been undertaken.</t>
  </si>
  <si>
    <t xml:space="preserve">Introduction of drought resilient agronomic practices. 
Introduction of new micro irrigation systems 
Introduce poly tunnels to the home garden based agriculture 
Establish wholesale nursery product marketing centers </t>
  </si>
  <si>
    <t>20 sprinkler Irrigation systems and 20 electric water pumps were been distributed and 20 agro wells and 20 shade houses for nursery plantations were completed. 
Provisions were made to establish soil testing units, agro wells and farmer market to sell the production of home gardens. 
2 lift irrigations projects are proposed with the assistance of DSD Lankapura and NWS &amp; DB. 
20 Beneficiaries have been selected for poly tunnel establishment in Walapane through Department of Agrarian Development. Locations were identified for constructions and procurements are ongoing. 
A Wholesale nursery product marketing center was established in the collaboration with Mahaweli Authority, Sri Lanka by benefiting 106 small scale nursery keepers in Medirigiriya DSD. 
14750 clay pots were distributed among 750 beneficiaries with 21 proper training and capacity building programmes to promote pitcher irrigation. peanuts, Green gram and cowpea were being introduced for intercropping to effectively utilize the land.</t>
  </si>
  <si>
    <t>Introduce new climate resilient perennial agricultural crops 
Conduct animal husbandry programmes in Walapane, Lankapura and Medirigiriya.
Introduction of fresh water fish industry to the community and provide technical supported 
Establish mini garment factories in all three DSDs.
Establish a home based nutritious rice production programme 
Establish Handloom production centers in all three DSDs. 
Introduction of handicraft programme in Lankapura DSD and Walapane DSD for Handy capped persons. 
Introduction and training on Value added local cereal processing and marketing.
Establish local shoe making centers
Introduce an aluminum and iron fabrication production enterprise and training.</t>
  </si>
  <si>
    <t xml:space="preserve">10 seedlings per 1/2 acre have been provided for 700 farmers and 64 seedlings have been provided for 20 farmers.  Capacity building and training programme has been conducted with the assistance of Coconut Cultivation Board.
Cashew cultivation programme conducted under the Cashew Corporation where 14750 budded cashew plants were distributed to 402 beneficiaries for commercial level cultivation. 
46 cows, 590 poultry chicks, 11 goats and 9 milking machines have been distributed. 39 cattle sheds and calf pens, 9 goat sheds and 29 poultry sheds have been constructed for animal raring. 34 livestock insurance schemes were introduced. 21 grass choppers, 76 cutters, 2 haybale machines, 4 silage barrels and 6 hay store units were distributed for fodder preparation. A cow hoister and hoof trimmer have been given to the Medirigiriya milking society.
Conditioning tanks for ornamental fish farming were been established. Capacity assessment of the individual farmers and trainings have been conducted through the assistance of Mahaweli Authority. Premises for wholesale marketing has been established to sell the product.
Fresh water fish fingerling have been introduced to 28 seasonal tanks. 
A registered community enterprise with 6 categories of handicraft products including dresses, T shirts, bags, jewelries, household utensils and kitchen utensils have been established targeting tourists and Green product conscious consumers. 
20 entrepreneurs from Walapane DSD has been selected for local cereal processing and marketing initiative. Entrepreneurs have been trained in quality assurance, packing and labeling of the processed cereal varieties to the value added markets. 
Two Mini garment factories have been established in Lankapura and Medirigiriya with 23 women trained under Sri Lanka Institute of Textile and Apparel (SLITA).  25 Farmers have been trained and strengthened for Bee keeping in Walapane DSD.
Two Handloom Production centers have been established in collaboration with Mahaweli Authority (System D) in Medirigiriya and Thalpotha. 53 women were trained by the Department of Textile and Handloom.
A Home based Handloom Production system have been established with the organized community enterprise with 20 women in collaboration with Medirigiriya DS. 15 women were trained they have given 6 handloom machines with accessories and equipment. 
A Shoe making community enterprise have been started with 15 marginalized community members in Walapane DSD in collaboration with Walapane DS and Industrial Development Board. Three sets of technical trainings were conducted, equipment were provided and the renovation of the workshop has been completed. 
A training on aluminum and iron fabrication and production have been conducted targeting school droppers. 
</t>
  </si>
  <si>
    <t>Conduct trainings on bee keeping management and improvement.
Introduce new home based and agricultural livelihood income sources for vulnerable women with proper training.
Introduce micro-finance systems to women in target communities.
Introduction of Ice Cream production as alternative income source and construction of the Ice cream production factory.
Introduction of Palmyra based food item in Walapane DSD .
Development &amp; establishment Market for the bean products as a potential enterprise
Install  food processing and selling units (Hela bojun) with the assistance of Department of Agrarian Development.
Establish coffee processing units in suitable target areas.</t>
  </si>
  <si>
    <t>Market for the bean products have been established.
A set of vegetable and fruit dehydration machines, kollu seed threshing machines, maize seed separation machine, electric fences for field protection, tarpaulin for seed paddy production and Agrimec Machines have been distributed among beneficiaries. Floriculture production programme, fruit production and traditional rice processing programme has commenced. 
50 household level rice processing equipment have been distributed. 
Formed women groups with 20 members per group each and Allocated 70000 LKR per each group. 
Women’s groups were organized, supported with training and seed capital. Each group has 20 members and each members contributes 1000LKR to make 20,000.00LKR and project provides 50,000.00LKR per group. Each member can take 3,000.00LKR for their livelihood activities. 
A Rice mill have been established and 54 farmers (52 women 2 men) were trained on home based nutritious rice production. 
Procurement of machineries equipment have been completed in Mahaweli Dairy production enterprise Construction of the production unit is in progress 
Three local food processing (Govijana Bojun Hala) units have been established in Medirigiriya, Lankapura and Walapane DSDs. 
Establishment of coffee processing unit and nursery have been planned in Walapane DS.
Nursery establishment is in progress with the target of producing 150,000 Units to be sold in Nuwara- Eliya district. 
A group of 20 entrepreneurs from Walapane DSD has been selected for value added local cereal processing and marketing initiatives and trained on quality assurance, packing and labeling of the processed cereal varieties to the value added markets.</t>
  </si>
  <si>
    <t>1.5 Build community incentives/ Payment for Ecosystem Services for natural resources management to implement climate risk reduction measures.</t>
  </si>
  <si>
    <t xml:space="preserve">Rehabilitate water storage tanks in target locations.
Develop canals in terms of interlinking the water sources developed and to transfer water to the community. 
Establish drinking water projects in the base of three Farmer Organization areas </t>
  </si>
  <si>
    <t xml:space="preserve">Construction of 5 canals are 60% complete and another 7 canals have been constructed and handed over. 9 water tanks and reservoirs in Walapane, Medirigiriya and Lankapura have been renovated and handed over to the community. Development of 5 tanks are still in the progress.  Two types of retaining walls have been established.
Three drinking water projects have been established in Perathanna, Mukalanwatta and Dam Estate in Maha Uwa in Walapane have been implemented with the assistance of NWS &amp; DB </t>
  </si>
  <si>
    <t>Conduct training programmes for community members and field officers on climate resilient agro economic practices. 
Development of training manuals on minor tank development and maintenance, weather station maintenance and data collection for farmer organizations in both Districts. 
Provide a training on GIS for relevant government officers. Conduct ToT programmes for vulnerability risk assessment.</t>
  </si>
  <si>
    <t xml:space="preserve">300 officers and 1800 community members have been trained and mobilized on climate resilient agro economic practices. Farmers handbook on climate resilient farmer practices have been distributed. 
3 workshops have been conducted for the officers of Dept. of Agriculture (DoA), Dept. of Agrarian Development Services (DAD) and selected Grama Niladari (GNs) in 3 DSDs. Technical packages and the input packages have been developed and shared among the key stakeholders.
3 GIS compatible desktop computers have been given to the Planning Divisions of three Divisional Secretariats.  A training programme was conducted ON Geographic Information Systems. 
Three training manuals on below aspects have been prepared and trained 783 farmers covering 40 Farmer organizations in Medirigiriya and Walapane; 
(a) Minor Tank Construction Supervision (b) Minor tank operations and maintenance (c) Minor tank ecosystem development 
(a) Two Agrometeorology weather stations established in Walapane and Medirigiriya Agrarian Service Centers to provide necessary weather information required for agriculture
(b) Realtime weather data gathering station was established in Lankapura DSD to retrieve and store weather data to provide weather advisory for the farmer communities. A installation of another weather station is in progress in Walapane by University Of Moratuwa.
Training of Trainers (ToT) Programmes was conducted on Vulnerability Risk assessments                                                                           </t>
  </si>
  <si>
    <t>2.2 Strengthen Farmer Organizations with information, training and equipment to implement adaptation strategies</t>
  </si>
  <si>
    <t>Conduct awareness programmes on new income generating agricultural projects 
Distribution of propagator material and planting equipment for agricultural projects 
Construct poly tunnels to in target geological areas of the project
Conduct training programmes for animal husbandry programmes. 
Develop community assets by contracting to farmer organizations by signing agreements with them to implement adaptation strategies. Preparation of On farm water management plans.</t>
  </si>
  <si>
    <t xml:space="preserve">Training programmes have been conducted on the operation of fruit dehydration machines, kollu seed threshing machines, maize seed separation machine, electric fences in fields and Agrimec Machines.
TOR has been drafted to implement two "On farm" water management plans.
Implementation of site-specific water management plans and surveying of tanks has been completed. 
21cashew cultivation training programmes and 26coconut development programmes have been completed including training and awareness.
5 multi-chopper machines have been provided to 5 selected Farmer Organizations and equipment and tools have been provided for coconut cultivation programmes.
Training for parachute systems and inhouse pot cultivation for alternative income generation has been conducted. </t>
  </si>
  <si>
    <t>Introduction of agroforestry to selected areas in Medirigiriya and Lankapura.
Construct anicuts and Rehabilitate  agri roads in target DSDs
Construction of culverts for flood mitigation. 
Implement lift irrigation projects in Medirigiriya to reduce the water scarcity. 
Establishment of eco restoration programme in Medirigiriya.
Establish two sub watershed management plans in Walapane and Medirigiriya</t>
  </si>
  <si>
    <t xml:space="preserve">Agroforestry and watershed management development project in Medirigiriya and Lankapura has been implemented over 46 Ha of forestry and home gardens.
4 anicuts are being implemented in Medirigiriya and are 56% complete. 
Ecosystem Restoration programme (11 tanks) in Medirigiriya is 50% complete. 
TOR has been drafted to establish integrated sub watershed management plans. 
All the water sources in Walapane DSD was spatially mapped by Land Use Policy Planning Department.
Preparation of Training Module and Farmers Guide Handbook on Water Management Techniques for Sustainable Agriculture in progress. </t>
  </si>
  <si>
    <t>2.4 Conduct periodic assessment of project results and lessons learnt at community, divisional and national levels</t>
  </si>
  <si>
    <t>Prepare model Climate Resilient Village Development Plans (CRVDP) and train 100 divisional level planning officers (EDO’s) to prepare 60 CRVDs. 
Conduct Participatory Rural Appraisals to identify development needs.</t>
  </si>
  <si>
    <t xml:space="preserve">Five model GN level Village Development Plans have been completed and trained 300 Economic Development Officers on preparation, monitoring and reporting on VDPs
The assessment on Spatial variation of vulnerability to climate change covering 3 DSD’s has been completed 
Conducted 3 workshops to build capacity of 304 government officers on climate change adaptation strategies and Participatory Rural Appraisal (PRA) </t>
  </si>
  <si>
    <t>Conduct knowledge sharing and exchange visits for agriculture and animal husbandry programmes.
Print Brochures to disseminate lessons learned among community and policy makers.
Produce documentary programmes for two target districts 
Update and maintain the CCAP website and provide news articles to the MMDE web site.</t>
  </si>
  <si>
    <t xml:space="preserve">A documentary has been produced to cover the project implementation in Medirigiriya and Lankapura DSDs in Polonnaruwa district.  A brochure was printed by the PSU to disseminate information about the project, objectives and approaches. 
An exchange visit has conducted by Lankapura Livestock development programme
CCAP website which contains project documents and updates on project activities, is functional. </t>
  </si>
  <si>
    <t>Develop a landslide early warning system and rain gauge network in Walapane DSD.  
Install 3 community operated weather stations in all 3 DSDs.</t>
  </si>
  <si>
    <t>Landslide early warning system has been implemented in Walapane. Hazard zone maps have been updated and 10 automated rain gauges and 20 manual rain gauges were distributed among beneficiaries. Landslide risk reduction plans has been prepared and awareness programmes were conducted.</t>
  </si>
  <si>
    <t>Overall Rating</t>
  </si>
  <si>
    <t>Mr. Andrea Berardo</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</si>
  <si>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</si>
  <si>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</si>
  <si>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 xml:space="preserve">Despite the staff turnover challenges faced at the beginning, project implementation has significantly improved. A Project Specialist has been recruited to support the final phase of the project to ensure strong coordination and the completion of key deliverables. As the project enters its final phase of implementation, both executive agencies have accelerated implementation and disbursement processes. The project ends in the first quarter of 2020, and significant focus is on sustainability, while documenting best practices and lessons learned.  </t>
  </si>
  <si>
    <t>Rating Definitions</t>
  </si>
  <si>
    <t>Highly Satisfactory (HS)</t>
  </si>
  <si>
    <r>
      <t xml:space="preserve">Project actions/activities planned for current reporting period are progressing on track or exceeding expectations to achieve </t>
    </r>
    <r>
      <rPr>
        <b/>
        <sz val="10"/>
        <rFont val="Times New Roman"/>
        <family val="1"/>
      </rPr>
      <t>all</t>
    </r>
    <r>
      <rPr>
        <sz val="10"/>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</si>
  <si>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</si>
  <si>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0"/>
        <rFont val="Times New Roman"/>
        <family val="1"/>
      </rPr>
      <t>most</t>
    </r>
    <r>
      <rPr>
        <sz val="10"/>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</si>
  <si>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</si>
  <si>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0"/>
        <rFont val="Times New Roman"/>
        <family val="1"/>
      </rPr>
      <t>most</t>
    </r>
    <r>
      <rPr>
        <sz val="10"/>
        <rFont val="Times New Roman"/>
        <family val="1"/>
      </rPr>
      <t xml:space="preserve">   major relevant outcomes/outputs, </t>
    </r>
    <r>
      <rPr>
        <b/>
        <sz val="10"/>
        <rFont val="Times New Roman"/>
        <family val="1"/>
      </rPr>
      <t>but</t>
    </r>
    <r>
      <rPr>
        <sz val="10"/>
        <rFont val="Times New Roman"/>
        <family val="1"/>
      </rPr>
      <t xml:space="preserve"> with either significant shortcomings or modest overall relevance. </t>
    </r>
  </si>
  <si>
    <t>Marginally Unsatisfactory (MU)</t>
  </si>
  <si>
    <r>
      <t xml:space="preserve">Project actions/activities planned for current reporting period  are </t>
    </r>
    <r>
      <rPr>
        <b/>
        <sz val="10"/>
        <rFont val="Times New Roman"/>
        <family val="1"/>
      </rPr>
      <t>not</t>
    </r>
    <r>
      <rPr>
        <sz val="10"/>
        <rFont val="Times New Roman"/>
        <family val="1"/>
      </rPr>
      <t xml:space="preserve"> progressing on track to achieve  major outcomes/outputs with </t>
    </r>
    <r>
      <rPr>
        <b/>
        <sz val="10"/>
        <rFont val="Times New Roman"/>
        <family val="1"/>
      </rPr>
      <t>major shortcomings</t>
    </r>
    <r>
      <rPr>
        <sz val="10"/>
        <rFont val="Times New Roman"/>
        <family val="1"/>
      </rPr>
      <t xml:space="preserve"> or is expected to achieve only some of its major outcomes/outputs.</t>
    </r>
  </si>
  <si>
    <t>Unsatisfactory (U)</t>
  </si>
  <si>
    <r>
      <t xml:space="preserve">Project actions/activities planned for current reporting period  are </t>
    </r>
    <r>
      <rPr>
        <b/>
        <sz val="10"/>
        <rFont val="Times New Roman"/>
        <family val="1"/>
      </rPr>
      <t>not</t>
    </r>
    <r>
      <rPr>
        <sz val="10"/>
        <rFont val="Times New Roman"/>
        <family val="1"/>
      </rPr>
      <t xml:space="preserve"> progressing on track to achieve most of its major outcomes/outputs.</t>
    </r>
  </si>
  <si>
    <t>Highly Unsatisfactory (U)</t>
  </si>
  <si>
    <r>
      <t xml:space="preserve">Project actions/activities planned for current reporting period  are </t>
    </r>
    <r>
      <rPr>
        <b/>
        <sz val="10"/>
        <rFont val="Times New Roman"/>
        <family val="1"/>
      </rPr>
      <t>not</t>
    </r>
    <r>
      <rPr>
        <sz val="10"/>
        <rFont val="Times New Roman"/>
        <family val="1"/>
      </rPr>
      <t xml:space="preserve"> on track and shows that it is </t>
    </r>
    <r>
      <rPr>
        <b/>
        <sz val="10"/>
        <rFont val="Times New Roman"/>
        <family val="1"/>
      </rPr>
      <t>failing</t>
    </r>
    <r>
      <rPr>
        <sz val="10"/>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</si>
  <si>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</si>
  <si>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</si>
  <si>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t>
  </si>
  <si>
    <t>Indicator</t>
  </si>
  <si>
    <t>Baseline</t>
  </si>
  <si>
    <t>Progress since inception</t>
  </si>
  <si>
    <t>Target for Project End</t>
  </si>
  <si>
    <t>Objective:To mitigate effects of climate change induced rainfall variability and its impacts on livelihood and food security in rainfed farming communities in three sub watersheds of the Mahaweli River Basin</t>
  </si>
  <si>
    <t xml:space="preserve">Percentage of target population adopting risk reduction measures </t>
  </si>
  <si>
    <t xml:space="preserve">Less than 10% of target population (14,039 households) practice climate risk reduction measures </t>
  </si>
  <si>
    <r>
      <t xml:space="preserve">At the time of the baseline, less than 10% of target population (15507 households) practiced climate risk reduction measures and by the end of the project, the findings from the household survey saw a dramatic increase to </t>
    </r>
    <r>
      <rPr>
        <b/>
        <sz val="11"/>
        <color theme="1"/>
        <rFont val="Abadi"/>
        <family val="2"/>
      </rPr>
      <t>98% of sampled households practiced at least one climate risk reduction measure.</t>
    </r>
    <r>
      <rPr>
        <sz val="11"/>
        <color theme="1"/>
        <rFont val="Abadi"/>
        <family val="2"/>
      </rPr>
      <t xml:space="preserve"> The four leading practices that were identified included: a) responding to early warning forecasts; b) engaging in non-farm income generating activities; c) Introduce and promote drought-tolerant crop varieties and agronomic practices to counter effects of rainfall variability; and d) engaging in home-garden – based agroforestry systems for securing food production. </t>
    </r>
  </si>
  <si>
    <t xml:space="preserve">75% of target population (14,039 households) practice at least one climate risk reduction measure introduced through project interventions such as responding to early warning and forecasting, household level non-farm income sources, home garden food production, improved water management, post-harvest technologies, resistant crop varieties, knowledge of climate risks and adaptation strategies </t>
  </si>
  <si>
    <t>Household Consumption Score</t>
  </si>
  <si>
    <t>Both DSDs indicate food insecurity in VAM (Vulnerability Analysis and Mapping Data)                      Walapane - Very High.                     Medirigiriya- Moderate.                      A more sensitive index  similar to household consumption score will be developed through the project’s initial household consumption surveying.</t>
  </si>
  <si>
    <r>
      <t>The second proxy indicator that measured against the objective was the food consumption score. The FCS is a proxy indicator of households’ access to food and is a core WFP indicator used to classify households into three different groups: households with poor consumption, borderline consumption, and acceptable consumption. 
•	Poor food consumption: Households that do not consume staples and vegetables every day and never or very seldom consume protein-rich food such as meat and dairy. 
•	Borderline food consumption: Households that consume staples and vegetables every day, accompanied by oil and pulses a few times a week. 
•	Acceptable food consumption: Households that consume staples and vegetables every day, frequently accompanied by oil and pulses, and occasionally meat, fish and dairy.
Findings from the endline survey reflect an overall improvement in the food security of households compared to the baseline, with nearly all households sampled consuming an acceptable diet.</t>
    </r>
    <r>
      <rPr>
        <b/>
        <sz val="11"/>
        <color theme="1"/>
        <rFont val="Calibri"/>
        <family val="2"/>
        <scheme val="minor"/>
      </rPr>
      <t xml:space="preserve"> Informed by the endline survey that had a statistical sample, reported that there was considerable improvement in Nuwara Eliya in particular, where households with acceptable food consumption increased from 75 percent to nearly 99 percent. Overall, the prevalence of households with borderline food consumption improved during the project implementation period, dropping from 16 percent to only 1 percent of households in 2020. </t>
    </r>
  </si>
  <si>
    <t>14,039 farming households indicate improved levels of food security compared to the initial consumption survey</t>
  </si>
  <si>
    <t xml:space="preserve">Outcome   1                       Diversified and strengthened livelihoods and sources of income for vulnerable farm families in minor irrigated and rain fed areas </t>
  </si>
  <si>
    <t xml:space="preserve">Percentage of target households with sustained climate resilient livelihoods </t>
  </si>
  <si>
    <t>Farm families under minor irrigation/rain fed conditions highly exposed to climate change related livelihood insecurity threat level : very high. 52% of the total HHs solely depend only on agriculture (crop production)].</t>
  </si>
  <si>
    <t>Over 15507 target households (54% F)  have developed at least one climate resilient livelihood strategy.</t>
  </si>
  <si>
    <t xml:space="preserve">14,039 target households have developed at least one climate resilient livelihood strategy or alternative source of income </t>
  </si>
  <si>
    <t>Project interventions in animal husbandry and raring of small drought-resilient animal breeds have increased the adaptability and drought tolerance of households to supplement their income from agricultural activities during inter monsoon seasons. Income generating activities such as mushroom growing, bee keeping, floriculture and off-farm alternative livelihoods were also supported under this project.</t>
  </si>
  <si>
    <t xml:space="preserve">Additionally, strategies to support these livelihoods such as micro irrigation systems for the efficient management of water were introduced. Agro wells and rain water harvesting tanks were introduced to home gardens to sustain these climate resilient livelihoods. </t>
  </si>
  <si>
    <t>No. of women with new source of income</t>
  </si>
  <si>
    <t>Women in target areas practice tradition rain fed farming. Total employed women in labour force are 35.74% and 63% among them are involved in traditional rainfed farming.</t>
  </si>
  <si>
    <r>
      <t xml:space="preserve">At least </t>
    </r>
    <r>
      <rPr>
        <sz val="11"/>
        <rFont val="Calibri"/>
        <family val="2"/>
        <scheme val="minor"/>
      </rPr>
      <t xml:space="preserve">4002 </t>
    </r>
    <r>
      <rPr>
        <sz val="11"/>
        <color theme="1"/>
        <rFont val="Calibri"/>
        <family val="2"/>
        <scheme val="minor"/>
      </rPr>
      <t>women have benefitted from the alternative income generation programmes. Women’s contribution to HH income was investigated through the end of project survey and reported that 54% of women's income had increased by more than 20% which included 20% of women whose income had increased by 50% as a result of project interventions.</t>
    </r>
  </si>
  <si>
    <t>Home gardens generate income in 50% of target population, women's contribution to  household income increased by 50% in target households</t>
  </si>
  <si>
    <t xml:space="preserve">Furthermore, the introduction of women-based micro finance programmes, women empowerment, and alternative income generation awareness, women leadership programmes, book keeping and record keeping, marketing skill development programmes have been conducted for women members of targeted farmer organizations to enhance women’s economic empowerment. </t>
  </si>
  <si>
    <t xml:space="preserve"> 90% of surveyed beneficiaries generate income from their home gardens.</t>
  </si>
  <si>
    <t>Output 1.1                          Develop home garden based agro forestry systems in target DSDs to diversify livelihoods and build adaptive capacity of households to climate change</t>
  </si>
  <si>
    <t>No. of diversified home gardens created through project intervention</t>
  </si>
  <si>
    <t>Home garden diversity low-medium Low-&gt;10 species of food and multi -purpose tree species,medium-10-25 High-&lt;25 species. [Low Diversity HG - 83.1%, Medium Diversity HG - 16.9%, High Diversity HG - 0%]</t>
  </si>
  <si>
    <t xml:space="preserve">35 different types of plants have been introduced to 3681 home gardens. </t>
  </si>
  <si>
    <t>14039 rain fed farming families benefit from home garden improvement</t>
  </si>
  <si>
    <t>Diversity (no of multipurpose tree species) in home gardens have not improved</t>
  </si>
  <si>
    <t>Annual income generated from Home garden</t>
  </si>
  <si>
    <r>
      <t xml:space="preserve">As per the findings of the Household Survey, </t>
    </r>
    <r>
      <rPr>
        <sz val="11"/>
        <color theme="1"/>
        <rFont val="Abadi"/>
        <family val="2"/>
      </rPr>
      <t xml:space="preserve">home gardens have been developed by 90% of households, which was indicated by 795 sample farm families in the entire project area, who have access to land.  Although the household survey did identify a major improvement in the number of households utilizing home gardens, there was not much change in the diversity of crops planted compared to the baseline. At the end of the project, home garden diversity remained low, with 70% of households planting between less than 5 different types of species, while only 18% planted between 5-10% crops. </t>
    </r>
  </si>
  <si>
    <t>Value of food and income generated through diversified home gardens</t>
  </si>
  <si>
    <t>No considerable income - 54.48%, &lt;Rs.10000 - 10.66%, (Rs.10000-Rs.49000) - 19.45%, (Rs.50000-Rs.100000) - 8.21%, &gt;Rs.100000 - 7.2%</t>
  </si>
  <si>
    <t xml:space="preserve">According to the survey respondents, the purpose of the home garden was mainly for consumption and sale. Specifically, it was found that over 36% in Nuwara Eliya and 48% in Polonnaruwa, use them solely for household consumption, and 35% and 26% of respondents respectively use the produce for a combination of reasons, such as consumption, sale and for health improvement. Of the households earning income from home gardens, 62% earned less than 5000 rupees per month, while 10% earned between 5000-10,000 rupees per month. </t>
  </si>
  <si>
    <t xml:space="preserve">- Household income from home gardens increased </t>
  </si>
  <si>
    <t xml:space="preserve">Output 1.2 Introduce and promote drought tolerant crop varieties and agronomic practices to counter effects of rainfall variability </t>
  </si>
  <si>
    <t xml:space="preserve">No. and type of drought mitigation practices introduced </t>
  </si>
  <si>
    <t xml:space="preserve">Low awareness and adoption of drought tolerant agronomic practices [54.2%of households have adopted at least one drought mitigation agronomic practice. </t>
  </si>
  <si>
    <t>10 drought tolerant practices introduced that supported 3273 beneficiaries.</t>
  </si>
  <si>
    <t xml:space="preserve">All FO s trained to engage in drought tolerant agriculture, Farmer field trials conducted with national technical agencies for 500 farm families selected by FO </t>
  </si>
  <si>
    <t>70 farmer field trials on climate resilient agriculture practices among 1876 beneficiaries</t>
  </si>
  <si>
    <t xml:space="preserve">The project has established 3 seed banks, covering 3 ACSs.  </t>
  </si>
  <si>
    <t xml:space="preserve">Seed bank and seed distribution established in each ASC.  </t>
  </si>
  <si>
    <t xml:space="preserve">Output 1.3 Identify and promote climate resilient alternate income sources such as livestock, perennial cash crops and inland fisheries </t>
  </si>
  <si>
    <t xml:space="preserve">No. and type of alternate livelihood assets created       No of women participated in livelihood training </t>
  </si>
  <si>
    <t xml:space="preserve">Low level of access to non-farm livelihood assets including information Training/skills Market linkage Finance </t>
  </si>
  <si>
    <t xml:space="preserve">5 technical assessments for climate resilience and market chain analysis conducted. </t>
  </si>
  <si>
    <t>6 technical assessments on livelihood assets created for climate resilience, and market chain analysis conducted</t>
  </si>
  <si>
    <t xml:space="preserve">Training provided to all FOs on selected livelihoods options per DSD by specialized state agencies.  </t>
  </si>
  <si>
    <t xml:space="preserve">1298 beneficiaries (909 men and 389 women) were provided training on several livelihood development and marketing opportunities. </t>
  </si>
  <si>
    <t>Livelihood support equipment provided to six viable livelihood proposals from every FO</t>
  </si>
  <si>
    <t xml:space="preserve">Selected beneficiaries were provided with livelihood support equipment such as bee boxes, mushroom huts, shade houses, milking machines, grass cutters, haybale making machines and hoof trimmers, to enhance productivity and household income. </t>
  </si>
  <si>
    <t xml:space="preserve">Output 1.4
Promote improved post harvest technologies as viable climate- resilient livelihood sources for farm women </t>
  </si>
  <si>
    <t xml:space="preserve">No. of farm women engaged in project-introduced post harvest livelihoods </t>
  </si>
  <si>
    <t xml:space="preserve"> Only 1.4% of HHs are engaged in postharvest activities</t>
  </si>
  <si>
    <t>Post harvest centers established in 8 ASCs in the 3 project DSDs9 post-harvest centers were established, equipped and staff, across the three targeted DSDs</t>
  </si>
  <si>
    <t>Post harvest centers established in 8 ASCs in the 3 project DSDs</t>
  </si>
  <si>
    <t>767 farmers (63% F) have been linked with local livelihood incentive programs</t>
  </si>
  <si>
    <t xml:space="preserve">One post harvest village established in each ASC area </t>
  </si>
  <si>
    <t xml:space="preserve">760 farm women in 08 villages linked with local livelihood incentive programs and 04 traditional food stalls (Hela Bojun Centers) in Polonnaruwa and Walapane. </t>
  </si>
  <si>
    <t xml:space="preserve">Output 1.5
Build community Assets and livelihood resources through cash for work to support climate risk reduction measures </t>
  </si>
  <si>
    <t>Percentage and level of community participation cash for work system</t>
  </si>
  <si>
    <t xml:space="preserve">0% participation in PES schemes in target area </t>
  </si>
  <si>
    <t>914 households (668 women) benefited from cash for work schemes in two micro catchments in target DSDs</t>
  </si>
  <si>
    <t>1,500 households benefit from cash for work schemes in two micro catchments in the target DSDs</t>
  </si>
  <si>
    <t xml:space="preserve">Number of women participating in cash for work programme </t>
  </si>
  <si>
    <t xml:space="preserve">Maintenance, rehabilitation and construction work on the village community assets and livelihood resources have benefitted 20,723 farmers. The renovation of these assets was an important component of ensuring continuous irrigation to cultivation areas of vulnerable rain fed famers. Building these community assets leads to increased storage of rainwater, minimizes wastage of irrigation water and enables utilizing available water productively which in turn increases cropping intensity. </t>
  </si>
  <si>
    <t xml:space="preserve">Outcome 2 
Strengthened ownership of climate risk reduction processes and increased replication potential of adaptation strategies at local level and basin/sub national level </t>
  </si>
  <si>
    <t xml:space="preserve">Percentage of target population aware of predicted impacts of climate change and appropriate responsive adaptive actions to safeguard livelihood assets. </t>
  </si>
  <si>
    <t>Lack of awareness of climate impacts and adaptive actions at household and community level, Extension officers and CBO officials have no training on climate proofing local community development. [Though at least one member of 79% of the HHs have heard about 'Climate Change Impacts' only 15% is clearly aware about it. 69% of the HHs do not take any adaptive actions to safeguard HH properties]</t>
  </si>
  <si>
    <t>71% of respondents are aware the major climate risks and adaptation measures</t>
  </si>
  <si>
    <t xml:space="preserve">All 14,039 households participate in climate risk assessment in target area receive climate change awareness, </t>
  </si>
  <si>
    <t>At least 50% of community risk assessment meetings consist of women</t>
  </si>
  <si>
    <t>All FOs in target area received information and tools to develop local adaptive strategies to safeguard livelihood assets</t>
  </si>
  <si>
    <t>All FOs in target area receive information and tools to develop local adaptive strategies to safeguard livelihood assets</t>
  </si>
  <si>
    <t>725 divisional level officials have received training on adaptive strategies</t>
  </si>
  <si>
    <t xml:space="preserve">All local and divisional-level officials engaged in agriculture, fisheries, forestry and disaster management receive at least one training on supporting adaptive strategies </t>
  </si>
  <si>
    <t xml:space="preserve">Output2.1
Train and mobilize officers at village, division and provincial level to design, and monitor local adaptation strategies </t>
  </si>
  <si>
    <t>No. of village, divisional and provincial officers trained to address climate risks</t>
  </si>
  <si>
    <t>Training programmes on climate risk management are not available at regional and local level</t>
  </si>
  <si>
    <t>3 training modules have been developed.</t>
  </si>
  <si>
    <t xml:space="preserve">One training module developed </t>
  </si>
  <si>
    <t xml:space="preserve">4 TOTs have been developed and conducted. </t>
  </si>
  <si>
    <t>6 TOTs developed and conducted</t>
  </si>
  <si>
    <t xml:space="preserve">987 officials trained at provincial, divisional, and village engaged in rural development. </t>
  </si>
  <si>
    <t>250 officials trained at provincial, divisional, and village engaged in rural development</t>
  </si>
  <si>
    <t>All Agrarian Service centers in project DSDs have received climate risk management tools.</t>
  </si>
  <si>
    <t>All Agrarian Service centres in project DSDs received climate risk management tools</t>
  </si>
  <si>
    <t xml:space="preserve">Output 2.2
Strengthen FO s with information, training and equipment to implement adaptation strategies  </t>
  </si>
  <si>
    <t xml:space="preserve">Capacity of FO s to respond to climate risk </t>
  </si>
  <si>
    <t xml:space="preserve">FOs lack information on risks, and lack planning capacity to address them, some villages do not formalize FOs </t>
  </si>
  <si>
    <t xml:space="preserve">81 FO s in target DSDs have developed management plans for local irrigation management and catchment conservation. </t>
  </si>
  <si>
    <t xml:space="preserve">All FO s in target DSDs have developed management plans for local irrigation management and catchment conservation. </t>
  </si>
  <si>
    <t xml:space="preserve">FOs developed proposal based on management plans and were funded through community contribution, government input and project support. </t>
  </si>
  <si>
    <t xml:space="preserve">Management plans were funded through community &amp; government input. </t>
  </si>
  <si>
    <t xml:space="preserve">All FOs in the target divisions were registered with Agrarian Services and have elected representatives. </t>
  </si>
  <si>
    <t xml:space="preserve">All FOs in the target divisions werre registered with Agrarian Services and have elected representatives. </t>
  </si>
  <si>
    <t>300 village level officers covering 60 villages were trained on vulnerability assessment</t>
  </si>
  <si>
    <t>At least 6 members each FO were trained to conduct vulnerability reduction assessments as input 2.4</t>
  </si>
  <si>
    <t xml:space="preserve">Output 2.3
Pilot integrated watershed management plans to safeguard climate sensitive livelihood assets such as land and water </t>
  </si>
  <si>
    <t xml:space="preserve">Availability of watershed-level irrigation management plans. Increased extent cultivated under pilot minor irrigation scheme </t>
  </si>
  <si>
    <t>No cluster/cascade level watershed management plans exist, CI in village tanks in lower catchment&lt;90%, CI in anicut systems in middle catchment&lt;70%. [The issue of non-availability of cluster/cascade level watershed irrigation management systems was highlighted and emphasized to have such system in the Baseline Survey Report as well. Not only irrigation water management but the necessity of proper management of drinking water was also recommended in the Baseline Report]</t>
  </si>
  <si>
    <t xml:space="preserve">
Management plans for 11 micro watersheds have been developed and is being implemented by Farmer Organizations. It is estimated that the pilot minor irrigation schemes have safeguarded 1506 acres of cultivation and is expected to increase cropping intensity due to renewed soil health. The mineral salinity of the tank is filtered by the growing trees so that the soil in the adjoining cultivation areas do not become saline overtime which causes paddy lands to be abandoned due to the lack of productivity.</t>
  </si>
  <si>
    <t>Management plans for two micro watersheds developed and implemented by FOs</t>
  </si>
  <si>
    <t>It is estimated that the pilot minor irrigation schemes have safeguarded 1506 acres of cultivation and is expected to increase cropping intensity due to renewed soil health.</t>
  </si>
  <si>
    <t>Increase cropping intensity in both systems to over 100%</t>
  </si>
  <si>
    <t xml:space="preserve">Output 2.4
Conduct Risk Assessment and Adaptation Planning with target communities </t>
  </si>
  <si>
    <t>Level of awareness among awareness among target group of climate risk</t>
  </si>
  <si>
    <t xml:space="preserve">Target population unaware of climate risks and adaptive measure </t>
  </si>
  <si>
    <t>VRAs conducted in all Farmer Organizations</t>
  </si>
  <si>
    <t xml:space="preserve">VRAs conducted in all FO s targeting 14,039 households at three months, 18 months and end of project, &gt;45% female participation </t>
  </si>
  <si>
    <t>Output 2.5
Document and disseminate lessons of climate resilient livelihood development and watershed management approaches and best practices</t>
  </si>
  <si>
    <t xml:space="preserve">No. of news outlets in the local press and media reported on project lessons, No. of new project proposals,/ new community based adaptation initiatives generated within and outside the DSDs </t>
  </si>
  <si>
    <t>Reporting on climate adaptation in national media poor, No such project proposals exist</t>
  </si>
  <si>
    <t>The project developed 10 case studies and 5 policy guidance papers within the reporting period which was shared with National Project Steering Committee on September 15, 2020</t>
  </si>
  <si>
    <t>10 case studies generated</t>
  </si>
  <si>
    <t xml:space="preserve">5 policy briefs produced and shared with NPSC </t>
  </si>
  <si>
    <t xml:space="preserve">21 articles (of which 11 articles were in leading newspapers) that were republished online on various platforms with a reach of more than 400,000 readership. Around 144 social media posts via Facebook, Twitter and Instagram platforms of UNDP Sri Lanka, UNDP Asia Pacific, UNDP Climate and the Climate Change Adaptation Project's own accounts. These posts collectively had a reach of over 8,000 on Facebook, and around 20, 000 Twitter impressions. 5 videos on the project and beneficiaries were produced and shared via Youtube and other social media channels.  </t>
  </si>
  <si>
    <t>50 media reports on project outcomes</t>
  </si>
  <si>
    <t>Two provincial events in Nuwara Eliya and Polonnaruwa were held with the relevant stakeholders. A National level project closure event was held to share project learning.</t>
  </si>
  <si>
    <t>2 provincial workshops to share project learning</t>
  </si>
  <si>
    <t xml:space="preserve">41 project proposals were generated through 2 exchange visits. </t>
  </si>
  <si>
    <t>20 CBA proposals from other vulnerable communities generated through exchange visits</t>
  </si>
  <si>
    <t>Output 2.6</t>
  </si>
  <si>
    <t>Development and functioning of early warning systems</t>
  </si>
  <si>
    <t xml:space="preserve">No community based landslide warning in project DSDs. No of drought/seasonal forecasting systems in place </t>
  </si>
  <si>
    <t>The project has developed and implemented drought forecasting and timely dissemination model for Mahaweli basin.</t>
  </si>
  <si>
    <t>Developed and implemented drought forecasting and timely dissemination model for Mahaweli basin, 15 community based landslide early warning systems with telemetric rain gauges are operationalized in Walapane DSD</t>
  </si>
  <si>
    <t>Installed 10 telemetric rain gauges and 5 extension meters to monitor rainfall pattern and monitor land slips in 5 identified locations</t>
  </si>
  <si>
    <t>QUALITATIVE MEASURES and LESSONS LEARNED</t>
  </si>
  <si>
    <t>Please complete the following section every reporting period</t>
  </si>
  <si>
    <t>Implementation and Adaptive Management</t>
  </si>
  <si>
    <t>Response</t>
  </si>
  <si>
    <t>What implementation issues/lessons, either positive or negative, affected progress?</t>
  </si>
  <si>
    <r>
      <t xml:space="preserve">• Households of the project area often have a similar socio-economic background and are likewise susceptible to the climate induced disasters. Therefore selecting the most eligible beneficiaries was one of the challenges encountered by the project. The project learnt that it was best for the selection process to occur at the local level. Therefore, the government officers who work at the village level  (Economic Development Officer, Grama Niladarie, Samurdhi Officer and Agricultural Production &amp; Research Officer) were assigned the responsibility to select the beneficiaries and the respective Divisional Secretaries endorsed the beneficiary list. 
</t>
    </r>
    <r>
      <rPr>
        <i/>
        <sz val="11"/>
        <rFont val="Times New Roman"/>
        <family val="1"/>
      </rPr>
      <t xml:space="preserve">
</t>
    </r>
    <r>
      <rPr>
        <sz val="11"/>
        <rFont val="Times New Roman"/>
        <family val="1"/>
      </rPr>
      <t>• This Project has been implemented through multiple government organisations which caused delayed in implementation since each organisation has their own targets to achieve. This meant that these line ministries were not fully able to prioritise this project. Implementing challenges also occured due to the significant financial and approval procedures for implementing partners. Project activities that were estimated to be above 5 Million Rupees needed to be approved by the Head of the Department of the Head Office in Colombo, of the respective stakeholders which had a negative impact on the types of activities the agency was willing to undertake and the timelines for implementation.
The lesson learnt from this issue is to carry out project activities with an independent body, including engaging the private sector, by employing required human resources. The inclusion of UNDP as an implementing partner did greatly enhanced the implementation process.</t>
    </r>
  </si>
  <si>
    <t>Were there any delays in implementation?  If so, include any causes of delays. What measures have been taken to reduce delays?</t>
  </si>
  <si>
    <t>• Since the project was implemented through the government stakeholders, the regulations pertaining to the government system had to be followed in all transactions. Frequent delays in procurement and approval processes were experienced due to the extensive procurement procedure of the Government that cannot be by-passed. 
Procurements was undertaken through the UNDP as much as possible for large scale purchases. The PMU also recruited Procurement Specialist who had a focused responsiblity to follow up and expedite the procurement activities and provide technical guidance on project procurement.
• The shortage of technical staff in partner agencies to implement and monitor the project activities in the field caused delays in implementing project activities. There were specific delays in the contruction of community assets due to delays in preparing estimates and payment bills by the technical staff. This is because these technical staff do not work exclusively on project activities and therefore had to prioritise their time and resources between the several projects run by the government. 
To mitigate the delays caused by this structure the PMU and UNDP hired staff and technical experts through the project and provided technical support to the divisional officers. The project management also organised and conducted regular meetings and agency visits to the partner agencies to build capacity. This year, meetings were held with the project team and Technical Officers in the division to plan the work and payments to be completed within each month to ensure accountablity.
• As a measure to motivate government stakeholder field officers project took steps to pay for their daily travelling and subsistance by considering their engagement in project activities.</t>
  </si>
  <si>
    <t>Describe any changes undertaken to improve results on the ground or any changes made to project outputs (i.e. changes to project design)</t>
  </si>
  <si>
    <t>The project implemented programmes that were relevant to more than one output so as to ensure the climate resilience of these interventions in all aspects. For example drought tolerant crops were introduced to improve home garden diversification along with drought tolerant agronomic practices such as micro irrigation systems to maintain home garden crops. At the same time micro financing schemes were introduced to women to upscale their home gardens as an alternative income generating activity.</t>
  </si>
  <si>
    <t>How have gender considerations been taken into consideration during the reporting period? What have been the lessons learned as a consequence of inclusion of such considerations on project performance or impacts?</t>
  </si>
  <si>
    <r>
      <t>The project made special consideration on women focused interventions. Women were considered for different livelihood activities under 5 value chains such as  home gardening, textile and apparel, handicraft, farmers markets and sales centers. Initiatives were taken to form a women's society to introduce micro finan</t>
    </r>
    <r>
      <rPr>
        <sz val="11"/>
        <color theme="1"/>
        <rFont val="Times New Roman"/>
        <family val="1"/>
      </rPr>
      <t>cing systems which were utilized by the women for household level income generation activities. Mushroom growing, shade houses and floriculture programmes were also introduced to women so that they can earn an i</t>
    </r>
    <r>
      <rPr>
        <sz val="11"/>
        <rFont val="Times New Roman"/>
        <family val="1"/>
      </rPr>
      <t>ncome without leaving their homes for work, since this was a barrier to their engagement in income generating activities. During this reporting year, the project team has took the initiative to document this disaggregated data. The project will conduct an end-of-project survey and will dissagregate data and analysis to draw analysis on the impact on women and men as it relates to the outcomes of the project, access and control of resources and decision making power.</t>
    </r>
  </si>
  <si>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</si>
  <si>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</si>
  <si>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</si>
  <si>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</si>
  <si>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The project outcomes and outputs are designed to address specific climate change induced vulnerabilities faced by rain dependent farmers, through a range of strategies to ensure food and income security. The Project has adopted a holistic and inter-sectoral approach to identify, document, train and inform the various partners in the agricultural sector on climate change adaptation.
The project designed to implement field activities under the directions of Divisional-level Project Support Unit housed within the respective Divisional Secretariats. Farmer Organizations functioned as project implementing CBOs who will be responsible for keeping activity accounts, regular monitoring and updating of field level progress. However, this operational mechanism proved to challenging as the implementation activities were beyond the perview of the project team. 
As identified at the design stage, frequent changes of officers at the DS levels have hampered the project progress and the mitigation measures identified are beyond the capacity of the project team.  Poor commitment and dedication of state officials to the timely completion of project activities was another. 
Due to the poor delivery rate UNDP was added as a co-executing partner in 2017. This combination found to be effective and recorded positive results and considerably satisfactory delivery rate.  Therefore, application of similar implementation modality would be more effective in future projects/programmes. 
Implementing sub project directly through the project team with the consent of the relevant stakeholders would be the most recommended mode to expedite project activties. Recruitment of a full project team permanantly working on the project management is necessary.</t>
  </si>
  <si>
    <t>What is the potential for the climate resilience measures undertaken by the project/programme to be replicated and scaled up both within and outside the project area?</t>
  </si>
  <si>
    <t xml:space="preserve">The project brought many innovative concepts and approaches to achieve its objectives.  The three Climate Smart Concepts; (a) Climate Smart Villages (Vulnerability to resilience) (b) Climate Smart Entrepreneurs (Market for Poor) (c). Climate Smart Markets (Circular economy model) supported to scaled up and add value to the project outputs as well as the outcomes. The focus of the concept is to develop systems and mechanisms to facilitate the market access and bridge gap between producer and consumer.
Many of the project positive interventions have been already captured to replicate in Integrated Water Management project funded by the Green Climate Fund (GCF)  
</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</si>
  <si>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</si>
  <si>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</si>
  <si>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More technical considerations have been incorporated in all project activities to introduce more comprehensive adaptive measures. The innovative climate smart adaptation concepts such as weather smart, water smart, soil smart, carbon smart, energy smart, knowledge smart introduced under the project.  The project highly emphasis on system development to ensure the sustainability of project interventions. Under the aspect project promotes collective action, innovative trading, reuse, recycle, regeneration, reduce emissions, women economic leadership, Eco agriculture, etc. Therefore, future project designs should focus more on innovative system development rather than relief centered approach. Concepts such as cash for work programmes may be outdated and not be able to meet the needs of the target beneficiaries.</t>
  </si>
  <si>
    <t>What is the potential for the concrete adaptation interventions undertaken by the project/programme to be replicated and scaled up both within and outside the project area?</t>
  </si>
  <si>
    <t xml:space="preserve">Successful cases can be replicated with wider community participation linking more NGOs, CBOs in an integrated approach in order to support marginalized communities in affected areas. Home garden plans incorporating with cashew, coconut, drumsticks and other economically valued drought resistant perennials growing with pot irrigation can be replicated in other part of drought areas to enhance family income. Alternative income generation interventions could be replicated for climate change affected families.
Lessons learnt in implementing the Early Warning System in Walapane can be used as a model for community based early warning dissemination plans. The alternative income generation interventions could be replicated for climate change affected farm families.
</t>
  </si>
  <si>
    <t>What would you consider to be the most successful aspects for the target communities?</t>
  </si>
  <si>
    <t>The strengthening community resilience through introducing sustainable socioeconomic models and systems such as off farm income sources, Social Enterprises and Markets would be the most effective and successful interventions of the project.</t>
  </si>
  <si>
    <t>What measures are/have been put in place to ensure sustainability of the project/program results?</t>
  </si>
  <si>
    <t>As an overarching objective, the project is expected to setup systems to build capacities of stakeholders to ensure long-term sustainability. The project proposed forming the Community Enterprises into a Cooperative Society. This would ensure the sustainability of the enterprises as there would be regular supervision by the Department of Cooperatives and market linkages through the cooperative system.
As a sustainability strategy, all community assets rehabilitated through the project were handed over to the relevant stakeholders for future maintenance.</t>
  </si>
  <si>
    <t>What measures are being/could have been put in place to improve project/program results?</t>
  </si>
  <si>
    <t>Prolonged droughts is a major climate change impact in Sri Lanka. Hence more focus should be made on water smart agriculture and promoting drought tolerant agriculture and agronomic practices.</t>
  </si>
  <si>
    <t xml:space="preserve">Knowledge Management </t>
  </si>
  <si>
    <t>How has existing information/data/knowledge been used to inform project development and implementation? What kinds of information/data/knowledge were used?</t>
  </si>
  <si>
    <t xml:space="preserve">The project was mainly designed on the climate change vulnerability assessment report prepared under the project. Total 29 factors were tested against three climate vulnerable variables such as Exposure, Sensitivity and Adaptive Capacity.  
Past 30-year Agro-metrological and climate data was utilized to design and install two real-time climate data monitoring stations in Walapane and Lankapura DSDs. 
Market demand and customer preference survey data was utilized to determine the required production quantity and plan home gardening programme. Further existing demographic data was extensively used to identify and select the beneficiaries to support under the project. 
The preparing of maps and village development plans was informed by GND level statistical information.
The existing geographical and rain fall data contributed to develop landslide early warning system and install the automated and manual monitoring system. 
The existing farmer guide manuals on small tank management was updated and used to train 800 famers in three DSDs. 
</t>
  </si>
  <si>
    <t>If learning objectives have been established, have they been met? Please describe.</t>
  </si>
  <si>
    <t>The Agro forestry based home gardening by using drought tolerant perennial crops establishment and planning cropping patterns based on water availability have been met by beneficiaries</t>
  </si>
  <si>
    <t>what were this project's learning objectives?</t>
  </si>
  <si>
    <t>Describe any difficulties there have been in  accessing or retrieving existing information (data or knowledge) that is relevant to the project. Please provide suggestions for improving access to the relevant data.</t>
  </si>
  <si>
    <t>On the whole the access to data and technical information relevant to the project has not been challenging as the project was implemented in partnership with technical agencies.</t>
  </si>
  <si>
    <t>Has the identification of learning objectives contributed to the outcomes of the project? In what ways have they contributed?</t>
  </si>
  <si>
    <t>Development of Agro Forestry based home gardens with sustainable income for farm family, promote drought tolerant crops and build community assets has contributed to project outcomes.</t>
  </si>
  <si>
    <t>Results Tracker for Adaptation Fund (AF)  Projects    - Numbers will be available after baseline survey is completed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</si>
  <si>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</si>
  <si>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</si>
  <si>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</si>
  <si>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</si>
  <si>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</si>
  <si>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LKA/MIE/Rural/2011/1</t>
  </si>
  <si>
    <t>World Food Programme</t>
  </si>
  <si>
    <t>Type of implementing entity</t>
  </si>
  <si>
    <t>MIE</t>
  </si>
  <si>
    <t>Country</t>
  </si>
  <si>
    <t>SRI LANKA</t>
  </si>
  <si>
    <t>Region</t>
  </si>
  <si>
    <t>Asia-Pacific</t>
  </si>
  <si>
    <t>Sector</t>
  </si>
  <si>
    <t>Food security</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</si>
  <si>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</si>
  <si>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</si>
  <si>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</si>
  <si>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</si>
  <si>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</si>
  <si>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Times New Roman"/>
        <family val="1"/>
      </rPr>
      <t>Core Indicator</t>
    </r>
    <r>
      <rPr>
        <sz val="11"/>
        <color indexed="8"/>
        <rFont val="Times New Roman"/>
        <family val="1"/>
      </rPr>
      <t>: No. of beneficiaries</t>
    </r>
  </si>
  <si>
    <t>Total (direct + indirect beneficiaries)</t>
  </si>
  <si>
    <t>Direct beneficiaries supported by the project</t>
  </si>
  <si>
    <t>Indirect beneficiaries supported by the project</t>
  </si>
  <si>
    <t>Total</t>
  </si>
  <si>
    <t>15507 from output 1.1. 5216 includes additional beneficiaries reached through output 1.5 (minor tanks, canals, agri roads)</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</si>
  <si>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</si>
  <si>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</si>
  <si>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</si>
  <si>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</si>
  <si>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</si>
  <si>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</si>
  <si>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</si>
  <si>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</si>
  <si>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2: Partially effective</t>
  </si>
  <si>
    <t>3: Moderately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</si>
  <si>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</si>
  <si>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</si>
  <si>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</si>
  <si>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</si>
  <si>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</si>
  <si>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</si>
  <si>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Multi-sector</t>
  </si>
  <si>
    <t>Local</t>
  </si>
  <si>
    <t>3: Risk and vulnerability assessments completed or updated</t>
  </si>
  <si>
    <t>Output 1.2 Targeted population groups covered by adequate risk reduction systems</t>
  </si>
  <si>
    <r>
      <rPr>
        <b/>
        <u/>
        <sz val="11"/>
        <color indexed="8"/>
        <rFont val="Times New Roman"/>
        <family val="1"/>
      </rPr>
      <t>Core Indicator</t>
    </r>
    <r>
      <rPr>
        <sz val="11"/>
        <color indexed="8"/>
        <rFont val="Times New Roman"/>
        <family val="1"/>
      </rPr>
      <t xml:space="preserve"> 1.2: No. of Early Warning Systems</t>
    </r>
  </si>
  <si>
    <t>No. of adopted Early Warning Systems</t>
  </si>
  <si>
    <t>Category targeted</t>
  </si>
  <si>
    <t>Hazard</t>
  </si>
  <si>
    <t>Inland flooding</t>
  </si>
  <si>
    <r>
      <t xml:space="preserve">Hazard </t>
    </r>
    <r>
      <rPr>
        <b/>
        <i/>
        <sz val="9"/>
        <color theme="1"/>
        <rFont val="Times New Roman"/>
        <family val="1"/>
      </rPr>
      <t>(Landslide)</t>
    </r>
  </si>
  <si>
    <t>2: Monitoring and warning service</t>
  </si>
  <si>
    <t>Geographical coverage</t>
  </si>
  <si>
    <t>Regional</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</si>
  <si>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</si>
  <si>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</si>
  <si>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</si>
  <si>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</si>
  <si>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</si>
  <si>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2: Low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</si>
  <si>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</si>
  <si>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</si>
  <si>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</si>
  <si>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</si>
  <si>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</si>
  <si>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</si>
  <si>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</si>
  <si>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</si>
  <si>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Agriculture</t>
  </si>
  <si>
    <t>Outcome 3: Strengthened awareness and ownership of adaptation and climate risk reduction processes</t>
  </si>
  <si>
    <t>Indicator 3.1: Increase in application of appropriate adaptation responses</t>
  </si>
  <si>
    <t>Percentage of targeted population applying adaptation measures</t>
  </si>
  <si>
    <t>Disaster risk reduction</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</si>
  <si>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</si>
  <si>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</si>
  <si>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</si>
  <si>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</si>
  <si>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</si>
  <si>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3: Partially aware</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</si>
  <si>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</si>
  <si>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</si>
  <si>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</si>
  <si>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</si>
  <si>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</si>
  <si>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</si>
  <si>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2: Partially responsive (Lacks most elements)</t>
  </si>
  <si>
    <t>3: Moderately responsive (Some defined elements)</t>
  </si>
  <si>
    <t>4: Mostly responsive (Most defined elements)</t>
  </si>
  <si>
    <r>
      <rPr>
        <b/>
        <u/>
        <sz val="11"/>
        <color indexed="8"/>
        <rFont val="Times New Roman"/>
        <family val="1"/>
      </rPr>
      <t>Core Indicator</t>
    </r>
    <r>
      <rPr>
        <sz val="11"/>
        <color indexed="8"/>
        <rFont val="Times New Roman"/>
        <family val="1"/>
      </rPr>
      <t xml:space="preserve"> 4.2: Assets produced, developed, improved or strengthened</t>
    </r>
  </si>
  <si>
    <t>Targeted asset</t>
  </si>
  <si>
    <t>Changes in asset (quantitative or qualitative)</t>
  </si>
  <si>
    <t>Water management</t>
  </si>
  <si>
    <t>2: Physical asset (produced/improved/strengthened)</t>
  </si>
  <si>
    <t>3: Moderately improved</t>
  </si>
  <si>
    <t>4: Mostly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</si>
  <si>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</si>
  <si>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</si>
  <si>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</si>
  <si>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Community</t>
  </si>
  <si>
    <t>Irrigation and minor tanks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</si>
  <si>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</si>
  <si>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</si>
  <si>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</si>
  <si>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water areas</t>
  </si>
  <si>
    <t>Output 5: Vulnerable ecosystem services and natural resource assets strengthened in response to climate change impacts, including variability</t>
  </si>
  <si>
    <r>
      <rPr>
        <b/>
        <u/>
        <sz val="11"/>
        <color indexed="8"/>
        <rFont val="Times New Roman"/>
        <family val="1"/>
      </rPr>
      <t>Core Indicator</t>
    </r>
    <r>
      <rPr>
        <sz val="11"/>
        <color indexed="8"/>
        <rFont val="Times New Roman"/>
        <family val="1"/>
      </rPr>
      <t xml:space="preserve"> 5.1: Natural Assets protected or rehabilitated</t>
    </r>
  </si>
  <si>
    <t>Natural asset or Ecosystem (type)</t>
  </si>
  <si>
    <t>Total number of natural assets or ecosystems protected/rehabilitated</t>
  </si>
  <si>
    <t>Unit</t>
  </si>
  <si>
    <t>Effectiveness of protection/rehabilitation</t>
  </si>
  <si>
    <r>
      <t xml:space="preserve">Total number of natural assets or ecosystems protected/rehabilitated </t>
    </r>
    <r>
      <rPr>
        <b/>
        <i/>
        <sz val="9"/>
        <color theme="1"/>
        <rFont val="Times New Roman"/>
        <family val="1"/>
      </rPr>
      <t>(2 subwatersheds)</t>
    </r>
  </si>
  <si>
    <t>Catchment area/Watershed/Aquifer</t>
  </si>
  <si>
    <t>ha protected</t>
  </si>
  <si>
    <t>27 minor tanks</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</si>
  <si>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</si>
  <si>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</si>
  <si>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</si>
  <si>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</si>
  <si>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</si>
  <si>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</si>
  <si>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2: Limited improvement</t>
  </si>
  <si>
    <t>3: Moderate improvement</t>
  </si>
  <si>
    <t>Indicator 6.2: Increase in targeted population's sustained climate-resilient alternative livelihoods</t>
  </si>
  <si>
    <t>% increase in income level vis-à-vis baseline</t>
  </si>
  <si>
    <t>Alternate Source</t>
  </si>
  <si>
    <t>Agricultural-related</t>
  </si>
  <si>
    <t>From 30% to 40%</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</si>
  <si>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</si>
  <si>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</si>
  <si>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</si>
  <si>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</si>
  <si>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</si>
  <si>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</si>
  <si>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Capacity development</t>
  </si>
  <si>
    <t>Strengthening infrastructure</t>
  </si>
  <si>
    <t>minor tanks, irrigation and agri roads</t>
  </si>
  <si>
    <r>
      <rPr>
        <b/>
        <u/>
        <sz val="11"/>
        <color indexed="8"/>
        <rFont val="Times New Roman"/>
        <family val="1"/>
      </rPr>
      <t>Core Indicator</t>
    </r>
    <r>
      <rPr>
        <sz val="11"/>
        <color indexed="8"/>
        <rFont val="Times New Roman"/>
        <family val="1"/>
      </rPr>
      <t xml:space="preserve"> 6.1.2: Increased income, or avoided decrease in income</t>
    </r>
  </si>
  <si>
    <r>
      <t xml:space="preserve">Number of households </t>
    </r>
    <r>
      <rPr>
        <i/>
        <sz val="9"/>
        <color indexed="8"/>
        <rFont val="Times New Roman"/>
        <family val="1"/>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</si>
  <si>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</si>
  <si>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</si>
  <si>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</si>
  <si>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</si>
  <si>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</si>
  <si>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</si>
  <si>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</si>
  <si>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</si>
  <si>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Water policy</t>
  </si>
  <si>
    <t>Environmental policy</t>
  </si>
  <si>
    <t>Indicator 7.2: No. of targeted development strategies with incorporated climate change priorities enforced</t>
  </si>
  <si>
    <t>No. of Development strategies</t>
  </si>
  <si>
    <t>Regulation</t>
  </si>
  <si>
    <t>Effectiveness</t>
  </si>
  <si>
    <t>Glacier lake outburst flood</t>
  </si>
  <si>
    <t>fr</t>
  </si>
  <si>
    <t>biological assets</t>
  </si>
  <si>
    <t>Company policy</t>
  </si>
  <si>
    <t>5: Fully enforced (All elements implemented)</t>
  </si>
  <si>
    <t>Salinization</t>
  </si>
  <si>
    <t>Decrease</t>
  </si>
  <si>
    <t>land</t>
  </si>
  <si>
    <t>Communication &amp; Information policy</t>
  </si>
  <si>
    <t>4: Enforced (Most elements implemented)</t>
  </si>
  <si>
    <t>Same</t>
  </si>
  <si>
    <t>Defense policy</t>
  </si>
  <si>
    <t>3: Partially enforced (Some elements implemented)</t>
  </si>
  <si>
    <t>Wind</t>
  </si>
  <si>
    <t>subsoil assets</t>
  </si>
  <si>
    <t>increased adaptive capacity</t>
  </si>
  <si>
    <t>Domestic policy</t>
  </si>
  <si>
    <t>2: Partially not enforced (Most elements not implemented)</t>
  </si>
  <si>
    <t>Agribusiness</t>
  </si>
  <si>
    <t>Coastal flooding</t>
  </si>
  <si>
    <t>air</t>
  </si>
  <si>
    <t>achieved</t>
  </si>
  <si>
    <t>Economic policy</t>
  </si>
  <si>
    <t>1: Not enforced (No elements implemented)</t>
  </si>
  <si>
    <t>Financial capital</t>
  </si>
  <si>
    <t>Storm surge</t>
  </si>
  <si>
    <t>Please choose</t>
  </si>
  <si>
    <t>enhanced level of protection</t>
  </si>
  <si>
    <t>Education policy</t>
  </si>
  <si>
    <t>Human capital</t>
  </si>
  <si>
    <t>Hurricane</t>
  </si>
  <si>
    <t>Selected</t>
  </si>
  <si>
    <t>Aquaculture</t>
  </si>
  <si>
    <t>Not relevant</t>
  </si>
  <si>
    <t>5: All (Fully integrated)</t>
  </si>
  <si>
    <t>Construction/repairing business</t>
  </si>
  <si>
    <t>Social capital</t>
  </si>
  <si>
    <t>4: Most</t>
  </si>
  <si>
    <t>Cultivation</t>
  </si>
  <si>
    <t>Natural capital</t>
  </si>
  <si>
    <t>3: Some</t>
  </si>
  <si>
    <t>Fishing</t>
  </si>
  <si>
    <t>Personal capital</t>
  </si>
  <si>
    <t>Select</t>
  </si>
  <si>
    <t>5: All</t>
  </si>
  <si>
    <t>2: Most not integrated</t>
  </si>
  <si>
    <t>Forestry</t>
  </si>
  <si>
    <t>Adaptation strategies</t>
  </si>
  <si>
    <t>4: Almost all</t>
  </si>
  <si>
    <t>Private</t>
  </si>
  <si>
    <t>Multi-community</t>
  </si>
  <si>
    <t>1: None</t>
  </si>
  <si>
    <t>Handicrafts</t>
  </si>
  <si>
    <t>3: Half</t>
  </si>
  <si>
    <t>Departmental</t>
  </si>
  <si>
    <t>Coastal management</t>
  </si>
  <si>
    <t>Livestock production</t>
  </si>
  <si>
    <t>2: Some</t>
  </si>
  <si>
    <t>NGO</t>
  </si>
  <si>
    <t>National</t>
  </si>
  <si>
    <t>Manufacturing</t>
  </si>
  <si>
    <t>5: Very high improvement</t>
  </si>
  <si>
    <t>Established</t>
  </si>
  <si>
    <t>other</t>
  </si>
  <si>
    <t>4: High improvement</t>
  </si>
  <si>
    <t>Maintained</t>
  </si>
  <si>
    <t xml:space="preserve">Health </t>
  </si>
  <si>
    <t>Services</t>
  </si>
  <si>
    <t>Improved</t>
  </si>
  <si>
    <t>Urban development</t>
  </si>
  <si>
    <t>Tourism-related</t>
  </si>
  <si>
    <t>Trading</t>
  </si>
  <si>
    <t>1: No improvement</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</si>
  <si>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</si>
  <si>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</si>
  <si>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</si>
  <si>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</si>
  <si>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</si>
  <si>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</si>
  <si>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</si>
  <si>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</si>
  <si>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NIE</t>
  </si>
  <si>
    <t>2 -the existence of some challenge in any of the three aspects of the indicator (generation of dissemination, stakeholders reached or timeframe managed)</t>
  </si>
  <si>
    <t>2: Somewhat info transferred</t>
  </si>
  <si>
    <t>Gov Buildings</t>
  </si>
  <si>
    <t>4: Effective</t>
  </si>
  <si>
    <t>Latin America and Caribbean</t>
  </si>
  <si>
    <t>RIE</t>
  </si>
  <si>
    <t>3 -relevant information is generated and disseminated to all identified stakeholders on timely basis</t>
  </si>
  <si>
    <t>3: Info transferred on time</t>
  </si>
  <si>
    <t>Causeways</t>
  </si>
  <si>
    <t>Africa</t>
  </si>
  <si>
    <t>1: No capacity</t>
  </si>
  <si>
    <t>2: Partially not aware</t>
  </si>
  <si>
    <t>2: Somewhat improved</t>
  </si>
  <si>
    <t>Airports</t>
  </si>
  <si>
    <t>Eastern Europe</t>
  </si>
  <si>
    <t>1: Aware of neither</t>
  </si>
  <si>
    <t>1: Non responsive (Lacks all elements )</t>
  </si>
  <si>
    <t>1: Not improved</t>
  </si>
  <si>
    <t>Schools</t>
  </si>
  <si>
    <t>1: Ineffective</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</si>
  <si>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</si>
  <si>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</si>
  <si>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</si>
  <si>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</si>
  <si>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</si>
  <si>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</si>
  <si>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</si>
  <si>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</si>
  <si>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</si>
  <si>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</si>
  <si>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</si>
  <si>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2: Undertaking or updating of assessments in progress</t>
  </si>
  <si>
    <t>Sustainable forest management</t>
  </si>
  <si>
    <t>3: Dissemination and communication</t>
  </si>
  <si>
    <r>
      <t xml:space="preserve">1: Health and Social Infrastructure </t>
    </r>
    <r>
      <rPr>
        <i/>
        <sz val="11"/>
        <color indexed="8"/>
        <rFont val="Times New Roman"/>
        <family val="1"/>
      </rPr>
      <t>(developed/improved)</t>
    </r>
  </si>
  <si>
    <t>Armenia</t>
  </si>
  <si>
    <t>Forests</t>
  </si>
  <si>
    <t>4: Response capability</t>
  </si>
  <si>
    <t>Supporting livelihoods</t>
  </si>
  <si>
    <r>
      <t xml:space="preserve">2: Physical asset </t>
    </r>
    <r>
      <rPr>
        <i/>
        <sz val="11"/>
        <color indexed="8"/>
        <rFont val="Times New Roman"/>
        <family val="1"/>
      </rPr>
      <t>(produced/improved/strengthened)</t>
    </r>
  </si>
  <si>
    <t>Antigua and Barbuda</t>
  </si>
  <si>
    <t>Mangroves</t>
  </si>
  <si>
    <t>Mangrove reforestation</t>
  </si>
  <si>
    <t>Azerbaijan</t>
  </si>
  <si>
    <t>Coasts</t>
  </si>
  <si>
    <t>From 0 to 0.5%</t>
  </si>
  <si>
    <t>Energy policy</t>
  </si>
  <si>
    <t>Coastal drainage and infrastructure</t>
  </si>
  <si>
    <t>Burundi</t>
  </si>
  <si>
    <t>Rangelands</t>
  </si>
  <si>
    <t>From 0.5 to 1%</t>
  </si>
  <si>
    <t>Irrigation system</t>
  </si>
  <si>
    <t>Benin</t>
  </si>
  <si>
    <t>Cultivated land/Agricultural land</t>
  </si>
  <si>
    <t>From 1% to 5%</t>
  </si>
  <si>
    <t>Foreign policy</t>
  </si>
  <si>
    <t>Community-based adaptation</t>
  </si>
  <si>
    <t>Burkina Faso</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</si>
  <si>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</si>
  <si>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</si>
  <si>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</si>
  <si>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</si>
  <si>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</si>
  <si>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</si>
  <si>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</si>
  <si>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</si>
  <si>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</si>
  <si>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</si>
  <si>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</si>
  <si>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</si>
  <si>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</si>
  <si>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</si>
  <si>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</si>
  <si>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</si>
  <si>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</si>
  <si>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</si>
  <si>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</si>
  <si>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</si>
  <si>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</si>
  <si>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</si>
  <si>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</si>
  <si>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</si>
  <si>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</si>
  <si>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</si>
  <si>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</si>
  <si>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</si>
  <si>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</si>
  <si>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</si>
  <si>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</si>
  <si>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</si>
  <si>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</si>
  <si>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</si>
  <si>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</si>
  <si>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</si>
  <si>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</si>
  <si>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</si>
  <si>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</si>
  <si>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</si>
  <si>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</si>
  <si>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</si>
  <si>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</si>
  <si>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</si>
  <si>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</si>
  <si>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</si>
  <si>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</si>
  <si>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</si>
  <si>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</si>
  <si>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</si>
  <si>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</si>
  <si>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</si>
  <si>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</si>
  <si>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</si>
  <si>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</si>
  <si>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</si>
  <si>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</si>
  <si>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</si>
  <si>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</si>
  <si>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</si>
  <si>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</si>
  <si>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</si>
  <si>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</si>
  <si>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</si>
  <si>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</si>
  <si>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</si>
  <si>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</si>
  <si>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</si>
  <si>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</si>
  <si>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</si>
  <si>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</si>
  <si>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</si>
  <si>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</si>
  <si>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</si>
  <si>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</si>
  <si>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</si>
  <si>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</si>
  <si>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 Fund Outcome Indicator Units</t>
  </si>
  <si>
    <r>
      <rPr>
        <b/>
        <sz val="10"/>
        <color indexed="8"/>
        <rFont val="Times New Roman"/>
        <family val="1"/>
      </rPr>
      <t xml:space="preserve">1. </t>
    </r>
    <r>
      <rPr>
        <sz val="10"/>
        <color indexed="8"/>
        <rFont val="Times New Roman"/>
        <family val="1"/>
      </rPr>
      <t xml:space="preserve">Generation of relevant data, Stakeholders, and Timeliness 
</t>
    </r>
    <r>
      <rPr>
        <b/>
        <sz val="10"/>
        <color indexed="8"/>
        <rFont val="Times New Roman"/>
        <family val="1"/>
      </rPr>
      <t>2.1.</t>
    </r>
    <r>
      <rPr>
        <sz val="10"/>
        <color indexed="8"/>
        <rFont val="Times New Roman"/>
        <family val="1"/>
      </rPr>
      <t xml:space="preserve"> Include both qualitative and quantitative measures of capacity level within targeted institutions
</t>
    </r>
    <r>
      <rPr>
        <b/>
        <sz val="10"/>
        <color indexed="8"/>
        <rFont val="Times New Roman"/>
        <family val="1"/>
      </rPr>
      <t xml:space="preserve">2.2. </t>
    </r>
    <r>
      <rPr>
        <sz val="10"/>
        <color indexed="8"/>
        <rFont val="Times New Roman"/>
        <family val="1"/>
      </rPr>
      <t xml:space="preserve">Number (men and women and other vulnerable groups)
</t>
    </r>
    <r>
      <rPr>
        <b/>
        <sz val="10"/>
        <color indexed="8"/>
        <rFont val="Times New Roman"/>
        <family val="1"/>
      </rPr>
      <t>3.1.</t>
    </r>
    <r>
      <rPr>
        <sz val="10"/>
        <color indexed="8"/>
        <rFont val="Times New Roman"/>
        <family val="1"/>
      </rPr>
      <t xml:space="preserve"> Use scale from 1 to 5: 5: Fully aware 4: Mostly aware 3: Partially aware 2: Partially not aware 1: Aware of neither predicted adverse impacts of climate change nor of appropriate responses
</t>
    </r>
    <r>
      <rPr>
        <b/>
        <sz val="10"/>
        <color indexed="8"/>
        <rFont val="Times New Roman"/>
        <family val="1"/>
      </rPr>
      <t xml:space="preserve">3.2. </t>
    </r>
    <r>
      <rPr>
        <sz val="10"/>
        <color indexed="8"/>
        <rFont val="Times New Roman"/>
        <family val="1"/>
      </rPr>
      <t xml:space="preserve">Use scale from 1 to 5:  5: All 4: Almost all 3: Half 2: Some 1: None
</t>
    </r>
    <r>
      <rPr>
        <b/>
        <sz val="10"/>
        <color indexed="8"/>
        <rFont val="Times New Roman"/>
        <family val="1"/>
      </rPr>
      <t>4.1.</t>
    </r>
    <r>
      <rPr>
        <sz val="10"/>
        <color indexed="8"/>
        <rFont val="Times New Roman"/>
        <family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Times New Roman"/>
        <family val="1"/>
      </rPr>
      <t>4.2.</t>
    </r>
    <r>
      <rPr>
        <sz val="10"/>
        <color indexed="8"/>
        <rFont val="Times New Roman"/>
        <family val="1"/>
      </rPr>
      <t xml:space="preserve">  Summarize in an overall scale (1-5):  5: Fully improved 4: Mostly Improved 3: Moderately improved 2: Somewhat improved
1: Not improved                                                                                                                                                                                                                           
</t>
    </r>
    <r>
      <rPr>
        <b/>
        <sz val="10"/>
        <color indexed="8"/>
        <rFont val="Times New Roman"/>
        <family val="1"/>
      </rPr>
      <t>5.</t>
    </r>
    <r>
      <rPr>
        <sz val="10"/>
        <color indexed="8"/>
        <rFont val="Times New Roman"/>
        <family val="1"/>
      </rPr>
      <t xml:space="preserve">  Depends on the targeted natural asset: 
</t>
    </r>
    <r>
      <rPr>
        <i/>
        <sz val="10"/>
        <color indexed="8"/>
        <rFont val="Times New Roman"/>
        <family val="1"/>
      </rPr>
      <t>Biological (species):</t>
    </r>
    <r>
      <rPr>
        <sz val="10"/>
        <color indexed="8"/>
        <rFont val="Times New Roman"/>
        <family val="1"/>
      </rPr>
      <t xml:space="preserve"> measure through changes in population numbers (dynamics, structure, etc.)
</t>
    </r>
    <r>
      <rPr>
        <i/>
        <sz val="10"/>
        <color indexed="8"/>
        <rFont val="Times New Roman"/>
        <family val="1"/>
      </rPr>
      <t xml:space="preserve">Land: </t>
    </r>
    <r>
      <rPr>
        <sz val="10"/>
        <color indexed="8"/>
        <rFont val="Times New Roman"/>
        <family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Times New Roman"/>
        <family val="1"/>
      </rPr>
      <t>6.1.</t>
    </r>
    <r>
      <rPr>
        <sz val="10"/>
        <color indexed="8"/>
        <rFont val="Times New Roman"/>
        <family val="1"/>
      </rPr>
      <t xml:space="preserve">  Summarize in an overall scale (1-5):  5: Very high improvement 4: High improvement 3: Moderate improvement 2: Limited improvement 1: No improvement                                                                                                                                                                                                                                                         </t>
    </r>
    <r>
      <rPr>
        <b/>
        <sz val="10"/>
        <color indexed="8"/>
        <rFont val="Times New Roman"/>
        <family val="1"/>
      </rPr>
      <t xml:space="preserve">6.2. </t>
    </r>
    <r>
      <rPr>
        <sz val="10"/>
        <color indexed="8"/>
        <rFont val="Times New Roman"/>
        <family val="1"/>
      </rPr>
      <t xml:space="preserve"> Household income by source of livelihood in project area (USD) prior and post project intervention                                                                                                                                                                                                                                                      </t>
    </r>
    <r>
      <rPr>
        <b/>
        <sz val="10"/>
        <color indexed="8"/>
        <rFont val="Times New Roman"/>
        <family val="1"/>
      </rPr>
      <t>7.</t>
    </r>
    <r>
      <rPr>
        <sz val="10"/>
        <color indexed="8"/>
        <rFont val="Times New Roman"/>
        <family val="1"/>
      </rPr>
      <t xml:space="preserve"> Summarize in an overall scale (1-5).  5: All (Fully integrated) 4: Most 3: Some 2: Most not integrated 1: None</t>
    </r>
  </si>
  <si>
    <t>Fund Output Indicator Units</t>
  </si>
  <si>
    <r>
      <rPr>
        <b/>
        <sz val="10"/>
        <color indexed="8"/>
        <rFont val="Times New Roman"/>
        <family val="1"/>
      </rPr>
      <t>1.1.</t>
    </r>
    <r>
      <rPr>
        <sz val="10"/>
        <color indexed="8"/>
        <rFont val="Times New Roman"/>
        <family val="1"/>
      </rPr>
      <t xml:space="preserve">  Number, sector(s) and level(s) of projects or interventions in separate fields of monitoring plan                                                                                  </t>
    </r>
    <r>
      <rPr>
        <b/>
        <sz val="10"/>
        <color indexed="8"/>
        <rFont val="Times New Roman"/>
        <family val="1"/>
      </rPr>
      <t xml:space="preserve">1.2. </t>
    </r>
    <r>
      <rPr>
        <sz val="10"/>
        <color indexed="8"/>
        <rFont val="Times New Roman"/>
        <family val="1"/>
      </rPr>
      <t xml:space="preserve">Number
</t>
    </r>
    <r>
      <rPr>
        <b/>
        <sz val="10"/>
        <color indexed="8"/>
        <rFont val="Times New Roman"/>
        <family val="1"/>
      </rPr>
      <t>2.1.1.</t>
    </r>
    <r>
      <rPr>
        <sz val="10"/>
        <color indexed="8"/>
        <rFont val="Times New Roman"/>
        <family val="1"/>
      </rPr>
      <t xml:space="preserve"> Number of staff (male/female) of targeted institutions: a. Obtain baseline information: total number of staff from targeted institutions b. Define target
</t>
    </r>
    <r>
      <rPr>
        <b/>
        <sz val="10"/>
        <color indexed="8"/>
        <rFont val="Times New Roman"/>
        <family val="1"/>
      </rPr>
      <t>2.1.2.</t>
    </r>
    <r>
      <rPr>
        <sz val="10"/>
        <color indexed="8"/>
        <rFont val="Times New Roman"/>
        <family val="1"/>
      </rPr>
      <t xml:space="preserve"> Number of staff (male/female) of targeted institutions: a. Obtain baseline information: total number of staff from targeted institutions b. Define target: needs to be defined by project proponents
</t>
    </r>
    <r>
      <rPr>
        <b/>
        <sz val="10"/>
        <color indexed="8"/>
        <rFont val="Times New Roman"/>
        <family val="1"/>
      </rPr>
      <t xml:space="preserve">2.2.1. </t>
    </r>
    <r>
      <rPr>
        <i/>
        <sz val="10"/>
        <color indexed="8"/>
        <rFont val="Times New Roman"/>
        <family val="1"/>
      </rPr>
      <t>Quantitative:</t>
    </r>
    <r>
      <rPr>
        <sz val="10"/>
        <color indexed="8"/>
        <rFont val="Times New Roman"/>
        <family val="1"/>
      </rPr>
      <t xml:space="preserve"> Percentage (includes women – and other vulnerable groups – and men).
</t>
    </r>
    <r>
      <rPr>
        <i/>
        <sz val="10"/>
        <color indexed="8"/>
        <rFont val="Times New Roman"/>
        <family val="1"/>
      </rPr>
      <t>Qualitative:</t>
    </r>
    <r>
      <rPr>
        <sz val="10"/>
        <color indexed="8"/>
        <rFont val="Times New Roman"/>
        <family val="1"/>
      </rPr>
      <t xml:space="preserve"> Adequacy: include direct analysis of major areas; adequacy/effectiveness of systems or analysis of perceptions of populations and institutions.</t>
    </r>
    <r>
      <rPr>
        <b/>
        <sz val="10"/>
        <color indexed="8"/>
        <rFont val="Times New Roman"/>
        <family val="1"/>
      </rPr>
      <t xml:space="preserve">
2.2.2.</t>
    </r>
    <r>
      <rPr>
        <sz val="10"/>
        <color indexed="8"/>
        <rFont val="Times New Roman"/>
        <family val="1"/>
      </rPr>
      <t xml:space="preserve"> Number (broken down by gender and, if possible, by vulnerable groups defined in the area of intervention) of people                                                                                                        </t>
    </r>
    <r>
      <rPr>
        <b/>
        <sz val="10"/>
        <color indexed="8"/>
        <rFont val="Times New Roman"/>
        <family val="1"/>
      </rPr>
      <t xml:space="preserve">3.1. </t>
    </r>
    <r>
      <rPr>
        <sz val="10"/>
        <color indexed="8"/>
        <rFont val="Times New Roman"/>
        <family val="1"/>
      </rPr>
      <t xml:space="preserve">Number and type (in separate columns) at local level.                                                                                                                                   
 </t>
    </r>
    <r>
      <rPr>
        <b/>
        <sz val="10"/>
        <color indexed="8"/>
        <rFont val="Times New Roman"/>
        <family val="1"/>
      </rPr>
      <t xml:space="preserve">3.2. </t>
    </r>
    <r>
      <rPr>
        <sz val="10"/>
        <color indexed="8"/>
        <rFont val="Times New Roman"/>
        <family val="1"/>
      </rPr>
      <t xml:space="preserve">Number                                                                                                                                                                                                                                     </t>
    </r>
    <r>
      <rPr>
        <b/>
        <sz val="10"/>
        <color indexed="8"/>
        <rFont val="Times New Roman"/>
        <family val="1"/>
      </rPr>
      <t>4.1.</t>
    </r>
    <r>
      <rPr>
        <sz val="10"/>
        <color indexed="8"/>
        <rFont val="Times New Roman"/>
        <family val="1"/>
      </rPr>
      <t xml:space="preserve"> Number and type                                                                                                                                                                                                               
</t>
    </r>
    <r>
      <rPr>
        <b/>
        <sz val="10"/>
        <color indexed="8"/>
        <rFont val="Times New Roman"/>
        <family val="1"/>
      </rPr>
      <t xml:space="preserve">4. 2. </t>
    </r>
    <r>
      <rPr>
        <sz val="10"/>
        <color indexed="8"/>
        <rFont val="Times New Roman"/>
        <family val="1"/>
      </rPr>
      <t xml:space="preserve"> Number and type (entered in separate columns)                                                                                                                                                     
</t>
    </r>
    <r>
      <rPr>
        <b/>
        <sz val="10"/>
        <color indexed="8"/>
        <rFont val="Times New Roman"/>
        <family val="1"/>
      </rPr>
      <t>5.</t>
    </r>
    <r>
      <rPr>
        <sz val="10"/>
        <color indexed="8"/>
        <rFont val="Times New Roman"/>
        <family val="1"/>
      </rPr>
      <t xml:space="preserve">  Number of interventions by type of natural asset and intervention                                                                                                                    
</t>
    </r>
    <r>
      <rPr>
        <b/>
        <sz val="10"/>
        <color indexed="8"/>
        <rFont val="Times New Roman"/>
        <family val="1"/>
      </rPr>
      <t>6.1.</t>
    </r>
    <r>
      <rPr>
        <sz val="10"/>
        <color indexed="8"/>
        <rFont val="Times New Roman"/>
        <family val="1"/>
      </rPr>
      <t xml:space="preserve">  Number and type (in separate columns of monitoring plan)                                                                                                                                                                                                                                                    </t>
    </r>
    <r>
      <rPr>
        <b/>
        <sz val="10"/>
        <color indexed="8"/>
        <rFont val="Times New Roman"/>
        <family val="1"/>
      </rPr>
      <t xml:space="preserve">6.2. </t>
    </r>
    <r>
      <rPr>
        <sz val="10"/>
        <color indexed="8"/>
        <rFont val="Times New Roman"/>
        <family val="1"/>
      </rPr>
      <t xml:space="preserve">Income sources per household; description of income source and number of households.                                                                                                                                                                                                                                                     </t>
    </r>
    <r>
      <rPr>
        <b/>
        <sz val="10"/>
        <color indexed="8"/>
        <rFont val="Times New Roman"/>
        <family val="1"/>
      </rPr>
      <t xml:space="preserve">7.1. </t>
    </r>
    <r>
      <rPr>
        <sz val="10"/>
        <color indexed="8"/>
        <rFont val="Times New Roman"/>
        <family val="1"/>
      </rPr>
      <t xml:space="preserve"> Number/Sector                                                                                                                                                                                                                                                   </t>
    </r>
    <r>
      <rPr>
        <b/>
        <sz val="10"/>
        <color indexed="8"/>
        <rFont val="Times New Roman"/>
        <family val="1"/>
      </rPr>
      <t xml:space="preserve">7.2. </t>
    </r>
    <r>
      <rPr>
        <sz val="10"/>
        <color indexed="8"/>
        <rFont val="Times New Roman"/>
        <family val="1"/>
      </rPr>
      <t>Number; Effectiveness (see previous indicator) through enforcement level.</t>
    </r>
  </si>
  <si>
    <t>Financial information:  Cumulative from project start to 31.09.2020</t>
  </si>
  <si>
    <t xml:space="preserve">DISBURSEMENT OF AF GRANT FUNDS </t>
  </si>
  <si>
    <t>How much of the total AF grant as noted in Project Document plus any project preparation grant has been spent to date?</t>
  </si>
  <si>
    <t>Estimated cumulative total disbursement as of [31.09.2020]</t>
  </si>
  <si>
    <t>Add any comments on AF Grant Funds. (word limit=200)</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</si>
  <si>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</si>
  <si>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</si>
  <si>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</si>
  <si>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</si>
  <si>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</si>
  <si>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</si>
  <si>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1.1 Develop home garden-based agro forestry systems in
target DSDs to diversify livelihoods and build adaptive
capacity of households to climate change</t>
  </si>
  <si>
    <t>1.2 Introduce and promote drought-tolerant crop varieties
and agronomic practices to counter effects of rainfall
variability</t>
  </si>
  <si>
    <r>
      <t xml:space="preserve">1.3 Identify and promote climate-resilient </t>
    </r>
    <r>
      <rPr>
        <sz val="9"/>
        <rFont val="Times New Roman"/>
        <family val="1"/>
      </rPr>
      <t>alternative</t>
    </r>
    <r>
      <rPr>
        <sz val="9"/>
        <color indexed="8"/>
        <rFont val="Times New Roman"/>
        <family val="1"/>
      </rPr>
      <t xml:space="preserve">
income sources such as livestock, perennial cash crops
and inland fisheries</t>
    </r>
  </si>
  <si>
    <t>1.4 Promote improved post-harvest technologies as viable
climate-resilient livelihood sources for women farmers</t>
  </si>
  <si>
    <t>1.5 Build community assets and livelihood resources 
through cash-for-work to support climate risk reduction
measures.</t>
  </si>
  <si>
    <t>2.1 Train and mobilize officers at village, division and
provincial level</t>
  </si>
  <si>
    <t>2.2 Strengthen Farmer Organizations with information,
training and equipment to implement adaptation
strategies</t>
  </si>
  <si>
    <t>2.3 Pilot integrated watershed management models in
micro watersheds to safeguard climate-sensitive
livelihood assets such as land and water</t>
  </si>
  <si>
    <t xml:space="preserve"> 2.4 Risk Assessment and Adaptation Planning conducted
with target communities</t>
  </si>
  <si>
    <t>2.5 Document and disseminate lessons of climate-
resilient livelihood development and watershed management approaches and best practices</t>
  </si>
  <si>
    <t>2.6 Design and implement early warning systems for
climate-induced risks of landslides and drought in
Mahaweli Basin</t>
  </si>
  <si>
    <t>3.Project Execution Cost</t>
  </si>
  <si>
    <t>TOTAL</t>
  </si>
  <si>
    <t>PLANNED EXPENDITURE SCHEDULE</t>
  </si>
  <si>
    <t>List outputs planned and corresponding projected cost for the upcoming reporting period</t>
  </si>
  <si>
    <t>PROJECTED COST</t>
  </si>
  <si>
    <t>Est. Completion Date</t>
  </si>
  <si>
    <t xml:space="preserve">1.1 Develop diversified home garden based agro forestry in target DSDs to build household adaptive capacity to climate change </t>
  </si>
  <si>
    <t>N/A</t>
  </si>
  <si>
    <t xml:space="preserve">1.2 Introduce and promote drought-tolerant crop varieties and agronomic practices to counter effects of rainfall variability </t>
  </si>
  <si>
    <t>1.3 Identify and promote climate-resilient alternative income sources among rural farm household dependent on rain fed agriculture</t>
  </si>
  <si>
    <t>1.4 Promote improved post-harvest technologies as viable climate-resilient livelihood sources for women farmers</t>
  </si>
  <si>
    <t xml:space="preserve">1.5 Build community assets and livelihood resources through cash-for-work to support climate risk reduction measures </t>
  </si>
  <si>
    <t>2.2 Strengthen farmer organizations with information, training and equipment to implement adaptation strategies</t>
  </si>
  <si>
    <r>
      <t>2.3 Pilot integrated watershed management models in micro watersheds to safeguard climate</t>
    </r>
    <r>
      <rPr>
        <sz val="9"/>
        <color rgb="FFFF0000"/>
        <rFont val="Times New Roman"/>
        <family val="1"/>
      </rPr>
      <t>-</t>
    </r>
    <r>
      <rPr>
        <sz val="9"/>
        <color theme="1"/>
        <rFont val="Times New Roman"/>
        <family val="1"/>
      </rPr>
      <t xml:space="preserve">sensitive livelihood assets such as land and water </t>
    </r>
  </si>
  <si>
    <t>2.4 Risk Assessment and Adaptation planning conducted with target communities</t>
  </si>
  <si>
    <t xml:space="preserve"> 2.5 Document and disseminate lessons of climate resilient livelihood development and watershed management approaches and best practices</t>
  </si>
  <si>
    <t xml:space="preserve">2.6 Design and implement early warning systems for climate-induced risks of landslides and drought in Mahaweli Basin </t>
  </si>
  <si>
    <t xml:space="preserve">Execution Cost </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</si>
  <si>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</si>
  <si>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</si>
  <si>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</si>
  <si>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</si>
  <si>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MIE fee</t>
  </si>
  <si>
    <t>USD 5,388.47</t>
  </si>
  <si>
    <r>
      <t xml:space="preserve">The annual reporting period covers the timeframe of 1st September 2019 to 30th September 2020. During this period, the project showed significant progress as compared to the previous years.  Project implementation was accelerated from Jan 2018 after the Programme Management Unit (PMU) of the Executive Agency was fully staffed in April 2018 and UNDP joined as an implementing partner.  The newly assigned PMU officials and project staff (10) have became familiar with the project and its objectives. Collaboration of UNDP as a co-executing agency has created a positive impact for rapid implementation of sub-projects.  In the second part of the period, substantial coordination with district project authorities and village level government officers laid a solid foundation for future project implementation to achieve the project targets. Overall, the results of implementation has become more evident, where vulnerable communities are applying adaptive strategies, alternative livelihoods are further diversified and food security is improving.
An amount of USD 68,689.98 is committed for Audit and final evaluation and will be disbursed as soon as the two deliverables will be completed and cleared. 
The total expenditure for this annual reporting period is 
</t>
    </r>
    <r>
      <rPr>
        <b/>
        <sz val="11"/>
        <rFont val="Times New Roman"/>
        <family val="1"/>
      </rPr>
      <t>$ 1,371,932.90</t>
    </r>
  </si>
  <si>
    <r>
      <t>A project extension was sought from the Adaptation Fund to complete the remaining activities as per the Project Agreement, which included a four no-cost-extension until 30 Sep 2020. Since 2017 a joint action plan was prepared between UNDP and the Ministry to ensure a coordinated effort is made over the final years to deliver the Project sucessfully.</t>
    </r>
    <r>
      <rPr>
        <strike/>
        <sz val="11"/>
        <rFont val="Times New Roman"/>
        <family val="1"/>
      </rPr>
      <t xml:space="preserve">
</t>
    </r>
    <r>
      <rPr>
        <sz val="11"/>
        <rFont val="Times New Roman"/>
        <family val="1"/>
      </rPr>
      <t xml:space="preserve">Within this reporting year the available balance was utilized by the the two executing entities (MMDE, UNDP).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</si>
</sst>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d\-mmm\-yyyy"/>
    <numFmt numFmtId="165" formatCode="00000"/>
    <numFmt numFmtId="166" formatCode="_(* #,##0_);_(* \(#,##0\);_(* &quot;-&quot;??_);_(@_)"/>
  </numFmts>
  <fonts count="7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i/>
      <sz val="11"/>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sz val="10"/>
      <color indexed="8"/>
      <name val="Times New Roman"/>
      <family val="1"/>
    </font>
    <font>
      <b/>
      <u/>
      <sz val="11"/>
      <color indexed="8"/>
      <name val="Times New Roman"/>
      <family val="1"/>
    </font>
    <font>
      <i/>
      <sz val="9"/>
      <color indexed="8"/>
      <name val="Times New Roman"/>
      <family val="1"/>
    </font>
    <font>
      <b/>
      <sz val="10"/>
      <color indexed="8"/>
      <name val="Times New Roman"/>
      <family val="1"/>
    </font>
    <font>
      <i/>
      <sz val="10"/>
      <color indexed="8"/>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sz val="12"/>
      <color theme="1"/>
      <name val="Times New Roman"/>
      <family val="1"/>
    </font>
    <font>
      <u/>
      <sz val="11"/>
      <color theme="10"/>
      <name val="Times New Roman"/>
      <family val="1"/>
    </font>
    <font>
      <sz val="20"/>
      <color theme="1"/>
      <name val="Times New Roman"/>
      <family val="1"/>
    </font>
    <font>
      <b/>
      <sz val="9"/>
      <color theme="1"/>
      <name val="Times New Roman"/>
      <family val="1"/>
    </font>
    <font>
      <b/>
      <i/>
      <sz val="11"/>
      <color theme="1"/>
      <name val="Times New Roman"/>
      <family val="1"/>
    </font>
    <font>
      <sz val="11"/>
      <color rgb="FF9C6500"/>
      <name val="Times New Roman"/>
      <family val="1"/>
    </font>
    <font>
      <b/>
      <sz val="11"/>
      <color rgb="FF9C6500"/>
      <name val="Times New Roman"/>
      <family val="1"/>
    </font>
    <font>
      <i/>
      <sz val="11"/>
      <color theme="1"/>
      <name val="Times New Roman"/>
      <family val="1"/>
    </font>
    <font>
      <sz val="9"/>
      <color rgb="FF9C6500"/>
      <name val="Times New Roman"/>
      <family val="1"/>
    </font>
    <font>
      <sz val="11"/>
      <color rgb="FF006100"/>
      <name val="Times New Roman"/>
      <family val="1"/>
    </font>
    <font>
      <sz val="11"/>
      <color rgb="FF9C0006"/>
      <name val="Times New Roman"/>
      <family val="1"/>
    </font>
    <font>
      <sz val="11"/>
      <color rgb="FFFF0000"/>
      <name val="Times New Roman"/>
      <family val="1"/>
    </font>
    <font>
      <sz val="11"/>
      <color rgb="FF00B050"/>
      <name val="Times New Roman"/>
      <family val="1"/>
    </font>
    <font>
      <b/>
      <sz val="11"/>
      <color rgb="FFFFFFFF"/>
      <name val="Times New Roman"/>
      <family val="1"/>
    </font>
    <font>
      <b/>
      <sz val="16"/>
      <color theme="1"/>
      <name val="Times New Roman"/>
      <family val="1"/>
    </font>
    <font>
      <sz val="18"/>
      <color theme="1"/>
      <name val="Times New Roman"/>
      <family val="1"/>
    </font>
    <font>
      <sz val="9"/>
      <name val="Times New Roman"/>
      <family val="1"/>
    </font>
    <font>
      <b/>
      <sz val="8.8000000000000007"/>
      <color rgb="FF1F497D"/>
      <name val="Arial"/>
      <family val="2"/>
    </font>
    <font>
      <b/>
      <sz val="10"/>
      <name val="Times New Roman"/>
      <family val="1"/>
    </font>
    <font>
      <i/>
      <sz val="10"/>
      <name val="Times New Roman"/>
      <family val="1"/>
    </font>
    <font>
      <sz val="10"/>
      <name val="Calibri"/>
      <family val="2"/>
      <scheme val="minor"/>
    </font>
    <font>
      <b/>
      <i/>
      <sz val="10"/>
      <name val="Times New Roman"/>
      <family val="1"/>
    </font>
    <font>
      <strike/>
      <sz val="11"/>
      <name val="Times New Roman"/>
      <family val="1"/>
    </font>
    <font>
      <u/>
      <sz val="10"/>
      <name val="Times New Roman"/>
      <family val="1"/>
    </font>
    <font>
      <b/>
      <sz val="11"/>
      <color rgb="FFFF0000"/>
      <name val="Times New Roman"/>
      <family val="1"/>
    </font>
    <font>
      <b/>
      <i/>
      <sz val="9"/>
      <color theme="1"/>
      <name val="Times New Roman"/>
      <family val="1"/>
    </font>
    <font>
      <sz val="11"/>
      <color rgb="FF0000FF"/>
      <name val="Times New Roman"/>
      <family val="1"/>
    </font>
    <font>
      <sz val="11"/>
      <color theme="1"/>
      <name val="Times"/>
    </font>
    <font>
      <sz val="10"/>
      <color theme="1"/>
      <name val="Times New Roman"/>
      <family val="1"/>
    </font>
    <font>
      <i/>
      <sz val="12"/>
      <color theme="1"/>
      <name val="Times New Roman"/>
      <family val="1"/>
    </font>
    <font>
      <sz val="10"/>
      <color theme="1"/>
      <name val="Calibri"/>
      <family val="2"/>
      <scheme val="minor"/>
    </font>
    <font>
      <sz val="10"/>
      <color theme="1"/>
      <name val="Times"/>
      <family val="1"/>
    </font>
    <font>
      <b/>
      <sz val="11"/>
      <color theme="1"/>
      <name val="Calibri"/>
      <family val="2"/>
      <scheme val="minor"/>
    </font>
    <font>
      <i/>
      <sz val="10"/>
      <color theme="1"/>
      <name val="Times New Roman"/>
      <family val="1"/>
    </font>
    <font>
      <sz val="11"/>
      <name val="Calibri"/>
      <family val="2"/>
      <scheme val="minor"/>
    </font>
    <font>
      <sz val="11"/>
      <name val="Times"/>
    </font>
    <font>
      <sz val="11"/>
      <color theme="1"/>
      <name val="Abadi"/>
      <family val="2"/>
    </font>
    <font>
      <b/>
      <sz val="11"/>
      <color theme="1"/>
      <name val="Abadi"/>
      <family val="2"/>
    </font>
    <font>
      <sz val="11"/>
      <color theme="7"/>
      <name val="Times New Roman"/>
      <family val="1"/>
    </font>
    <font>
      <sz val="11"/>
      <color theme="4"/>
      <name val="Times New Roman"/>
      <family val="1"/>
    </font>
    <font>
      <b/>
      <sz val="16"/>
      <name val="Times New Roman"/>
      <family val="1"/>
    </font>
    <font>
      <sz val="11"/>
      <color indexed="43"/>
      <name val="Times New Roman"/>
      <family val="1"/>
    </font>
    <font>
      <sz val="9"/>
      <color indexed="8"/>
      <name val="Times New Roman"/>
      <family val="1"/>
    </font>
    <font>
      <sz val="9"/>
      <color theme="1"/>
      <name val="Times New Roman"/>
      <family val="1"/>
    </font>
    <font>
      <sz val="9"/>
      <color rgb="FFFF0000"/>
      <name val="Times New Roman"/>
      <family val="1"/>
    </font>
  </fonts>
  <fills count="14">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indexed="64"/>
      </patternFill>
    </fill>
    <fill>
      <patternFill patternType="solid">
        <fgColor rgb="FFFFFFCC"/>
        <bgColor indexed="64"/>
      </patternFill>
    </fill>
  </fills>
  <borders count="6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style="medium">
        <color auto="1"/>
      </bottom>
      <diagonal/>
    </border>
    <border>
      <left/>
      <right style="medium">
        <color rgb="FF000000"/>
      </right>
      <top style="medium">
        <color auto="1"/>
      </top>
      <bottom style="medium">
        <color auto="1"/>
      </bottom>
      <diagonal/>
    </border>
    <border>
      <left/>
      <right/>
      <top style="thin">
        <color auto="1"/>
      </top>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s>
  <cellStyleXfs count="6">
    <xf numFmtId="0" fontId="0" fillId="0" borderId="0"/>
    <xf numFmtId="0" fontId="19" fillId="2" borderId="0" applyNumberFormat="0" applyBorder="0" applyAlignment="0" applyProtection="0"/>
    <xf numFmtId="43" fontId="18" fillId="0" borderId="0" applyFont="0" applyFill="0" applyBorder="0" applyAlignment="0" applyProtection="0"/>
    <xf numFmtId="0" fontId="20" fillId="3" borderId="0" applyNumberFormat="0" applyBorder="0" applyAlignment="0" applyProtection="0"/>
    <xf numFmtId="0" fontId="21" fillId="0" borderId="0" applyNumberFormat="0" applyFill="0" applyBorder="0" applyAlignment="0" applyProtection="0">
      <alignment vertical="top"/>
      <protection locked="0"/>
    </xf>
    <xf numFmtId="0" fontId="22" fillId="4" borderId="0" applyNumberFormat="0" applyBorder="0" applyAlignment="0" applyProtection="0"/>
  </cellStyleXfs>
  <cellXfs count="713">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1" fontId="1" fillId="5" borderId="3" xfId="0" applyNumberFormat="1" applyFont="1" applyFill="1" applyBorder="1" applyAlignment="1" applyProtection="1">
      <alignment horizontal="left"/>
      <protection locked="0"/>
    </xf>
    <xf numFmtId="0" fontId="1" fillId="5" borderId="3" xfId="0" applyFont="1" applyFill="1" applyBorder="1" applyProtection="1">
      <protection locked="0"/>
    </xf>
    <xf numFmtId="0" fontId="1" fillId="5" borderId="2" xfId="0" applyFont="1" applyFill="1" applyBorder="1" applyProtection="1">
      <protection locked="0"/>
    </xf>
    <xf numFmtId="164" fontId="1" fillId="5" borderId="4" xfId="0" applyNumberFormat="1" applyFont="1" applyFill="1" applyBorder="1" applyAlignment="1" applyProtection="1">
      <alignment horizontal="left"/>
      <protection locked="0"/>
    </xf>
    <xf numFmtId="0" fontId="23" fillId="0" borderId="0" xfId="0" applyFont="1"/>
    <xf numFmtId="0" fontId="24" fillId="6" borderId="8" xfId="0" applyFont="1" applyFill="1" applyBorder="1" applyAlignment="1">
      <alignment horizontal="center" vertical="center" wrapText="1"/>
    </xf>
    <xf numFmtId="0" fontId="1" fillId="7" borderId="13" xfId="0" applyFont="1" applyFill="1" applyBorder="1" applyProtection="1"/>
    <xf numFmtId="0" fontId="1" fillId="7" borderId="0" xfId="0" applyFont="1" applyFill="1" applyBorder="1" applyProtection="1"/>
    <xf numFmtId="0" fontId="1" fillId="7" borderId="16" xfId="0" applyFont="1" applyFill="1" applyBorder="1" applyProtection="1"/>
    <xf numFmtId="0" fontId="23" fillId="7" borderId="10" xfId="0" applyFont="1" applyFill="1" applyBorder="1"/>
    <xf numFmtId="0" fontId="23" fillId="7" borderId="11" xfId="0" applyFont="1" applyFill="1" applyBorder="1"/>
    <xf numFmtId="0" fontId="23" fillId="7" borderId="10" xfId="0" applyFont="1" applyFill="1" applyBorder="1" applyProtection="1"/>
    <xf numFmtId="0" fontId="23" fillId="7" borderId="11" xfId="0" applyFont="1" applyFill="1" applyBorder="1" applyProtection="1"/>
    <xf numFmtId="0" fontId="23" fillId="7" borderId="0" xfId="0" applyFont="1" applyFill="1" applyBorder="1" applyProtection="1"/>
    <xf numFmtId="0" fontId="23" fillId="7" borderId="13"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3"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5" xfId="0" applyFont="1" applyFill="1" applyBorder="1" applyProtection="1"/>
    <xf numFmtId="0" fontId="25" fillId="0" borderId="1" xfId="0" applyFont="1" applyBorder="1" applyAlignment="1">
      <alignment horizontal="center" readingOrder="1"/>
    </xf>
    <xf numFmtId="0" fontId="23" fillId="7" borderId="9" xfId="0" applyFont="1" applyFill="1" applyBorder="1"/>
    <xf numFmtId="0" fontId="23" fillId="7" borderId="12" xfId="0" applyFont="1" applyFill="1" applyBorder="1"/>
    <xf numFmtId="0" fontId="23" fillId="7" borderId="13" xfId="0" applyFont="1" applyFill="1" applyBorder="1"/>
    <xf numFmtId="0" fontId="23" fillId="7" borderId="15" xfId="0" applyFont="1" applyFill="1" applyBorder="1"/>
    <xf numFmtId="1" fontId="1" fillId="5" borderId="19" xfId="0" applyNumberFormat="1" applyFont="1" applyFill="1" applyBorder="1" applyAlignment="1" applyProtection="1">
      <alignment horizontal="left"/>
      <protection locked="0"/>
    </xf>
    <xf numFmtId="0" fontId="23" fillId="0" borderId="0" xfId="0" applyFont="1" applyFill="1" applyAlignment="1" applyProtection="1">
      <alignment horizontal="right"/>
    </xf>
    <xf numFmtId="0" fontId="23" fillId="7" borderId="9" xfId="0" applyFont="1" applyFill="1" applyBorder="1" applyAlignment="1" applyProtection="1">
      <alignment horizontal="right"/>
    </xf>
    <xf numFmtId="0" fontId="23" fillId="7" borderId="10" xfId="0" applyFont="1" applyFill="1" applyBorder="1" applyAlignment="1" applyProtection="1">
      <alignment horizontal="right"/>
    </xf>
    <xf numFmtId="0" fontId="23" fillId="7" borderId="12" xfId="0" applyFont="1" applyFill="1" applyBorder="1" applyAlignment="1" applyProtection="1">
      <alignment horizontal="right"/>
    </xf>
    <xf numFmtId="0" fontId="23" fillId="7" borderId="0" xfId="0" applyFont="1" applyFill="1" applyBorder="1" applyAlignment="1" applyProtection="1">
      <alignment horizontal="right"/>
    </xf>
    <xf numFmtId="0" fontId="1" fillId="7" borderId="12" xfId="0" applyFont="1" applyFill="1" applyBorder="1" applyAlignment="1" applyProtection="1">
      <alignment horizontal="right"/>
    </xf>
    <xf numFmtId="0" fontId="1" fillId="7" borderId="12" xfId="0" applyFont="1" applyFill="1" applyBorder="1" applyAlignment="1" applyProtection="1">
      <alignment horizontal="right" vertical="top" wrapText="1"/>
    </xf>
    <xf numFmtId="0" fontId="29"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4" xfId="0" applyFont="1" applyFill="1" applyBorder="1" applyAlignment="1" applyProtection="1">
      <alignment horizontal="right"/>
    </xf>
    <xf numFmtId="0" fontId="1" fillId="7" borderId="15" xfId="0" applyFont="1" applyFill="1" applyBorder="1" applyAlignment="1" applyProtection="1">
      <alignment horizontal="right"/>
    </xf>
    <xf numFmtId="0" fontId="23" fillId="7" borderId="14" xfId="0" applyFont="1" applyFill="1" applyBorder="1"/>
    <xf numFmtId="0" fontId="23" fillId="7" borderId="16" xfId="0" applyFont="1" applyFill="1" applyBorder="1"/>
    <xf numFmtId="0" fontId="30" fillId="7" borderId="10" xfId="0" applyFont="1" applyFill="1" applyBorder="1" applyAlignment="1">
      <alignment vertical="top" wrapText="1"/>
    </xf>
    <xf numFmtId="0" fontId="30" fillId="7" borderId="11" xfId="0" applyFont="1" applyFill="1" applyBorder="1" applyAlignment="1">
      <alignment vertical="top" wrapText="1"/>
    </xf>
    <xf numFmtId="1" fontId="1" fillId="5" borderId="1" xfId="0" applyNumberFormat="1" applyFont="1" applyFill="1" applyBorder="1" applyAlignment="1" applyProtection="1">
      <alignment horizontal="left" wrapText="1"/>
      <protection locked="0"/>
    </xf>
    <xf numFmtId="15" fontId="1" fillId="5" borderId="3" xfId="0" applyNumberFormat="1" applyFont="1" applyFill="1" applyBorder="1" applyAlignment="1" applyProtection="1">
      <alignment horizontal="center"/>
    </xf>
    <xf numFmtId="0" fontId="9" fillId="5" borderId="1" xfId="0" applyFont="1" applyFill="1" applyBorder="1" applyAlignment="1" applyProtection="1">
      <alignment horizontal="center"/>
    </xf>
    <xf numFmtId="0" fontId="32" fillId="7" borderId="9" xfId="0" applyFont="1" applyFill="1" applyBorder="1" applyAlignment="1">
      <alignment vertical="center"/>
    </xf>
    <xf numFmtId="0" fontId="32" fillId="7" borderId="12" xfId="0" applyFont="1" applyFill="1" applyBorder="1" applyAlignment="1">
      <alignment vertical="center"/>
    </xf>
    <xf numFmtId="0" fontId="23" fillId="7" borderId="0" xfId="0" applyFont="1" applyFill="1" applyBorder="1"/>
    <xf numFmtId="0" fontId="32" fillId="7" borderId="0" xfId="0" applyFont="1" applyFill="1" applyBorder="1" applyAlignment="1">
      <alignment vertical="center"/>
    </xf>
    <xf numFmtId="0" fontId="31" fillId="7" borderId="15" xfId="4" applyFont="1" applyFill="1" applyBorder="1" applyAlignment="1" applyProtection="1">
      <alignment vertical="top" wrapText="1"/>
    </xf>
    <xf numFmtId="0" fontId="31" fillId="7" borderId="16" xfId="4" applyFont="1" applyFill="1" applyBorder="1" applyAlignment="1" applyProtection="1">
      <alignment vertical="top" wrapText="1"/>
    </xf>
    <xf numFmtId="0" fontId="23" fillId="8" borderId="1" xfId="0" applyFont="1" applyFill="1" applyBorder="1" applyProtection="1"/>
    <xf numFmtId="0" fontId="23" fillId="9" borderId="1" xfId="0" applyFont="1" applyFill="1" applyBorder="1" applyProtection="1">
      <protection locked="0"/>
    </xf>
    <xf numFmtId="0" fontId="23" fillId="0" borderId="21" xfId="0" applyFont="1" applyBorder="1" applyProtection="1"/>
    <xf numFmtId="0" fontId="33" fillId="10" borderId="26" xfId="0" applyFont="1" applyFill="1" applyBorder="1" applyAlignment="1" applyProtection="1">
      <alignment horizontal="left" vertical="center" wrapText="1"/>
    </xf>
    <xf numFmtId="0" fontId="33" fillId="10" borderId="24" xfId="0" applyFont="1" applyFill="1" applyBorder="1" applyAlignment="1" applyProtection="1">
      <alignment horizontal="left" vertical="center" wrapText="1"/>
    </xf>
    <xf numFmtId="0" fontId="33" fillId="10" borderId="6" xfId="0" applyFont="1" applyFill="1" applyBorder="1" applyAlignment="1" applyProtection="1">
      <alignment horizontal="left" vertical="center" wrapText="1"/>
    </xf>
    <xf numFmtId="0" fontId="34" fillId="0" borderId="27" xfId="0" applyFont="1" applyBorder="1" applyAlignment="1" applyProtection="1">
      <alignment horizontal="left" vertical="center"/>
    </xf>
    <xf numFmtId="0" fontId="35" fillId="4" borderId="24" xfId="5" applyFont="1" applyBorder="1" applyAlignment="1" applyProtection="1">
      <alignment horizontal="center" vertical="center"/>
      <protection locked="0"/>
    </xf>
    <xf numFmtId="0" fontId="36" fillId="4" borderId="24" xfId="5" applyFont="1" applyBorder="1" applyAlignment="1" applyProtection="1">
      <alignment horizontal="center" vertical="center"/>
      <protection locked="0"/>
    </xf>
    <xf numFmtId="0" fontId="36" fillId="4" borderId="28" xfId="5" applyFont="1" applyBorder="1" applyAlignment="1" applyProtection="1">
      <alignment horizontal="center" vertical="center"/>
      <protection locked="0"/>
    </xf>
    <xf numFmtId="0" fontId="34" fillId="0" borderId="29" xfId="0" applyFont="1" applyBorder="1" applyAlignment="1" applyProtection="1">
      <alignment horizontal="left" vertical="center"/>
    </xf>
    <xf numFmtId="0" fontId="35" fillId="11" borderId="24" xfId="5" applyFont="1" applyFill="1" applyBorder="1" applyAlignment="1" applyProtection="1">
      <alignment horizontal="center" vertical="center"/>
      <protection locked="0"/>
    </xf>
    <xf numFmtId="0" fontId="36" fillId="11" borderId="24" xfId="5" applyFont="1" applyFill="1" applyBorder="1" applyAlignment="1" applyProtection="1">
      <alignment horizontal="center" vertical="center"/>
      <protection locked="0"/>
    </xf>
    <xf numFmtId="0" fontId="36" fillId="11" borderId="28" xfId="5" applyFont="1" applyFill="1" applyBorder="1" applyAlignment="1" applyProtection="1">
      <alignment horizontal="center" vertical="center"/>
      <protection locked="0"/>
    </xf>
    <xf numFmtId="0" fontId="37" fillId="0" borderId="24" xfId="0" applyFont="1" applyBorder="1" applyAlignment="1" applyProtection="1">
      <alignment horizontal="left" vertical="center"/>
    </xf>
    <xf numFmtId="10" fontId="36" fillId="4" borderId="24" xfId="5" applyNumberFormat="1" applyFont="1" applyBorder="1" applyAlignment="1" applyProtection="1">
      <alignment horizontal="center" vertical="center"/>
      <protection locked="0"/>
    </xf>
    <xf numFmtId="10" fontId="36" fillId="4" borderId="28" xfId="5" applyNumberFormat="1" applyFont="1" applyBorder="1" applyAlignment="1" applyProtection="1">
      <alignment horizontal="center" vertical="center"/>
      <protection locked="0"/>
    </xf>
    <xf numFmtId="0" fontId="37" fillId="0" borderId="26" xfId="0" applyFont="1" applyBorder="1" applyAlignment="1" applyProtection="1">
      <alignment horizontal="left" vertical="center"/>
    </xf>
    <xf numFmtId="10" fontId="36" fillId="11" borderId="24" xfId="5" applyNumberFormat="1" applyFont="1" applyFill="1" applyBorder="1" applyAlignment="1" applyProtection="1">
      <alignment horizontal="center" vertical="center"/>
      <protection locked="0"/>
    </xf>
    <xf numFmtId="10" fontId="36" fillId="11" borderId="28" xfId="5" applyNumberFormat="1" applyFont="1" applyFill="1" applyBorder="1" applyAlignment="1" applyProtection="1">
      <alignment horizontal="center" vertical="center"/>
      <protection locked="0"/>
    </xf>
    <xf numFmtId="0" fontId="23" fillId="0" borderId="0" xfId="0" applyFont="1" applyAlignment="1" applyProtection="1">
      <alignment horizontal="left"/>
    </xf>
    <xf numFmtId="0" fontId="23" fillId="0" borderId="0" xfId="0" applyFont="1" applyProtection="1">
      <protection locked="0"/>
    </xf>
    <xf numFmtId="0" fontId="33" fillId="10" borderId="23" xfId="0" applyFont="1" applyFill="1" applyBorder="1" applyAlignment="1" applyProtection="1">
      <alignment horizontal="center" vertical="center" wrapText="1"/>
    </xf>
    <xf numFmtId="0" fontId="33" fillId="10" borderId="30" xfId="0" applyFont="1" applyFill="1" applyBorder="1" applyAlignment="1" applyProtection="1">
      <alignment horizontal="center" vertical="center" wrapText="1"/>
    </xf>
    <xf numFmtId="0" fontId="34" fillId="0" borderId="24" xfId="0" applyFont="1" applyFill="1" applyBorder="1" applyAlignment="1" applyProtection="1">
      <alignment vertical="center" wrapText="1"/>
    </xf>
    <xf numFmtId="0" fontId="35" fillId="4" borderId="24" xfId="5" applyFont="1" applyBorder="1" applyAlignment="1" applyProtection="1">
      <alignment wrapText="1"/>
      <protection locked="0"/>
    </xf>
    <xf numFmtId="0" fontId="35" fillId="11" borderId="24" xfId="5" applyFont="1" applyFill="1" applyBorder="1" applyAlignment="1" applyProtection="1">
      <alignment wrapText="1"/>
      <protection locked="0"/>
    </xf>
    <xf numFmtId="0" fontId="7" fillId="5" borderId="24" xfId="0" applyFont="1" applyFill="1" applyBorder="1" applyAlignment="1" applyProtection="1">
      <alignment vertical="center" wrapText="1"/>
    </xf>
    <xf numFmtId="10" fontId="35" fillId="4" borderId="24" xfId="5" applyNumberFormat="1" applyFont="1" applyBorder="1" applyAlignment="1" applyProtection="1">
      <alignment horizontal="center" vertical="center" wrapText="1"/>
      <protection locked="0"/>
    </xf>
    <xf numFmtId="10" fontId="35" fillId="11" borderId="24" xfId="5" applyNumberFormat="1" applyFont="1" applyFill="1" applyBorder="1" applyAlignment="1" applyProtection="1">
      <alignment horizontal="center" vertical="center" wrapText="1"/>
      <protection locked="0"/>
    </xf>
    <xf numFmtId="0" fontId="33" fillId="10" borderId="24" xfId="0" applyFont="1" applyFill="1" applyBorder="1" applyAlignment="1" applyProtection="1">
      <alignment horizontal="center" vertical="center" wrapText="1"/>
    </xf>
    <xf numFmtId="0" fontId="33" fillId="10" borderId="28" xfId="0" applyFont="1" applyFill="1" applyBorder="1" applyAlignment="1" applyProtection="1">
      <alignment horizontal="center" vertical="center" wrapText="1"/>
    </xf>
    <xf numFmtId="0" fontId="38" fillId="4" borderId="31" xfId="5" applyFont="1" applyBorder="1" applyAlignment="1" applyProtection="1">
      <alignment vertical="center" wrapText="1"/>
      <protection locked="0"/>
    </xf>
    <xf numFmtId="0" fontId="38" fillId="4" borderId="24" xfId="5" applyFont="1" applyBorder="1" applyAlignment="1" applyProtection="1">
      <alignment horizontal="center" vertical="center"/>
      <protection locked="0"/>
    </xf>
    <xf numFmtId="0" fontId="38" fillId="4" borderId="28" xfId="5" applyFont="1" applyBorder="1" applyAlignment="1" applyProtection="1">
      <alignment horizontal="center" vertical="center"/>
      <protection locked="0"/>
    </xf>
    <xf numFmtId="0" fontId="38" fillId="11" borderId="24" xfId="5" applyFont="1" applyFill="1" applyBorder="1" applyAlignment="1" applyProtection="1">
      <alignment horizontal="center" vertical="center"/>
      <protection locked="0"/>
    </xf>
    <xf numFmtId="0" fontId="38" fillId="11" borderId="31" xfId="5" applyFont="1" applyFill="1" applyBorder="1" applyAlignment="1" applyProtection="1">
      <alignment vertical="center" wrapText="1"/>
      <protection locked="0"/>
    </xf>
    <xf numFmtId="0" fontId="38" fillId="11" borderId="28" xfId="5" applyFont="1" applyFill="1" applyBorder="1" applyAlignment="1" applyProtection="1">
      <alignment horizontal="center" vertical="center"/>
      <protection locked="0"/>
    </xf>
    <xf numFmtId="0" fontId="38" fillId="4" borderId="28" xfId="5" applyFont="1" applyBorder="1" applyAlignment="1" applyProtection="1">
      <alignment vertical="center"/>
      <protection locked="0"/>
    </xf>
    <xf numFmtId="0" fontId="38" fillId="11" borderId="28" xfId="5" applyFont="1" applyFill="1" applyBorder="1" applyAlignment="1" applyProtection="1">
      <alignment vertical="center"/>
      <protection locked="0"/>
    </xf>
    <xf numFmtId="0" fontId="38" fillId="4" borderId="32" xfId="5" applyFont="1" applyBorder="1" applyAlignment="1" applyProtection="1">
      <alignment vertical="center"/>
      <protection locked="0"/>
    </xf>
    <xf numFmtId="0" fontId="38" fillId="11" borderId="32" xfId="5" applyFont="1" applyFill="1" applyBorder="1" applyAlignment="1" applyProtection="1">
      <alignment vertical="center"/>
      <protection locked="0"/>
    </xf>
    <xf numFmtId="0" fontId="23" fillId="0" borderId="0" xfId="0" applyFont="1" applyBorder="1" applyAlignment="1" applyProtection="1">
      <alignment wrapText="1"/>
    </xf>
    <xf numFmtId="0" fontId="23" fillId="0" borderId="0" xfId="0" applyFont="1" applyBorder="1" applyProtection="1"/>
    <xf numFmtId="0" fontId="33" fillId="10" borderId="23" xfId="0" applyFont="1" applyFill="1" applyBorder="1" applyAlignment="1" applyProtection="1">
      <alignment horizontal="center" vertical="center"/>
    </xf>
    <xf numFmtId="0" fontId="33" fillId="10" borderId="6" xfId="0" applyFont="1" applyFill="1" applyBorder="1" applyAlignment="1" applyProtection="1">
      <alignment horizontal="center" vertical="center"/>
    </xf>
    <xf numFmtId="10" fontId="35" fillId="4" borderId="24" xfId="5" applyNumberFormat="1" applyFont="1" applyBorder="1" applyAlignment="1" applyProtection="1">
      <alignment horizontal="center" vertical="center"/>
      <protection locked="0"/>
    </xf>
    <xf numFmtId="10" fontId="35" fillId="11" borderId="24" xfId="5" applyNumberFormat="1" applyFont="1" applyFill="1" applyBorder="1" applyAlignment="1" applyProtection="1">
      <alignment horizontal="center" vertical="center"/>
      <protection locked="0"/>
    </xf>
    <xf numFmtId="0" fontId="33" fillId="10" borderId="25" xfId="0" applyFont="1" applyFill="1" applyBorder="1" applyAlignment="1" applyProtection="1">
      <alignment horizontal="center" vertical="center" wrapText="1"/>
    </xf>
    <xf numFmtId="0" fontId="35" fillId="4" borderId="24" xfId="5" applyFont="1" applyBorder="1" applyProtection="1">
      <protection locked="0"/>
    </xf>
    <xf numFmtId="0" fontId="38" fillId="4" borderId="33" xfId="5" applyFont="1" applyBorder="1" applyAlignment="1" applyProtection="1">
      <alignment vertical="center" wrapText="1"/>
      <protection locked="0"/>
    </xf>
    <xf numFmtId="0" fontId="38" fillId="4" borderId="34" xfId="5" applyFont="1" applyBorder="1" applyAlignment="1" applyProtection="1">
      <alignment horizontal="center" vertical="center"/>
      <protection locked="0"/>
    </xf>
    <xf numFmtId="0" fontId="35" fillId="11" borderId="24" xfId="5" applyFont="1" applyFill="1" applyBorder="1" applyProtection="1">
      <protection locked="0"/>
    </xf>
    <xf numFmtId="0" fontId="38" fillId="11" borderId="33" xfId="5" applyFont="1" applyFill="1" applyBorder="1" applyAlignment="1" applyProtection="1">
      <alignment vertical="center" wrapText="1"/>
      <protection locked="0"/>
    </xf>
    <xf numFmtId="0" fontId="38" fillId="11" borderId="34" xfId="5" applyFont="1" applyFill="1" applyBorder="1" applyAlignment="1" applyProtection="1">
      <alignment horizontal="center" vertical="center"/>
      <protection locked="0"/>
    </xf>
    <xf numFmtId="0" fontId="23" fillId="0" borderId="0" xfId="0" applyFont="1" applyBorder="1" applyAlignment="1" applyProtection="1">
      <alignment horizontal="left" wrapText="1"/>
    </xf>
    <xf numFmtId="0" fontId="33" fillId="10" borderId="5" xfId="0" applyFont="1" applyFill="1" applyBorder="1" applyAlignment="1" applyProtection="1">
      <alignment horizontal="center" vertical="center" wrapText="1"/>
    </xf>
    <xf numFmtId="0" fontId="33" fillId="10" borderId="35" xfId="0" applyFont="1" applyFill="1" applyBorder="1" applyAlignment="1" applyProtection="1">
      <alignment horizontal="center" vertical="center"/>
    </xf>
    <xf numFmtId="0" fontId="35" fillId="4" borderId="24" xfId="5" applyFont="1" applyBorder="1" applyAlignment="1" applyProtection="1">
      <alignment vertical="center" wrapText="1"/>
      <protection locked="0"/>
    </xf>
    <xf numFmtId="0" fontId="35" fillId="4" borderId="31" xfId="5" applyFont="1" applyBorder="1" applyAlignment="1" applyProtection="1">
      <alignment vertical="center" wrapText="1"/>
      <protection locked="0"/>
    </xf>
    <xf numFmtId="0" fontId="35" fillId="11" borderId="24" xfId="5" applyFont="1" applyFill="1" applyBorder="1" applyAlignment="1" applyProtection="1">
      <alignment vertical="center" wrapText="1"/>
      <protection locked="0"/>
    </xf>
    <xf numFmtId="0" fontId="35" fillId="11" borderId="31" xfId="5" applyFont="1" applyFill="1" applyBorder="1" applyAlignment="1" applyProtection="1">
      <alignment vertical="center" wrapText="1"/>
      <protection locked="0"/>
    </xf>
    <xf numFmtId="0" fontId="35" fillId="4" borderId="28" xfId="5" applyFont="1" applyBorder="1" applyAlignment="1" applyProtection="1">
      <alignment horizontal="center" vertical="center"/>
      <protection locked="0"/>
    </xf>
    <xf numFmtId="0" fontId="35" fillId="11" borderId="28" xfId="5" applyFont="1" applyFill="1" applyBorder="1" applyAlignment="1" applyProtection="1">
      <alignment horizontal="center" vertical="center"/>
      <protection locked="0"/>
    </xf>
    <xf numFmtId="0" fontId="23" fillId="0" borderId="0" xfId="0" applyFont="1" applyBorder="1" applyAlignment="1" applyProtection="1">
      <alignment horizontal="left" vertical="center" wrapText="1"/>
    </xf>
    <xf numFmtId="0" fontId="33" fillId="10" borderId="30" xfId="0" applyFont="1" applyFill="1" applyBorder="1" applyAlignment="1" applyProtection="1">
      <alignment horizontal="center" vertical="center"/>
    </xf>
    <xf numFmtId="0" fontId="35" fillId="4" borderId="28" xfId="5" applyFont="1" applyBorder="1" applyAlignment="1" applyProtection="1">
      <alignment vertical="center" wrapText="1"/>
      <protection locked="0"/>
    </xf>
    <xf numFmtId="0" fontId="35" fillId="11" borderId="28" xfId="5" applyFont="1" applyFill="1" applyBorder="1" applyAlignment="1" applyProtection="1">
      <alignment vertical="center" wrapText="1"/>
      <protection locked="0"/>
    </xf>
    <xf numFmtId="0" fontId="33" fillId="10" borderId="27" xfId="0" applyFont="1" applyFill="1" applyBorder="1" applyAlignment="1" applyProtection="1">
      <alignment horizontal="center" vertical="center" wrapText="1"/>
    </xf>
    <xf numFmtId="0" fontId="35" fillId="4" borderId="37" xfId="5" applyFont="1" applyBorder="1" applyAlignment="1" applyProtection="1">
      <protection locked="0"/>
    </xf>
    <xf numFmtId="10" fontId="35" fillId="4" borderId="25" xfId="5" applyNumberFormat="1" applyFont="1" applyBorder="1" applyAlignment="1" applyProtection="1">
      <alignment horizontal="center" vertical="center"/>
      <protection locked="0"/>
    </xf>
    <xf numFmtId="0" fontId="35" fillId="11" borderId="37" xfId="5" applyFont="1" applyFill="1" applyBorder="1" applyAlignment="1" applyProtection="1">
      <protection locked="0"/>
    </xf>
    <xf numFmtId="10" fontId="35" fillId="11" borderId="25" xfId="5" applyNumberFormat="1" applyFont="1" applyFill="1" applyBorder="1" applyAlignment="1" applyProtection="1">
      <alignment horizontal="center" vertical="center"/>
      <protection locked="0"/>
    </xf>
    <xf numFmtId="0" fontId="33" fillId="10" borderId="33" xfId="0" applyFont="1" applyFill="1" applyBorder="1" applyAlignment="1" applyProtection="1">
      <alignment horizontal="center" vertical="center"/>
    </xf>
    <xf numFmtId="0" fontId="33" fillId="10" borderId="24" xfId="0" applyFont="1" applyFill="1" applyBorder="1" applyAlignment="1" applyProtection="1">
      <alignment horizontal="center" wrapText="1"/>
    </xf>
    <xf numFmtId="0" fontId="33" fillId="10" borderId="28" xfId="0" applyFont="1" applyFill="1" applyBorder="1" applyAlignment="1" applyProtection="1">
      <alignment horizontal="center" wrapText="1"/>
    </xf>
    <xf numFmtId="0" fontId="33" fillId="10" borderId="26" xfId="0" applyFont="1" applyFill="1" applyBorder="1" applyAlignment="1" applyProtection="1">
      <alignment horizontal="center" wrapText="1"/>
    </xf>
    <xf numFmtId="0" fontId="38" fillId="4" borderId="24" xfId="5" applyFont="1" applyBorder="1" applyAlignment="1" applyProtection="1">
      <alignment horizontal="center" vertical="center" wrapText="1"/>
      <protection locked="0"/>
    </xf>
    <xf numFmtId="0" fontId="38" fillId="11" borderId="24" xfId="5" applyFont="1" applyFill="1" applyBorder="1" applyAlignment="1" applyProtection="1">
      <alignment horizontal="center" vertical="center" wrapText="1"/>
      <protection locked="0"/>
    </xf>
    <xf numFmtId="0" fontId="35" fillId="4" borderId="33" xfId="5" applyFont="1" applyBorder="1" applyAlignment="1" applyProtection="1">
      <alignment vertical="center"/>
      <protection locked="0"/>
    </xf>
    <xf numFmtId="0" fontId="35" fillId="11" borderId="26" xfId="5" applyFont="1" applyFill="1" applyBorder="1" applyAlignment="1" applyProtection="1">
      <alignment vertical="center"/>
      <protection locked="0"/>
    </xf>
    <xf numFmtId="0" fontId="35" fillId="4" borderId="0" xfId="5" applyFont="1" applyProtection="1"/>
    <xf numFmtId="0" fontId="39" fillId="3" borderId="0" xfId="3" applyFont="1" applyProtection="1"/>
    <xf numFmtId="0" fontId="40" fillId="2" borderId="0" xfId="1" applyFont="1" applyProtection="1"/>
    <xf numFmtId="0" fontId="23" fillId="0" borderId="0" xfId="0" applyFont="1" applyAlignment="1" applyProtection="1">
      <alignment wrapText="1"/>
    </xf>
    <xf numFmtId="0" fontId="23" fillId="0" borderId="0" xfId="0" applyFont="1" applyAlignment="1">
      <alignment vertical="center" wrapText="1"/>
    </xf>
    <xf numFmtId="0" fontId="13" fillId="7" borderId="38" xfId="0" applyFont="1" applyFill="1" applyBorder="1" applyAlignment="1" applyProtection="1">
      <alignment horizontal="left" vertical="top" wrapText="1"/>
    </xf>
    <xf numFmtId="0" fontId="47" fillId="0" borderId="0" xfId="0" applyFont="1"/>
    <xf numFmtId="0" fontId="1" fillId="0" borderId="1" xfId="0" applyFont="1" applyFill="1" applyBorder="1" applyAlignment="1" applyProtection="1">
      <alignment vertical="top" wrapText="1"/>
      <protection locked="0"/>
    </xf>
    <xf numFmtId="0" fontId="13" fillId="7" borderId="21" xfId="0" applyFont="1" applyFill="1" applyBorder="1" applyAlignment="1" applyProtection="1">
      <alignment vertical="top" wrapText="1"/>
    </xf>
    <xf numFmtId="17" fontId="8" fillId="0" borderId="3" xfId="0" applyNumberFormat="1" applyFont="1" applyFill="1" applyBorder="1" applyAlignment="1" applyProtection="1">
      <alignment horizontal="center"/>
    </xf>
    <xf numFmtId="17" fontId="8" fillId="5" borderId="3" xfId="0" applyNumberFormat="1" applyFont="1" applyFill="1" applyBorder="1" applyAlignment="1" applyProtection="1">
      <alignment horizontal="center"/>
    </xf>
    <xf numFmtId="0" fontId="31" fillId="5" borderId="1" xfId="4" applyFont="1" applyFill="1" applyBorder="1" applyAlignment="1" applyProtection="1">
      <alignment vertical="top" wrapText="1"/>
      <protection locked="0"/>
    </xf>
    <xf numFmtId="0" fontId="21" fillId="5" borderId="3" xfId="4" applyFill="1" applyBorder="1" applyAlignment="1" applyProtection="1">
      <protection locked="0"/>
    </xf>
    <xf numFmtId="0" fontId="23" fillId="5" borderId="0" xfId="0" applyFont="1" applyFill="1"/>
    <xf numFmtId="0" fontId="23" fillId="5" borderId="10" xfId="0" applyFont="1" applyFill="1" applyBorder="1"/>
    <xf numFmtId="0" fontId="28" fillId="5" borderId="18" xfId="0" applyFont="1" applyFill="1" applyBorder="1" applyAlignment="1">
      <alignment horizontal="center" vertical="top" wrapText="1"/>
    </xf>
    <xf numFmtId="0" fontId="23" fillId="0" borderId="24" xfId="0" applyFont="1" applyBorder="1" applyAlignment="1">
      <alignment horizontal="left" vertical="top" wrapText="1"/>
    </xf>
    <xf numFmtId="0" fontId="8" fillId="5" borderId="1" xfId="0" applyFont="1" applyFill="1" applyBorder="1" applyAlignment="1" applyProtection="1">
      <alignment horizontal="left" vertical="top" wrapText="1"/>
      <protection locked="0"/>
    </xf>
    <xf numFmtId="0" fontId="8" fillId="0" borderId="0" xfId="0" applyFont="1" applyAlignment="1">
      <alignment horizontal="left" vertical="top"/>
    </xf>
    <xf numFmtId="0" fontId="8" fillId="0" borderId="0" xfId="0" applyFont="1"/>
    <xf numFmtId="0" fontId="8" fillId="7" borderId="9" xfId="0" applyFont="1" applyFill="1" applyBorder="1"/>
    <xf numFmtId="0" fontId="8" fillId="7" borderId="10" xfId="0" applyFont="1" applyFill="1" applyBorder="1"/>
    <xf numFmtId="0" fontId="8" fillId="7" borderId="11" xfId="0" applyFont="1" applyFill="1" applyBorder="1"/>
    <xf numFmtId="0" fontId="8" fillId="7" borderId="12" xfId="0" applyFont="1" applyFill="1" applyBorder="1"/>
    <xf numFmtId="0" fontId="8" fillId="0" borderId="0" xfId="0" applyFont="1" applyFill="1" applyBorder="1" applyAlignment="1" applyProtection="1"/>
    <xf numFmtId="0" fontId="8" fillId="0" borderId="0" xfId="0" applyFont="1" applyFill="1" applyBorder="1" applyProtection="1"/>
    <xf numFmtId="0" fontId="41" fillId="0" borderId="0" xfId="0" applyFont="1" applyProtection="1"/>
    <xf numFmtId="0" fontId="54" fillId="0" borderId="0" xfId="0" applyFont="1" applyProtection="1"/>
    <xf numFmtId="3" fontId="35" fillId="11" borderId="24" xfId="5" applyNumberFormat="1" applyFont="1" applyFill="1" applyBorder="1" applyAlignment="1" applyProtection="1">
      <alignment wrapText="1"/>
      <protection locked="0"/>
    </xf>
    <xf numFmtId="3" fontId="35" fillId="11" borderId="24" xfId="5" applyNumberFormat="1" applyFont="1" applyFill="1" applyBorder="1" applyAlignment="1" applyProtection="1">
      <alignment horizontal="center" vertical="center"/>
      <protection locked="0"/>
    </xf>
    <xf numFmtId="2" fontId="33" fillId="10" borderId="24" xfId="0" applyNumberFormat="1" applyFont="1" applyFill="1" applyBorder="1" applyAlignment="1" applyProtection="1">
      <alignment horizontal="left" vertical="center" wrapText="1"/>
    </xf>
    <xf numFmtId="2" fontId="36" fillId="11" borderId="24" xfId="5" applyNumberFormat="1" applyFont="1" applyFill="1" applyBorder="1" applyAlignment="1" applyProtection="1">
      <alignment horizontal="center" vertical="center"/>
      <protection locked="0"/>
    </xf>
    <xf numFmtId="3" fontId="35" fillId="11" borderId="37" xfId="5" applyNumberFormat="1" applyFont="1" applyFill="1" applyBorder="1" applyAlignment="1" applyProtection="1">
      <protection locked="0"/>
    </xf>
    <xf numFmtId="0" fontId="3" fillId="0" borderId="15" xfId="0" applyFont="1" applyFill="1" applyBorder="1" applyAlignment="1" applyProtection="1">
      <alignment horizontal="left" vertical="top" wrapText="1"/>
    </xf>
    <xf numFmtId="0" fontId="3" fillId="0" borderId="0" xfId="0" applyFont="1" applyFill="1" applyAlignment="1">
      <alignment horizontal="left" vertical="top"/>
    </xf>
    <xf numFmtId="43" fontId="3" fillId="0" borderId="0" xfId="2" applyFont="1" applyFill="1" applyAlignment="1">
      <alignment horizontal="left" vertical="top"/>
    </xf>
    <xf numFmtId="0" fontId="3" fillId="0" borderId="9" xfId="0" applyFont="1" applyFill="1" applyBorder="1" applyAlignment="1" applyProtection="1">
      <alignment horizontal="left" vertical="top"/>
    </xf>
    <xf numFmtId="0" fontId="3" fillId="0" borderId="10" xfId="0" applyFont="1" applyFill="1" applyBorder="1" applyAlignment="1" applyProtection="1">
      <alignment horizontal="left" vertical="top"/>
    </xf>
    <xf numFmtId="0" fontId="3" fillId="0" borderId="10" xfId="0" applyFont="1" applyFill="1" applyBorder="1" applyAlignment="1">
      <alignment horizontal="left" vertical="top"/>
    </xf>
    <xf numFmtId="0" fontId="3" fillId="0" borderId="11" xfId="0" applyFont="1" applyFill="1" applyBorder="1" applyAlignment="1" applyProtection="1">
      <alignment horizontal="left" vertical="top"/>
    </xf>
    <xf numFmtId="0" fontId="3" fillId="0" borderId="12" xfId="0" applyFont="1" applyFill="1" applyBorder="1" applyAlignment="1">
      <alignment horizontal="left" vertical="top"/>
    </xf>
    <xf numFmtId="0" fontId="3" fillId="0" borderId="12"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3" fillId="0" borderId="0" xfId="0" applyFont="1" applyFill="1" applyBorder="1" applyAlignment="1">
      <alignment horizontal="left" vertical="top"/>
    </xf>
    <xf numFmtId="0" fontId="48" fillId="0" borderId="0" xfId="0" applyFont="1" applyFill="1" applyBorder="1" applyAlignment="1" applyProtection="1">
      <alignment horizontal="left" vertical="top" wrapText="1"/>
    </xf>
    <xf numFmtId="43" fontId="3" fillId="0" borderId="0" xfId="0" applyNumberFormat="1" applyFont="1" applyFill="1" applyAlignment="1">
      <alignment horizontal="left" vertical="top"/>
    </xf>
    <xf numFmtId="43" fontId="42" fillId="0" borderId="0" xfId="0" applyNumberFormat="1" applyFont="1" applyFill="1" applyAlignment="1">
      <alignment horizontal="left" vertical="top" wrapText="1"/>
    </xf>
    <xf numFmtId="0" fontId="3" fillId="0" borderId="0" xfId="0" applyFont="1" applyFill="1" applyAlignment="1">
      <alignment horizontal="left" vertical="top" wrapText="1"/>
    </xf>
    <xf numFmtId="0" fontId="50" fillId="0" borderId="0" xfId="0" applyFont="1" applyFill="1" applyAlignment="1">
      <alignment horizontal="left" vertical="top" wrapText="1"/>
    </xf>
    <xf numFmtId="0" fontId="48" fillId="0" borderId="13" xfId="0" applyFont="1" applyFill="1" applyBorder="1" applyAlignment="1" applyProtection="1">
      <alignment horizontal="left" vertical="top" wrapText="1"/>
    </xf>
    <xf numFmtId="0" fontId="3" fillId="0" borderId="1" xfId="0" applyFont="1" applyFill="1" applyBorder="1" applyAlignment="1">
      <alignment horizontal="left" vertical="top"/>
    </xf>
    <xf numFmtId="0" fontId="48" fillId="0" borderId="0" xfId="0" applyFont="1" applyFill="1" applyBorder="1" applyAlignment="1" applyProtection="1">
      <alignment horizontal="left" vertical="top"/>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3" fillId="0" borderId="14" xfId="0" applyFont="1" applyFill="1" applyBorder="1" applyAlignment="1" applyProtection="1">
      <alignment horizontal="left" vertical="top"/>
    </xf>
    <xf numFmtId="0" fontId="3" fillId="0" borderId="15" xfId="0" applyFont="1" applyFill="1" applyBorder="1" applyAlignment="1">
      <alignment horizontal="left" vertical="top"/>
    </xf>
    <xf numFmtId="0" fontId="3" fillId="0" borderId="0" xfId="0" applyFont="1" applyFill="1" applyAlignment="1">
      <alignment horizontal="center" vertical="center"/>
    </xf>
    <xf numFmtId="0" fontId="3" fillId="0" borderId="10" xfId="0" applyFont="1" applyFill="1" applyBorder="1" applyAlignment="1">
      <alignment horizontal="center" vertical="center"/>
    </xf>
    <xf numFmtId="0" fontId="49" fillId="0" borderId="0" xfId="0" applyFont="1" applyFill="1" applyBorder="1" applyAlignment="1" applyProtection="1">
      <alignment horizontal="center" vertical="center" wrapText="1"/>
    </xf>
    <xf numFmtId="0" fontId="3" fillId="0" borderId="0" xfId="0" applyFont="1" applyFill="1" applyBorder="1" applyAlignment="1">
      <alignment horizontal="center" vertical="center"/>
    </xf>
    <xf numFmtId="0" fontId="48"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49" fontId="3" fillId="0" borderId="18"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center" wrapText="1"/>
    </xf>
    <xf numFmtId="0" fontId="8" fillId="0" borderId="24" xfId="0" applyFont="1" applyFill="1" applyBorder="1" applyAlignment="1">
      <alignment horizontal="center" vertical="center"/>
    </xf>
    <xf numFmtId="0" fontId="8" fillId="0" borderId="0" xfId="0" applyFont="1" applyFill="1" applyBorder="1" applyAlignment="1" applyProtection="1">
      <alignment horizontal="left" vertical="top" wrapText="1"/>
    </xf>
    <xf numFmtId="0" fontId="9" fillId="0" borderId="0" xfId="0" applyFont="1" applyFill="1" applyAlignment="1">
      <alignment horizontal="left" vertical="top" wrapText="1"/>
    </xf>
    <xf numFmtId="0" fontId="8" fillId="0" borderId="17" xfId="0" applyFont="1" applyFill="1" applyBorder="1" applyAlignment="1" applyProtection="1">
      <alignment horizontal="center" vertical="center"/>
    </xf>
    <xf numFmtId="0" fontId="27" fillId="7" borderId="0" xfId="0" applyFont="1" applyFill="1"/>
    <xf numFmtId="0" fontId="26" fillId="5" borderId="0" xfId="0" applyFont="1" applyFill="1"/>
    <xf numFmtId="0" fontId="28" fillId="0" borderId="1" xfId="0" applyFont="1" applyBorder="1" applyAlignment="1">
      <alignment horizontal="center" vertical="top" wrapText="1"/>
    </xf>
    <xf numFmtId="0" fontId="26" fillId="0" borderId="17" xfId="0" applyFont="1" applyBorder="1" applyAlignment="1">
      <alignment vertical="top" wrapText="1"/>
    </xf>
    <xf numFmtId="0" fontId="26" fillId="0" borderId="1" xfId="0" applyFont="1" applyBorder="1" applyAlignment="1">
      <alignment vertical="top" wrapText="1"/>
    </xf>
    <xf numFmtId="0" fontId="8" fillId="5" borderId="18" xfId="0" applyFont="1" applyFill="1" applyBorder="1" applyAlignment="1">
      <alignment vertical="top" wrapText="1"/>
    </xf>
    <xf numFmtId="0" fontId="26" fillId="7" borderId="0" xfId="0" applyFont="1" applyFill="1"/>
    <xf numFmtId="0" fontId="28" fillId="0" borderId="1" xfId="0" applyFont="1" applyBorder="1" applyAlignment="1">
      <alignment horizontal="center" vertical="top"/>
    </xf>
    <xf numFmtId="0" fontId="23" fillId="0" borderId="1" xfId="0" applyFont="1" applyBorder="1" applyAlignment="1">
      <alignment vertical="top" wrapText="1"/>
    </xf>
    <xf numFmtId="0" fontId="8" fillId="5" borderId="3" xfId="0" applyFont="1" applyFill="1" applyBorder="1" applyAlignment="1">
      <alignment vertical="top" wrapText="1"/>
    </xf>
    <xf numFmtId="0" fontId="8" fillId="7" borderId="13" xfId="0" applyFont="1" applyFill="1" applyBorder="1" applyAlignment="1">
      <alignment vertical="top" wrapText="1"/>
    </xf>
    <xf numFmtId="0" fontId="8" fillId="7" borderId="12" xfId="0" applyFont="1" applyFill="1" applyBorder="1" applyAlignment="1">
      <alignment vertical="top" wrapText="1"/>
    </xf>
    <xf numFmtId="0" fontId="8" fillId="7" borderId="0" xfId="0" applyFont="1" applyFill="1"/>
    <xf numFmtId="0" fontId="8" fillId="7" borderId="0" xfId="0" applyFont="1" applyFill="1" applyAlignment="1">
      <alignment vertical="top" wrapText="1"/>
    </xf>
    <xf numFmtId="0" fontId="9" fillId="7" borderId="0" xfId="0" applyFont="1" applyFill="1" applyAlignment="1">
      <alignment vertical="top" wrapText="1"/>
    </xf>
    <xf numFmtId="0" fontId="9" fillId="5" borderId="1" xfId="0" applyFont="1" applyFill="1" applyBorder="1" applyAlignment="1">
      <alignment vertical="top" wrapText="1"/>
    </xf>
    <xf numFmtId="0" fontId="9" fillId="5" borderId="1" xfId="0" applyFont="1" applyFill="1" applyBorder="1" applyAlignment="1">
      <alignment horizontal="center" vertical="top" wrapText="1"/>
    </xf>
    <xf numFmtId="0" fontId="8" fillId="5" borderId="7" xfId="0" applyFont="1" applyFill="1" applyBorder="1" applyAlignment="1">
      <alignment vertical="top" wrapText="1"/>
    </xf>
    <xf numFmtId="0" fontId="8" fillId="5" borderId="24" xfId="0" applyFont="1" applyFill="1" applyBorder="1" applyAlignment="1">
      <alignment vertical="top" wrapText="1"/>
    </xf>
    <xf numFmtId="0" fontId="8" fillId="5" borderId="24" xfId="0" applyFont="1" applyFill="1" applyBorder="1" applyAlignment="1">
      <alignment horizontal="center" vertical="top" wrapText="1"/>
    </xf>
    <xf numFmtId="0" fontId="8" fillId="7" borderId="24" xfId="0" applyFont="1" applyFill="1" applyBorder="1" applyAlignment="1">
      <alignment vertical="top" wrapText="1"/>
    </xf>
    <xf numFmtId="0" fontId="9" fillId="5" borderId="24" xfId="0" applyFont="1" applyFill="1" applyBorder="1" applyAlignment="1">
      <alignment vertical="top" wrapText="1"/>
    </xf>
    <xf numFmtId="0" fontId="8" fillId="7" borderId="14" xfId="0" applyFont="1" applyFill="1" applyBorder="1" applyAlignment="1">
      <alignment vertical="top" wrapText="1"/>
    </xf>
    <xf numFmtId="0" fontId="8" fillId="7" borderId="15" xfId="0" applyFont="1" applyFill="1" applyBorder="1" applyAlignment="1">
      <alignment vertical="top" wrapText="1"/>
    </xf>
    <xf numFmtId="0" fontId="8" fillId="7" borderId="16" xfId="0" applyFont="1" applyFill="1" applyBorder="1" applyAlignment="1">
      <alignment vertical="top" wrapText="1"/>
    </xf>
    <xf numFmtId="0" fontId="8" fillId="5" borderId="16" xfId="0" applyFont="1" applyFill="1" applyBorder="1" applyAlignment="1">
      <alignment vertical="top" wrapText="1"/>
    </xf>
    <xf numFmtId="0" fontId="57" fillId="0" borderId="24" xfId="0" applyFont="1" applyBorder="1" applyAlignment="1">
      <alignment horizontal="left" vertical="top" wrapText="1"/>
    </xf>
    <xf numFmtId="2" fontId="23" fillId="0" borderId="24" xfId="0" applyNumberFormat="1" applyFont="1" applyBorder="1" applyAlignment="1">
      <alignment horizontal="left" vertical="top" wrapText="1"/>
    </xf>
    <xf numFmtId="0" fontId="58" fillId="0" borderId="40" xfId="0" applyFont="1" applyFill="1" applyBorder="1" applyAlignment="1">
      <alignment horizontal="left" vertical="top" wrapText="1"/>
    </xf>
    <xf numFmtId="2" fontId="58" fillId="0" borderId="41" xfId="0" applyNumberFormat="1" applyFont="1" applyFill="1" applyBorder="1" applyAlignment="1">
      <alignment horizontal="left" vertical="top" wrapText="1"/>
    </xf>
    <xf numFmtId="49" fontId="58" fillId="0" borderId="24" xfId="0" applyNumberFormat="1" applyFont="1" applyFill="1" applyBorder="1" applyAlignment="1" applyProtection="1">
      <alignment horizontal="left" vertical="top" wrapText="1"/>
    </xf>
    <xf numFmtId="0" fontId="60" fillId="0" borderId="17" xfId="0" applyFont="1" applyFill="1" applyBorder="1" applyAlignment="1">
      <alignment horizontal="left" vertical="top" wrapText="1"/>
    </xf>
    <xf numFmtId="0" fontId="58" fillId="0" borderId="1" xfId="0" applyFont="1" applyFill="1" applyBorder="1" applyAlignment="1">
      <alignment horizontal="left" vertical="top" wrapText="1"/>
    </xf>
    <xf numFmtId="0" fontId="61" fillId="0" borderId="40" xfId="0" applyFont="1" applyFill="1" applyBorder="1" applyAlignment="1">
      <alignment horizontal="left" vertical="top" wrapText="1"/>
    </xf>
    <xf numFmtId="0" fontId="61" fillId="0" borderId="2" xfId="0" applyFont="1" applyFill="1" applyBorder="1" applyAlignment="1">
      <alignment horizontal="left" vertical="top" wrapText="1"/>
    </xf>
    <xf numFmtId="0" fontId="60" fillId="0" borderId="25" xfId="0" applyFont="1" applyFill="1" applyBorder="1" applyAlignment="1">
      <alignment horizontal="left" vertical="top" wrapText="1"/>
    </xf>
    <xf numFmtId="2" fontId="58" fillId="0" borderId="1" xfId="0" applyNumberFormat="1" applyFont="1" applyFill="1" applyBorder="1" applyAlignment="1">
      <alignment horizontal="left" vertical="top" wrapText="1"/>
    </xf>
    <xf numFmtId="0" fontId="7" fillId="7" borderId="0" xfId="0" applyFont="1" applyFill="1" applyAlignment="1">
      <alignment horizontal="left" vertical="top" wrapText="1"/>
    </xf>
    <xf numFmtId="0" fontId="8" fillId="0" borderId="24" xfId="0" applyFont="1" applyFill="1" applyBorder="1" applyAlignment="1">
      <alignment horizontal="center" vertical="top" wrapText="1"/>
    </xf>
    <xf numFmtId="0" fontId="0" fillId="0" borderId="0" xfId="0" applyAlignment="1">
      <alignment wrapText="1"/>
    </xf>
    <xf numFmtId="0" fontId="0" fillId="0" borderId="59" xfId="0" applyBorder="1" applyAlignment="1">
      <alignment vertical="center" wrapText="1"/>
    </xf>
    <xf numFmtId="0" fontId="0" fillId="0" borderId="0" xfId="0" applyBorder="1" applyAlignment="1">
      <alignment horizontal="left" wrapText="1"/>
    </xf>
    <xf numFmtId="0" fontId="0" fillId="0" borderId="0" xfId="0" applyBorder="1" applyAlignment="1">
      <alignment wrapText="1"/>
    </xf>
    <xf numFmtId="0" fontId="0" fillId="0" borderId="59" xfId="0" applyBorder="1" applyAlignment="1">
      <alignment wrapText="1"/>
    </xf>
    <xf numFmtId="0" fontId="0" fillId="0" borderId="16" xfId="0" applyBorder="1"/>
    <xf numFmtId="0" fontId="0" fillId="0" borderId="58" xfId="0" applyBorder="1" applyAlignment="1">
      <alignment vertical="top"/>
    </xf>
    <xf numFmtId="0" fontId="58" fillId="0" borderId="59" xfId="0" applyFont="1" applyBorder="1" applyAlignment="1">
      <alignment vertical="top"/>
    </xf>
    <xf numFmtId="0" fontId="0" fillId="0" borderId="58" xfId="0" applyBorder="1" applyAlignment="1">
      <alignment wrapText="1"/>
    </xf>
    <xf numFmtId="0" fontId="62" fillId="0" borderId="42" xfId="0" applyFont="1" applyBorder="1" applyAlignment="1">
      <alignment horizontal="center" vertical="center"/>
    </xf>
    <xf numFmtId="0" fontId="62" fillId="0" borderId="8" xfId="0" applyFont="1" applyBorder="1" applyAlignment="1">
      <alignment horizontal="center" vertical="center"/>
    </xf>
    <xf numFmtId="0" fontId="62" fillId="0" borderId="18" xfId="0" applyFont="1" applyBorder="1" applyAlignment="1">
      <alignment horizontal="center" vertical="center"/>
    </xf>
    <xf numFmtId="0" fontId="0" fillId="0" borderId="12" xfId="0" applyBorder="1" applyAlignment="1">
      <alignment vertical="top" wrapText="1"/>
    </xf>
    <xf numFmtId="0" fontId="0" fillId="0" borderId="13" xfId="0" applyBorder="1" applyAlignment="1">
      <alignment vertical="top" wrapText="1"/>
    </xf>
    <xf numFmtId="0" fontId="0" fillId="0" borderId="51" xfId="0" applyBorder="1" applyAlignment="1">
      <alignment vertical="top" wrapText="1"/>
    </xf>
    <xf numFmtId="0" fontId="0" fillId="0" borderId="52" xfId="0" applyBorder="1" applyAlignment="1">
      <alignment vertical="top" wrapText="1"/>
    </xf>
    <xf numFmtId="0" fontId="0" fillId="0" borderId="52" xfId="0" applyBorder="1" applyAlignment="1">
      <alignment vertical="center" wrapText="1"/>
    </xf>
    <xf numFmtId="0" fontId="63" fillId="12" borderId="52" xfId="0" applyFont="1" applyFill="1" applyBorder="1" applyAlignment="1">
      <alignment vertical="top" wrapText="1"/>
    </xf>
    <xf numFmtId="0" fontId="0" fillId="0" borderId="13" xfId="0" applyBorder="1" applyAlignment="1">
      <alignment horizontal="left" vertical="center" wrapText="1"/>
    </xf>
    <xf numFmtId="0" fontId="0" fillId="0" borderId="13" xfId="0" applyBorder="1" applyAlignment="1">
      <alignment horizontal="left" wrapText="1"/>
    </xf>
    <xf numFmtId="0" fontId="0" fillId="0" borderId="52" xfId="0" applyBorder="1" applyAlignment="1">
      <alignment horizontal="left" wrapText="1"/>
    </xf>
    <xf numFmtId="0" fontId="0" fillId="0" borderId="52" xfId="0" applyBorder="1" applyAlignment="1">
      <alignment horizontal="left" vertical="center" wrapText="1"/>
    </xf>
    <xf numFmtId="0" fontId="0" fillId="0" borderId="50" xfId="0" applyBorder="1" applyAlignment="1">
      <alignment wrapText="1"/>
    </xf>
    <xf numFmtId="0" fontId="0" fillId="0" borderId="13" xfId="0" applyBorder="1" applyAlignment="1">
      <alignment wrapText="1"/>
    </xf>
    <xf numFmtId="0" fontId="0" fillId="0" borderId="14" xfId="0" applyBorder="1"/>
    <xf numFmtId="0" fontId="0" fillId="0" borderId="15" xfId="0" applyBorder="1"/>
    <xf numFmtId="0" fontId="8" fillId="0" borderId="16" xfId="0" applyFont="1" applyFill="1" applyBorder="1" applyAlignment="1">
      <alignment vertical="top" wrapText="1"/>
    </xf>
    <xf numFmtId="0" fontId="3" fillId="5" borderId="0" xfId="0" applyFont="1" applyFill="1" applyAlignment="1">
      <alignment horizontal="left" vertical="top" wrapText="1"/>
    </xf>
    <xf numFmtId="0" fontId="28" fillId="5" borderId="1" xfId="0" applyFont="1" applyFill="1" applyBorder="1" applyAlignment="1">
      <alignment horizontal="center" vertical="top"/>
    </xf>
    <xf numFmtId="0" fontId="8" fillId="5" borderId="1" xfId="0" applyFont="1" applyFill="1" applyBorder="1" applyAlignment="1">
      <alignment vertical="top" wrapText="1"/>
    </xf>
    <xf numFmtId="0" fontId="8" fillId="5" borderId="1" xfId="0" applyFont="1" applyFill="1" applyBorder="1" applyAlignment="1">
      <alignment horizontal="left" vertical="top" wrapText="1"/>
    </xf>
    <xf numFmtId="0" fontId="8" fillId="5" borderId="1" xfId="0" applyFont="1" applyFill="1" applyBorder="1" applyAlignment="1">
      <alignment vertical="center" wrapText="1"/>
    </xf>
    <xf numFmtId="0" fontId="35" fillId="13" borderId="34" xfId="5" applyFont="1" applyFill="1" applyBorder="1" applyAlignment="1" applyProtection="1">
      <alignment horizontal="center" vertical="center"/>
      <protection locked="0"/>
    </xf>
    <xf numFmtId="0" fontId="8" fillId="5" borderId="0" xfId="0" applyFont="1" applyFill="1" applyAlignment="1">
      <alignment horizontal="left" wrapText="1"/>
    </xf>
    <xf numFmtId="0" fontId="41" fillId="0" borderId="0" xfId="0" applyFont="1" applyAlignment="1">
      <alignment horizontal="left" wrapText="1"/>
    </xf>
    <xf numFmtId="0" fontId="41" fillId="0" borderId="0" xfId="0" applyFont="1" applyAlignment="1">
      <alignment wrapText="1"/>
    </xf>
    <xf numFmtId="0" fontId="41" fillId="0" borderId="0" xfId="0" applyFont="1"/>
    <xf numFmtId="0" fontId="23" fillId="0" borderId="0" xfId="0" applyFont="1" applyAlignment="1">
      <alignment horizontal="left" vertical="top" wrapText="1"/>
    </xf>
    <xf numFmtId="0" fontId="64" fillId="0" borderId="0" xfId="0" applyFont="1" applyBorder="1" applyAlignment="1">
      <alignment horizontal="left" vertical="top" wrapText="1"/>
    </xf>
    <xf numFmtId="0" fontId="8" fillId="0" borderId="0" xfId="0" applyFont="1" applyAlignment="1">
      <alignment vertical="top" wrapText="1"/>
    </xf>
    <xf numFmtId="0" fontId="64" fillId="0" borderId="58" xfId="0" applyFont="1" applyBorder="1" applyAlignment="1">
      <alignment vertical="center" wrapText="1"/>
    </xf>
    <xf numFmtId="0" fontId="64" fillId="0" borderId="52" xfId="0" applyFont="1" applyBorder="1" applyAlignment="1">
      <alignment wrapText="1"/>
    </xf>
    <xf numFmtId="0" fontId="3" fillId="0" borderId="0" xfId="0" applyFont="1" applyFill="1" applyAlignment="1" applyProtection="1">
      <alignment wrapText="1"/>
    </xf>
    <xf numFmtId="0" fontId="0" fillId="0" borderId="58" xfId="0" applyBorder="1" applyAlignment="1">
      <alignment vertical="center" wrapText="1"/>
    </xf>
    <xf numFmtId="0" fontId="0" fillId="0" borderId="0" xfId="0" applyBorder="1" applyAlignment="1">
      <alignment vertical="center" wrapText="1"/>
    </xf>
    <xf numFmtId="0" fontId="0" fillId="0" borderId="50" xfId="0" applyBorder="1" applyAlignment="1">
      <alignment horizontal="left" vertical="center" wrapText="1"/>
    </xf>
    <xf numFmtId="0" fontId="66" fillId="0" borderId="0" xfId="0" applyFont="1" applyAlignment="1">
      <alignment vertical="center" wrapText="1"/>
    </xf>
    <xf numFmtId="0" fontId="0" fillId="0" borderId="0" xfId="0" applyBorder="1" applyAlignment="1">
      <alignment vertical="center"/>
    </xf>
    <xf numFmtId="0" fontId="0" fillId="0" borderId="59" xfId="0" applyBorder="1" applyAlignment="1">
      <alignment vertical="center"/>
    </xf>
    <xf numFmtId="0" fontId="8" fillId="0" borderId="0" xfId="0" applyFont="1" applyAlignment="1">
      <alignment wrapText="1"/>
    </xf>
    <xf numFmtId="0" fontId="68" fillId="0" borderId="0" xfId="0" applyFont="1" applyAlignment="1">
      <alignment wrapText="1"/>
    </xf>
    <xf numFmtId="0" fontId="23" fillId="5" borderId="3" xfId="0" applyFont="1" applyFill="1" applyBorder="1" applyAlignment="1">
      <alignment horizontal="center" vertical="top" wrapText="1"/>
    </xf>
    <xf numFmtId="0" fontId="69" fillId="0" borderId="0" xfId="0" applyFont="1"/>
    <xf numFmtId="0" fontId="8" fillId="5" borderId="7" xfId="0" applyFont="1" applyFill="1" applyBorder="1" applyAlignment="1">
      <alignment horizontal="center" vertical="top" wrapText="1"/>
    </xf>
    <xf numFmtId="0" fontId="0" fillId="5" borderId="59" xfId="0" applyFill="1" applyBorder="1" applyAlignment="1">
      <alignment vertical="top" wrapText="1"/>
    </xf>
    <xf numFmtId="0" fontId="0" fillId="5" borderId="58" xfId="0" applyFill="1" applyBorder="1" applyAlignment="1">
      <alignment horizontal="left" vertical="top" wrapText="1"/>
    </xf>
    <xf numFmtId="0" fontId="0" fillId="5" borderId="58" xfId="0" applyFill="1" applyBorder="1" applyAlignment="1">
      <alignment horizontal="left" vertical="center" wrapText="1"/>
    </xf>
    <xf numFmtId="0" fontId="0" fillId="5" borderId="0" xfId="0" applyFill="1"/>
    <xf numFmtId="0" fontId="0" fillId="5" borderId="13" xfId="0" applyFill="1" applyBorder="1" applyAlignment="1">
      <alignment vertical="center" wrapText="1"/>
    </xf>
    <xf numFmtId="0" fontId="0" fillId="0" borderId="0" xfId="0" applyFill="1" applyBorder="1" applyAlignment="1">
      <alignment vertical="center" wrapText="1"/>
    </xf>
    <xf numFmtId="0" fontId="64" fillId="0" borderId="0" xfId="0" applyFont="1" applyFill="1" applyBorder="1" applyAlignment="1">
      <alignment vertical="center" wrapText="1"/>
    </xf>
    <xf numFmtId="0" fontId="64" fillId="0" borderId="59" xfId="0" applyFont="1" applyFill="1" applyBorder="1" applyAlignment="1">
      <alignment vertical="center" wrapText="1"/>
    </xf>
    <xf numFmtId="0" fontId="0" fillId="0" borderId="0" xfId="0" applyFill="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9" fillId="5" borderId="24" xfId="0" applyFont="1" applyFill="1" applyBorder="1" applyAlignment="1">
      <alignment horizontal="center" vertical="top" wrapText="1"/>
    </xf>
    <xf numFmtId="0" fontId="8" fillId="0" borderId="24" xfId="0" applyFont="1" applyBorder="1" applyAlignment="1">
      <alignment horizontal="left" vertical="top" wrapText="1"/>
    </xf>
    <xf numFmtId="0" fontId="48" fillId="0" borderId="15" xfId="0" applyFont="1" applyFill="1" applyBorder="1" applyAlignment="1" applyProtection="1">
      <alignment horizontal="left" vertical="top" wrapText="1"/>
    </xf>
    <xf numFmtId="0" fontId="49" fillId="0" borderId="0" xfId="0" applyFont="1" applyFill="1" applyBorder="1" applyAlignment="1" applyProtection="1">
      <alignment horizontal="left" vertical="top"/>
    </xf>
    <xf numFmtId="0" fontId="49" fillId="0" borderId="0"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0" fillId="0" borderId="22" xfId="0" applyFill="1" applyBorder="1" applyAlignment="1">
      <alignment horizontal="left" vertical="center" wrapText="1"/>
    </xf>
    <xf numFmtId="0" fontId="0" fillId="0" borderId="58" xfId="0" applyBorder="1" applyAlignment="1">
      <alignment horizontal="left" vertical="center" wrapText="1"/>
    </xf>
    <xf numFmtId="0" fontId="0" fillId="0" borderId="0" xfId="0" applyBorder="1" applyAlignment="1">
      <alignment horizontal="left" vertical="center" wrapText="1"/>
    </xf>
    <xf numFmtId="0" fontId="0" fillId="0" borderId="59" xfId="0" applyBorder="1" applyAlignment="1">
      <alignment horizontal="left" vertical="center" wrapText="1"/>
    </xf>
    <xf numFmtId="0" fontId="0" fillId="0" borderId="58" xfId="0" applyBorder="1" applyAlignment="1">
      <alignment horizontal="left" vertical="top" wrapText="1"/>
    </xf>
    <xf numFmtId="0" fontId="0" fillId="0" borderId="0" xfId="0" applyBorder="1" applyAlignment="1">
      <alignment horizontal="left" vertical="top" wrapText="1"/>
    </xf>
    <xf numFmtId="0" fontId="0" fillId="0" borderId="59" xfId="0" applyBorder="1" applyAlignment="1">
      <alignment horizontal="center" vertical="top" wrapText="1"/>
    </xf>
    <xf numFmtId="0" fontId="0" fillId="0" borderId="50" xfId="0" applyBorder="1" applyAlignment="1">
      <alignment vertical="center" wrapText="1"/>
    </xf>
    <xf numFmtId="0" fontId="0" fillId="0" borderId="13" xfId="0" applyBorder="1" applyAlignment="1">
      <alignment vertical="center" wrapText="1"/>
    </xf>
    <xf numFmtId="0" fontId="0" fillId="0" borderId="0" xfId="0" applyBorder="1" applyAlignment="1">
      <alignment vertical="top" wrapText="1"/>
    </xf>
    <xf numFmtId="0" fontId="0" fillId="0" borderId="59" xfId="0" applyBorder="1" applyAlignment="1">
      <alignment vertical="top" wrapText="1"/>
    </xf>
    <xf numFmtId="0" fontId="33" fillId="10" borderId="36" xfId="0" applyFont="1" applyFill="1" applyBorder="1" applyAlignment="1" applyProtection="1">
      <alignment horizontal="center" vertical="center"/>
    </xf>
    <xf numFmtId="0" fontId="33" fillId="10" borderId="33" xfId="0" applyFont="1" applyFill="1" applyBorder="1" applyAlignment="1" applyProtection="1">
      <alignment horizontal="center" vertical="center" wrapText="1"/>
    </xf>
    <xf numFmtId="0" fontId="33" fillId="10" borderId="34" xfId="0" applyFont="1" applyFill="1" applyBorder="1" applyAlignment="1" applyProtection="1">
      <alignment horizontal="center" vertical="center" wrapText="1"/>
    </xf>
    <xf numFmtId="0" fontId="35" fillId="11" borderId="26" xfId="5" applyFont="1" applyFill="1" applyBorder="1" applyAlignment="1" applyProtection="1">
      <alignment horizontal="center" vertical="center" wrapText="1"/>
      <protection locked="0"/>
    </xf>
    <xf numFmtId="0" fontId="35" fillId="11" borderId="33" xfId="5" applyFont="1" applyFill="1" applyBorder="1" applyAlignment="1" applyProtection="1">
      <alignment horizontal="center" vertical="center" wrapText="1"/>
      <protection locked="0"/>
    </xf>
    <xf numFmtId="0" fontId="33" fillId="10" borderId="31" xfId="0" applyFont="1" applyFill="1" applyBorder="1" applyAlignment="1" applyProtection="1">
      <alignment horizontal="center" vertical="center" wrapText="1"/>
    </xf>
    <xf numFmtId="0" fontId="35" fillId="11" borderId="34" xfId="5" applyFont="1" applyFill="1" applyBorder="1" applyAlignment="1" applyProtection="1">
      <alignment horizontal="center" vertical="center"/>
      <protection locked="0"/>
    </xf>
    <xf numFmtId="0" fontId="33" fillId="10" borderId="26" xfId="0" applyFont="1" applyFill="1" applyBorder="1" applyAlignment="1" applyProtection="1">
      <alignment horizontal="center" vertical="center" wrapText="1"/>
    </xf>
    <xf numFmtId="0" fontId="35" fillId="4" borderId="26" xfId="5" applyFont="1" applyBorder="1" applyAlignment="1" applyProtection="1">
      <alignment horizontal="center" vertical="center"/>
      <protection locked="0"/>
    </xf>
    <xf numFmtId="0" fontId="35" fillId="11" borderId="26" xfId="5" applyFont="1" applyFill="1" applyBorder="1" applyAlignment="1" applyProtection="1">
      <alignment horizontal="center" vertical="center"/>
      <protection locked="0"/>
    </xf>
    <xf numFmtId="0" fontId="23" fillId="0" borderId="0" xfId="0" applyFont="1" applyAlignment="1">
      <alignment horizontal="left" vertical="center"/>
    </xf>
    <xf numFmtId="0" fontId="23" fillId="7" borderId="9" xfId="0" applyFont="1" applyFill="1" applyBorder="1" applyAlignment="1">
      <alignment horizontal="left" vertical="center"/>
    </xf>
    <xf numFmtId="0" fontId="23" fillId="7" borderId="10" xfId="0" applyFont="1" applyFill="1" applyBorder="1" applyAlignment="1">
      <alignment horizontal="left" vertical="center"/>
    </xf>
    <xf numFmtId="0" fontId="23" fillId="7" borderId="12" xfId="0" applyFont="1" applyFill="1" applyBorder="1" applyAlignment="1">
      <alignment horizontal="left" vertical="center"/>
    </xf>
    <xf numFmtId="0" fontId="1" fillId="7" borderId="13" xfId="0" applyFont="1" applyFill="1" applyBorder="1" applyAlignment="1">
      <alignment vertical="top" wrapText="1"/>
    </xf>
    <xf numFmtId="0" fontId="1" fillId="7" borderId="0" xfId="0" applyFont="1" applyFill="1" applyAlignment="1">
      <alignment vertical="top" wrapText="1"/>
    </xf>
    <xf numFmtId="0" fontId="1" fillId="7" borderId="12" xfId="0" applyFont="1" applyFill="1" applyBorder="1" applyAlignment="1">
      <alignment horizontal="left" vertical="center" wrapText="1"/>
    </xf>
    <xf numFmtId="0" fontId="1" fillId="7" borderId="0" xfId="0" applyFont="1" applyFill="1" applyAlignment="1">
      <alignment horizontal="left" vertical="center"/>
    </xf>
    <xf numFmtId="0" fontId="1" fillId="7" borderId="0" xfId="0" applyFont="1" applyFill="1" applyAlignment="1">
      <alignment horizontal="left" vertical="center" wrapText="1"/>
    </xf>
    <xf numFmtId="0" fontId="1" fillId="7" borderId="0" xfId="0" applyFont="1" applyFill="1"/>
    <xf numFmtId="0" fontId="2" fillId="7" borderId="0" xfId="0" applyFont="1" applyFill="1" applyAlignment="1">
      <alignment vertical="top" wrapText="1"/>
    </xf>
    <xf numFmtId="0" fontId="4" fillId="7" borderId="0" xfId="0" applyFont="1" applyFill="1" applyAlignment="1">
      <alignment horizontal="center" vertical="center" wrapText="1"/>
    </xf>
    <xf numFmtId="0" fontId="2" fillId="5" borderId="60" xfId="0" applyFont="1" applyFill="1" applyBorder="1" applyAlignment="1">
      <alignment horizontal="center" vertical="center" wrapText="1"/>
    </xf>
    <xf numFmtId="0" fontId="2" fillId="5" borderId="63" xfId="0" applyFont="1" applyFill="1" applyBorder="1" applyAlignment="1">
      <alignment horizontal="center" vertical="center" wrapText="1"/>
    </xf>
    <xf numFmtId="0" fontId="2" fillId="0" borderId="0" xfId="0" applyFont="1" applyAlignment="1">
      <alignment horizontal="center" vertical="top" wrapText="1"/>
    </xf>
    <xf numFmtId="0" fontId="72" fillId="5" borderId="24" xfId="0" applyFont="1" applyFill="1" applyBorder="1" applyAlignment="1">
      <alignment vertical="top" wrapText="1"/>
    </xf>
    <xf numFmtId="43" fontId="1" fillId="5" borderId="28" xfId="2" applyFont="1" applyFill="1" applyBorder="1" applyAlignment="1" applyProtection="1">
      <alignment vertical="top" wrapText="1"/>
    </xf>
    <xf numFmtId="0" fontId="2" fillId="0" borderId="0" xfId="0" applyFont="1" applyAlignment="1">
      <alignment vertical="top" wrapText="1"/>
    </xf>
    <xf numFmtId="0" fontId="46" fillId="5" borderId="24" xfId="0" applyFont="1" applyFill="1" applyBorder="1" applyAlignment="1">
      <alignment vertical="top" wrapText="1"/>
    </xf>
    <xf numFmtId="0" fontId="73" fillId="5" borderId="24" xfId="0" applyFont="1" applyFill="1" applyBorder="1" applyAlignment="1">
      <alignment vertical="top" wrapText="1"/>
    </xf>
    <xf numFmtId="0" fontId="2" fillId="5" borderId="20" xfId="0" applyFont="1" applyFill="1" applyBorder="1" applyAlignment="1">
      <alignment horizontal="right" vertical="center" wrapText="1"/>
    </xf>
    <xf numFmtId="43" fontId="1" fillId="5" borderId="21" xfId="2" applyFont="1" applyFill="1" applyBorder="1" applyAlignment="1" applyProtection="1">
      <alignment vertical="top"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73" fillId="0" borderId="24" xfId="0" applyFont="1" applyBorder="1" applyAlignment="1">
      <alignment horizontal="left" vertical="top" wrapText="1"/>
    </xf>
    <xf numFmtId="43" fontId="1" fillId="5" borderId="35" xfId="2" applyFont="1" applyFill="1" applyBorder="1" applyAlignment="1" applyProtection="1">
      <alignment vertical="top" wrapText="1"/>
    </xf>
    <xf numFmtId="0" fontId="1" fillId="5" borderId="23" xfId="0" applyFont="1" applyFill="1" applyBorder="1" applyAlignment="1">
      <alignment vertical="top" wrapText="1"/>
    </xf>
    <xf numFmtId="0" fontId="46" fillId="0" borderId="24" xfId="0" applyFont="1" applyBorder="1" applyAlignment="1">
      <alignment horizontal="left" vertical="top" wrapText="1"/>
    </xf>
    <xf numFmtId="43" fontId="1" fillId="5" borderId="33" xfId="2" applyFont="1" applyFill="1" applyBorder="1" applyAlignment="1" applyProtection="1">
      <alignment vertical="top" wrapText="1"/>
    </xf>
    <xf numFmtId="0" fontId="1" fillId="5" borderId="24" xfId="0" applyFont="1" applyFill="1" applyBorder="1" applyAlignment="1">
      <alignment vertical="top" wrapText="1"/>
    </xf>
    <xf numFmtId="43" fontId="8" fillId="5" borderId="24" xfId="2" applyFont="1" applyFill="1" applyBorder="1" applyAlignment="1">
      <alignment horizontal="center" vertical="top" wrapText="1"/>
    </xf>
    <xf numFmtId="43" fontId="1" fillId="5" borderId="37" xfId="2" applyFont="1" applyFill="1" applyBorder="1" applyAlignment="1" applyProtection="1">
      <alignment vertical="top" wrapText="1"/>
    </xf>
    <xf numFmtId="43" fontId="1" fillId="5" borderId="62" xfId="2" applyFont="1" applyFill="1" applyBorder="1" applyAlignment="1" applyProtection="1">
      <alignment vertical="top" wrapText="1"/>
    </xf>
    <xf numFmtId="0" fontId="1" fillId="5" borderId="1" xfId="0" applyFont="1" applyFill="1" applyBorder="1" applyAlignment="1">
      <alignment vertical="top" wrapText="1"/>
    </xf>
    <xf numFmtId="0" fontId="1" fillId="7" borderId="0" xfId="0" applyFont="1" applyFill="1" applyAlignment="1">
      <alignment horizontal="left" vertical="top" wrapText="1"/>
    </xf>
    <xf numFmtId="0" fontId="1" fillId="7" borderId="14" xfId="0" applyFont="1" applyFill="1" applyBorder="1" applyAlignment="1">
      <alignment horizontal="left" vertical="center" wrapText="1"/>
    </xf>
    <xf numFmtId="0" fontId="2" fillId="7" borderId="15" xfId="0" applyFont="1" applyFill="1" applyBorder="1" applyAlignment="1">
      <alignment vertical="top" wrapText="1"/>
    </xf>
    <xf numFmtId="0" fontId="1" fillId="7" borderId="15" xfId="0" applyFont="1" applyFill="1" applyBorder="1" applyAlignment="1">
      <alignment vertical="top" wrapText="1"/>
    </xf>
    <xf numFmtId="0" fontId="1" fillId="7" borderId="16" xfId="0" applyFont="1" applyFill="1" applyBorder="1" applyAlignment="1">
      <alignmen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xf numFmtId="0" fontId="1" fillId="0" borderId="0" xfId="0" applyFont="1" applyAlignment="1">
      <alignment vertical="top" wrapText="1"/>
    </xf>
    <xf numFmtId="0" fontId="72" fillId="5" borderId="61" xfId="0" applyFont="1" applyFill="1" applyBorder="1" applyAlignment="1">
      <alignment vertical="top" wrapText="1"/>
    </xf>
    <xf numFmtId="0" fontId="2" fillId="7" borderId="12" xfId="0" applyFont="1" applyFill="1" applyBorder="1" applyAlignment="1" applyProtection="1">
      <alignment horizontal="right" wrapText="1"/>
    </xf>
    <xf numFmtId="0" fontId="2" fillId="7" borderId="13"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2" xfId="0" applyFont="1" applyFill="1" applyBorder="1" applyAlignment="1" applyProtection="1">
      <alignment horizontal="right" vertical="top" wrapText="1"/>
    </xf>
    <xf numFmtId="0" fontId="2" fillId="7" borderId="13" xfId="0" applyFont="1" applyFill="1" applyBorder="1" applyAlignment="1" applyProtection="1">
      <alignment horizontal="right" vertical="top" wrapText="1"/>
    </xf>
    <xf numFmtId="0" fontId="2" fillId="7" borderId="15" xfId="0" applyFont="1" applyFill="1" applyBorder="1" applyAlignment="1">
      <alignment horizontal="left" vertical="center" wrapText="1"/>
    </xf>
    <xf numFmtId="0" fontId="2" fillId="7" borderId="0" xfId="0" applyFont="1" applyFill="1" applyAlignment="1">
      <alignment horizontal="left" vertical="center" wrapText="1"/>
    </xf>
    <xf numFmtId="0" fontId="2" fillId="5" borderId="42" xfId="0" applyFont="1" applyFill="1" applyBorder="1" applyAlignment="1">
      <alignment horizontal="center" vertical="top" wrapText="1"/>
    </xf>
    <xf numFmtId="0" fontId="2" fillId="5" borderId="18" xfId="0" applyFont="1" applyFill="1" applyBorder="1" applyAlignment="1">
      <alignment horizontal="center" vertical="top" wrapText="1"/>
    </xf>
    <xf numFmtId="0" fontId="7" fillId="7" borderId="0" xfId="0" applyFont="1" applyFill="1" applyAlignment="1">
      <alignment vertical="top" wrapText="1"/>
    </xf>
    <xf numFmtId="3" fontId="1" fillId="5" borderId="42" xfId="0" applyNumberFormat="1" applyFont="1" applyFill="1" applyBorder="1" applyAlignment="1" applyProtection="1">
      <alignment vertical="top" wrapText="1"/>
      <protection locked="0"/>
    </xf>
    <xf numFmtId="3" fontId="1" fillId="5" borderId="18" xfId="0" applyNumberFormat="1" applyFont="1" applyFill="1" applyBorder="1" applyAlignment="1" applyProtection="1">
      <alignment vertical="top" wrapText="1"/>
      <protection locked="0"/>
    </xf>
    <xf numFmtId="0" fontId="1" fillId="5" borderId="42" xfId="0" applyFont="1" applyFill="1" applyBorder="1" applyAlignment="1" applyProtection="1">
      <alignment vertical="top" wrapText="1"/>
      <protection locked="0"/>
    </xf>
    <xf numFmtId="0" fontId="1" fillId="5" borderId="18" xfId="0" applyFont="1" applyFill="1" applyBorder="1" applyAlignment="1" applyProtection="1">
      <alignment vertical="top" wrapText="1"/>
      <protection locked="0"/>
    </xf>
    <xf numFmtId="0" fontId="70" fillId="5" borderId="42" xfId="0" applyFont="1" applyFill="1" applyBorder="1" applyAlignment="1">
      <alignment horizontal="center"/>
    </xf>
    <xf numFmtId="0" fontId="70" fillId="5" borderId="8" xfId="0" applyFont="1" applyFill="1" applyBorder="1" applyAlignment="1">
      <alignment horizontal="center"/>
    </xf>
    <xf numFmtId="0" fontId="70" fillId="5" borderId="18" xfId="0" applyFont="1" applyFill="1" applyBorder="1" applyAlignment="1">
      <alignment horizontal="center"/>
    </xf>
    <xf numFmtId="0" fontId="71" fillId="7" borderId="12" xfId="0" applyFont="1" applyFill="1" applyBorder="1" applyAlignment="1">
      <alignment horizontal="center" wrapText="1"/>
    </xf>
    <xf numFmtId="0" fontId="71" fillId="7" borderId="0" xfId="0" applyFont="1" applyFill="1" applyAlignment="1">
      <alignment horizontal="center" wrapText="1"/>
    </xf>
    <xf numFmtId="0" fontId="71" fillId="7" borderId="0" xfId="0" applyFont="1" applyFill="1" applyAlignment="1">
      <alignment horizontal="center"/>
    </xf>
    <xf numFmtId="0" fontId="4" fillId="7" borderId="0" xfId="0" applyFont="1" applyFill="1" applyAlignment="1">
      <alignment horizontal="left" vertical="top" wrapText="1"/>
    </xf>
    <xf numFmtId="0" fontId="9" fillId="7" borderId="0" xfId="0" applyFont="1" applyFill="1" applyAlignment="1">
      <alignment horizontal="left" vertical="center" wrapText="1"/>
    </xf>
    <xf numFmtId="166" fontId="11" fillId="5" borderId="42" xfId="2" applyNumberFormat="1" applyFont="1" applyFill="1" applyBorder="1" applyAlignment="1" applyProtection="1">
      <alignment vertical="top" wrapText="1"/>
      <protection locked="0"/>
    </xf>
    <xf numFmtId="166" fontId="11" fillId="5" borderId="18" xfId="2" applyNumberFormat="1" applyFont="1" applyFill="1" applyBorder="1" applyAlignment="1" applyProtection="1">
      <alignment vertical="top" wrapText="1"/>
      <protection locked="0"/>
    </xf>
    <xf numFmtId="0" fontId="46" fillId="5" borderId="42" xfId="0" applyFont="1" applyFill="1" applyBorder="1" applyAlignment="1" applyProtection="1">
      <alignment horizontal="center" vertical="top" wrapText="1"/>
      <protection locked="0"/>
    </xf>
    <xf numFmtId="0" fontId="46" fillId="5" borderId="18" xfId="0" applyFont="1" applyFill="1" applyBorder="1" applyAlignment="1" applyProtection="1">
      <alignment horizontal="center" vertical="top" wrapText="1"/>
      <protection locked="0"/>
    </xf>
    <xf numFmtId="3" fontId="1" fillId="5" borderId="42" xfId="0" applyNumberFormat="1" applyFont="1" applyFill="1" applyBorder="1" applyAlignment="1" applyProtection="1">
      <alignment horizontal="center" vertical="top" wrapText="1"/>
      <protection locked="0"/>
    </xf>
    <xf numFmtId="3" fontId="1" fillId="5" borderId="18" xfId="0" applyNumberFormat="1" applyFont="1" applyFill="1" applyBorder="1" applyAlignment="1" applyProtection="1">
      <alignment horizontal="center" vertical="top" wrapText="1"/>
      <protection locked="0"/>
    </xf>
    <xf numFmtId="0" fontId="4" fillId="7" borderId="0" xfId="0" applyFont="1" applyFill="1" applyAlignment="1">
      <alignment horizontal="left" vertical="center" wrapText="1"/>
    </xf>
    <xf numFmtId="0" fontId="8" fillId="5" borderId="0" xfId="0" applyFont="1" applyFill="1" applyAlignment="1">
      <alignment horizontal="left" vertical="top" wrapText="1"/>
    </xf>
    <xf numFmtId="0" fontId="8" fillId="5" borderId="24" xfId="0" applyFont="1" applyFill="1" applyBorder="1" applyAlignment="1">
      <alignment horizontal="left" vertical="top" wrapText="1"/>
    </xf>
    <xf numFmtId="0" fontId="9" fillId="7" borderId="24" xfId="0" applyFont="1" applyFill="1" applyBorder="1" applyAlignment="1">
      <alignment horizontal="left"/>
    </xf>
    <xf numFmtId="0" fontId="9" fillId="5" borderId="42" xfId="0" applyFont="1" applyFill="1" applyBorder="1" applyAlignment="1">
      <alignment horizontal="center" vertical="top" wrapText="1"/>
    </xf>
    <xf numFmtId="0" fontId="9" fillId="5" borderId="18" xfId="0" applyFont="1" applyFill="1" applyBorder="1" applyAlignment="1">
      <alignment horizontal="center" vertical="top" wrapText="1"/>
    </xf>
    <xf numFmtId="0" fontId="8" fillId="0" borderId="24" xfId="0" applyFont="1" applyBorder="1" applyAlignment="1">
      <alignment horizontal="left" vertical="top" wrapText="1"/>
    </xf>
    <xf numFmtId="0" fontId="8" fillId="0" borderId="44" xfId="0" applyFont="1" applyBorder="1" applyAlignment="1">
      <alignment horizontal="left" vertical="top" wrapText="1"/>
    </xf>
    <xf numFmtId="0" fontId="8" fillId="0" borderId="45" xfId="0" applyFont="1" applyBorder="1" applyAlignment="1">
      <alignment horizontal="left" vertical="top" wrapText="1"/>
    </xf>
    <xf numFmtId="0" fontId="8" fillId="5" borderId="43" xfId="0" applyFont="1" applyFill="1" applyBorder="1" applyAlignment="1">
      <alignment horizontal="left" vertical="top" wrapText="1"/>
    </xf>
    <xf numFmtId="0" fontId="8" fillId="5" borderId="34" xfId="0" applyFont="1" applyFill="1" applyBorder="1" applyAlignment="1">
      <alignment horizontal="left" vertical="top" wrapText="1"/>
    </xf>
    <xf numFmtId="0" fontId="9" fillId="5" borderId="42" xfId="0" applyFont="1" applyFill="1" applyBorder="1" applyAlignment="1">
      <alignment horizontal="center"/>
    </xf>
    <xf numFmtId="0" fontId="9" fillId="5" borderId="8" xfId="0" applyFont="1" applyFill="1" applyBorder="1" applyAlignment="1">
      <alignment horizontal="center"/>
    </xf>
    <xf numFmtId="0" fontId="9" fillId="5" borderId="18" xfId="0" applyFont="1" applyFill="1" applyBorder="1" applyAlignment="1">
      <alignment horizontal="center"/>
    </xf>
    <xf numFmtId="0" fontId="8" fillId="7" borderId="12" xfId="0" applyFont="1" applyFill="1" applyBorder="1" applyAlignment="1">
      <alignment horizontal="center" wrapText="1"/>
    </xf>
    <xf numFmtId="0" fontId="8" fillId="7" borderId="0" xfId="0" applyFont="1" applyFill="1" applyAlignment="1">
      <alignment horizontal="center" wrapText="1"/>
    </xf>
    <xf numFmtId="0" fontId="8" fillId="7" borderId="0" xfId="0" applyFont="1" applyFill="1" applyAlignment="1">
      <alignment horizontal="center"/>
    </xf>
    <xf numFmtId="0" fontId="9" fillId="7" borderId="0" xfId="0" applyFont="1" applyFill="1" applyAlignment="1">
      <alignment horizontal="left" vertical="top" wrapText="1"/>
    </xf>
    <xf numFmtId="0" fontId="7" fillId="7" borderId="15" xfId="0" applyFont="1" applyFill="1" applyBorder="1" applyAlignment="1">
      <alignment horizontal="left" vertical="top" wrapText="1"/>
    </xf>
    <xf numFmtId="0" fontId="7" fillId="7" borderId="24" xfId="0" applyFont="1" applyFill="1" applyBorder="1" applyAlignment="1">
      <alignment horizontal="left"/>
    </xf>
    <xf numFmtId="0" fontId="8" fillId="0" borderId="0" xfId="0" applyFont="1" applyFill="1" applyBorder="1" applyAlignment="1" applyProtection="1">
      <alignment vertical="top" wrapText="1"/>
    </xf>
    <xf numFmtId="0" fontId="9" fillId="5" borderId="24" xfId="0" applyFont="1" applyFill="1" applyBorder="1" applyAlignment="1">
      <alignment horizontal="center" vertical="top" wrapText="1"/>
    </xf>
    <xf numFmtId="0" fontId="41" fillId="0" borderId="42" xfId="0" applyFont="1" applyFill="1" applyBorder="1" applyAlignment="1">
      <alignment horizontal="left" vertical="top" wrapText="1"/>
    </xf>
    <xf numFmtId="0" fontId="41" fillId="0" borderId="8" xfId="0" applyFont="1" applyFill="1" applyBorder="1" applyAlignment="1">
      <alignment horizontal="left" vertical="top" wrapText="1"/>
    </xf>
    <xf numFmtId="0" fontId="41" fillId="0" borderId="18" xfId="0" applyFont="1" applyFill="1" applyBorder="1" applyAlignment="1">
      <alignment horizontal="left" vertical="top" wrapText="1"/>
    </xf>
    <xf numFmtId="0" fontId="8" fillId="0" borderId="24" xfId="0" applyFont="1" applyFill="1" applyBorder="1" applyAlignment="1">
      <alignment horizontal="left" vertical="top" wrapText="1"/>
    </xf>
    <xf numFmtId="49" fontId="8" fillId="5" borderId="24" xfId="0" applyNumberFormat="1" applyFont="1" applyFill="1" applyBorder="1" applyAlignment="1">
      <alignment horizontal="left" vertical="top" wrapText="1"/>
    </xf>
    <xf numFmtId="0" fontId="8" fillId="7" borderId="15" xfId="0" applyFont="1" applyFill="1" applyBorder="1" applyAlignment="1">
      <alignment horizontal="left" vertical="top" wrapText="1"/>
    </xf>
    <xf numFmtId="0" fontId="9" fillId="0" borderId="0" xfId="0" applyFont="1" applyFill="1" applyBorder="1" applyAlignment="1" applyProtection="1">
      <alignment vertical="top" wrapText="1"/>
    </xf>
    <xf numFmtId="3" fontId="8" fillId="0" borderId="0" xfId="0" applyNumberFormat="1" applyFont="1" applyFill="1" applyBorder="1" applyAlignment="1" applyProtection="1">
      <alignment vertical="top" wrapText="1"/>
      <protection locked="0"/>
    </xf>
    <xf numFmtId="0" fontId="9" fillId="7" borderId="0" xfId="0" applyFont="1" applyFill="1" applyAlignment="1">
      <alignment horizontal="left" wrapText="1"/>
    </xf>
    <xf numFmtId="0" fontId="8" fillId="0" borderId="33"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xf>
    <xf numFmtId="49" fontId="8" fillId="0" borderId="25" xfId="0" applyNumberFormat="1" applyFont="1" applyFill="1" applyBorder="1" applyAlignment="1" applyProtection="1">
      <alignment horizontal="center" vertical="center" wrapText="1"/>
    </xf>
    <xf numFmtId="49" fontId="8" fillId="0" borderId="23" xfId="0" applyNumberFormat="1" applyFont="1" applyFill="1" applyBorder="1" applyAlignment="1" applyProtection="1">
      <alignment horizontal="center" vertical="center" wrapText="1"/>
    </xf>
    <xf numFmtId="0" fontId="48" fillId="0" borderId="42" xfId="0" applyFont="1" applyFill="1" applyBorder="1" applyAlignment="1" applyProtection="1">
      <alignment horizontal="left" vertical="top"/>
    </xf>
    <xf numFmtId="0" fontId="48" fillId="0" borderId="8" xfId="0" applyFont="1" applyFill="1" applyBorder="1" applyAlignment="1" applyProtection="1">
      <alignment horizontal="left" vertical="top"/>
    </xf>
    <xf numFmtId="0" fontId="48" fillId="0" borderId="18" xfId="0" applyFont="1" applyFill="1" applyBorder="1" applyAlignment="1" applyProtection="1">
      <alignment horizontal="left" vertical="top"/>
    </xf>
    <xf numFmtId="0" fontId="49" fillId="0" borderId="10"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8" fillId="0" borderId="37" xfId="0" applyFont="1" applyFill="1" applyBorder="1" applyAlignment="1" applyProtection="1">
      <alignment horizontal="left" vertical="center" wrapText="1"/>
    </xf>
    <xf numFmtId="0" fontId="8" fillId="0" borderId="53" xfId="0" applyFont="1" applyFill="1" applyBorder="1" applyAlignment="1" applyProtection="1">
      <alignment horizontal="left" vertical="center" wrapText="1"/>
    </xf>
    <xf numFmtId="0" fontId="8" fillId="0" borderId="35" xfId="0" applyFont="1" applyFill="1" applyBorder="1" applyAlignment="1" applyProtection="1">
      <alignment horizontal="left" vertical="center" wrapText="1"/>
    </xf>
    <xf numFmtId="0" fontId="8" fillId="0" borderId="55" xfId="0" applyFont="1" applyFill="1" applyBorder="1" applyAlignment="1" applyProtection="1">
      <alignment horizontal="left" vertical="center" wrapText="1"/>
    </xf>
    <xf numFmtId="49" fontId="23" fillId="5" borderId="37" xfId="0" quotePrefix="1" applyNumberFormat="1" applyFont="1" applyFill="1" applyBorder="1" applyAlignment="1">
      <alignment horizontal="left" vertical="center" wrapText="1"/>
    </xf>
    <xf numFmtId="49" fontId="23" fillId="5" borderId="53" xfId="0" quotePrefix="1" applyNumberFormat="1" applyFont="1" applyFill="1" applyBorder="1" applyAlignment="1">
      <alignment horizontal="left" vertical="center" wrapText="1"/>
    </xf>
    <xf numFmtId="49" fontId="23" fillId="5" borderId="35" xfId="0" quotePrefix="1" applyNumberFormat="1" applyFont="1" applyFill="1" applyBorder="1" applyAlignment="1">
      <alignment horizontal="left" vertical="center" wrapText="1"/>
    </xf>
    <xf numFmtId="49" fontId="23" fillId="5" borderId="55" xfId="0" quotePrefix="1" applyNumberFormat="1" applyFont="1" applyFill="1" applyBorder="1" applyAlignment="1">
      <alignment horizontal="left" vertical="center" wrapText="1"/>
    </xf>
    <xf numFmtId="0" fontId="8" fillId="0" borderId="25" xfId="0" applyFont="1" applyBorder="1" applyAlignment="1">
      <alignment horizontal="left" vertical="center" wrapText="1"/>
    </xf>
    <xf numFmtId="0" fontId="8" fillId="0" borderId="23" xfId="0" applyFont="1" applyBorder="1" applyAlignment="1">
      <alignment horizontal="left" vertical="center" wrapText="1"/>
    </xf>
    <xf numFmtId="0" fontId="8" fillId="0" borderId="25"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pplyProtection="1">
      <alignment horizontal="left" vertical="top" wrapText="1"/>
    </xf>
    <xf numFmtId="49" fontId="23" fillId="5" borderId="24" xfId="0" applyNumberFormat="1" applyFont="1" applyFill="1" applyBorder="1" applyAlignment="1">
      <alignment horizontal="left" vertical="top" wrapText="1"/>
    </xf>
    <xf numFmtId="49" fontId="23" fillId="5" borderId="37" xfId="0" applyNumberFormat="1" applyFont="1" applyFill="1" applyBorder="1" applyAlignment="1">
      <alignment horizontal="left" vertical="center" wrapText="1"/>
    </xf>
    <xf numFmtId="49" fontId="23" fillId="5" borderId="53" xfId="0" applyNumberFormat="1" applyFont="1" applyFill="1" applyBorder="1" applyAlignment="1">
      <alignment horizontal="left" vertical="center" wrapText="1"/>
    </xf>
    <xf numFmtId="49" fontId="23" fillId="5" borderId="35" xfId="0" applyNumberFormat="1" applyFont="1" applyFill="1" applyBorder="1" applyAlignment="1">
      <alignment horizontal="left" vertical="center" wrapText="1"/>
    </xf>
    <xf numFmtId="49" fontId="23" fillId="5" borderId="55" xfId="0" applyNumberFormat="1" applyFont="1" applyFill="1" applyBorder="1" applyAlignment="1">
      <alignment horizontal="left" vertical="center" wrapText="1"/>
    </xf>
    <xf numFmtId="0" fontId="8" fillId="0" borderId="37"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23" fillId="0" borderId="25" xfId="0" applyFont="1" applyBorder="1" applyAlignment="1">
      <alignment horizontal="left" vertical="top" wrapText="1"/>
    </xf>
    <xf numFmtId="0" fontId="23" fillId="0" borderId="23" xfId="0" applyFont="1" applyBorder="1" applyAlignment="1">
      <alignment horizontal="left" vertical="top" wrapText="1"/>
    </xf>
    <xf numFmtId="49" fontId="23" fillId="0" borderId="25" xfId="0" applyNumberFormat="1" applyFont="1" applyBorder="1" applyAlignment="1">
      <alignment horizontal="left" vertical="top" wrapText="1"/>
    </xf>
    <xf numFmtId="49" fontId="23" fillId="0" borderId="23" xfId="0" applyNumberFormat="1" applyFont="1" applyBorder="1" applyAlignment="1">
      <alignment horizontal="left" vertical="top" wrapText="1"/>
    </xf>
    <xf numFmtId="39" fontId="23" fillId="5" borderId="24" xfId="0" applyNumberFormat="1" applyFont="1" applyFill="1" applyBorder="1" applyAlignment="1">
      <alignment horizontal="left" vertical="top" wrapText="1"/>
    </xf>
    <xf numFmtId="165" fontId="23" fillId="5" borderId="24" xfId="0" applyNumberFormat="1" applyFont="1" applyFill="1" applyBorder="1" applyAlignment="1">
      <alignment horizontal="left" vertical="top" wrapText="1"/>
    </xf>
    <xf numFmtId="0" fontId="48" fillId="0" borderId="15" xfId="0" applyFont="1" applyFill="1" applyBorder="1" applyAlignment="1" applyProtection="1">
      <alignment horizontal="left" vertical="top" wrapText="1"/>
    </xf>
    <xf numFmtId="0" fontId="49" fillId="0" borderId="0" xfId="0" applyFont="1" applyFill="1" applyBorder="1" applyAlignment="1" applyProtection="1">
      <alignment horizontal="left" vertical="top"/>
    </xf>
    <xf numFmtId="0" fontId="3" fillId="0" borderId="9" xfId="0" applyFont="1" applyFill="1" applyBorder="1" applyAlignment="1" applyProtection="1">
      <alignment horizontal="left" vertical="top"/>
      <protection locked="0"/>
    </xf>
    <xf numFmtId="0" fontId="3" fillId="0" borderId="10" xfId="0" applyFont="1" applyFill="1" applyBorder="1" applyAlignment="1" applyProtection="1">
      <alignment horizontal="left" vertical="top"/>
      <protection locked="0"/>
    </xf>
    <xf numFmtId="0" fontId="3" fillId="0" borderId="11" xfId="0" applyFont="1" applyFill="1" applyBorder="1" applyAlignment="1" applyProtection="1">
      <alignment horizontal="left" vertical="top"/>
      <protection locked="0"/>
    </xf>
    <xf numFmtId="0" fontId="21" fillId="0" borderId="42" xfId="4"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49" fillId="0" borderId="0" xfId="0" applyFont="1" applyFill="1" applyBorder="1" applyAlignment="1" applyProtection="1">
      <alignment horizontal="left" vertical="top" wrapText="1"/>
    </xf>
    <xf numFmtId="0" fontId="30" fillId="0" borderId="9" xfId="0" applyFont="1" applyFill="1" applyBorder="1" applyAlignment="1" applyProtection="1">
      <alignment horizontal="left" vertical="top" wrapText="1"/>
    </xf>
    <xf numFmtId="0" fontId="30" fillId="0" borderId="10" xfId="0" applyFont="1" applyFill="1" applyBorder="1" applyAlignment="1" applyProtection="1">
      <alignment horizontal="left" vertical="top" wrapText="1"/>
    </xf>
    <xf numFmtId="0" fontId="30" fillId="0" borderId="11"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30" fillId="0" borderId="13" xfId="0" applyFont="1" applyFill="1" applyBorder="1" applyAlignment="1" applyProtection="1">
      <alignment horizontal="left" vertical="top" wrapText="1"/>
    </xf>
    <xf numFmtId="0" fontId="30" fillId="0" borderId="14" xfId="0" applyFont="1" applyFill="1" applyBorder="1" applyAlignment="1" applyProtection="1">
      <alignment horizontal="left" vertical="top" wrapText="1"/>
    </xf>
    <xf numFmtId="0" fontId="30" fillId="0" borderId="15" xfId="0" applyFont="1" applyFill="1" applyBorder="1" applyAlignment="1" applyProtection="1">
      <alignment horizontal="left" vertical="top" wrapText="1"/>
    </xf>
    <xf numFmtId="0" fontId="30" fillId="0" borderId="16" xfId="0" applyFont="1" applyFill="1" applyBorder="1" applyAlignment="1" applyProtection="1">
      <alignment horizontal="left" vertical="top" wrapText="1"/>
    </xf>
    <xf numFmtId="43" fontId="23" fillId="5" borderId="24" xfId="0" applyNumberFormat="1" applyFont="1" applyFill="1" applyBorder="1" applyAlignment="1">
      <alignment horizontal="left" vertical="top" wrapText="1"/>
    </xf>
    <xf numFmtId="0" fontId="58" fillId="0" borderId="42" xfId="0" applyFont="1" applyFill="1" applyBorder="1" applyAlignment="1" applyProtection="1">
      <alignment horizontal="left" vertical="top" wrapText="1"/>
    </xf>
    <xf numFmtId="0" fontId="58" fillId="0" borderId="18" xfId="0" applyFont="1" applyFill="1" applyBorder="1" applyAlignment="1" applyProtection="1">
      <alignment horizontal="left" vertical="top" wrapText="1"/>
    </xf>
    <xf numFmtId="49" fontId="58" fillId="0" borderId="42" xfId="0" quotePrefix="1" applyNumberFormat="1" applyFont="1" applyFill="1" applyBorder="1" applyAlignment="1" applyProtection="1">
      <alignment horizontal="left" vertical="top" wrapText="1"/>
    </xf>
    <xf numFmtId="49" fontId="58" fillId="0" borderId="18" xfId="0" quotePrefix="1" applyNumberFormat="1" applyFont="1" applyFill="1" applyBorder="1" applyAlignment="1" applyProtection="1">
      <alignment horizontal="left" vertical="top" wrapText="1"/>
    </xf>
    <xf numFmtId="49" fontId="58" fillId="0" borderId="42" xfId="0" applyNumberFormat="1" applyFont="1" applyFill="1" applyBorder="1" applyAlignment="1" applyProtection="1">
      <alignment horizontal="left" vertical="top" wrapText="1"/>
    </xf>
    <xf numFmtId="49" fontId="58" fillId="0" borderId="18" xfId="0" applyNumberFormat="1" applyFont="1" applyFill="1" applyBorder="1" applyAlignment="1" applyProtection="1">
      <alignment horizontal="left" vertical="top" wrapText="1"/>
    </xf>
    <xf numFmtId="49" fontId="58" fillId="0" borderId="8" xfId="0" applyNumberFormat="1" applyFont="1" applyFill="1" applyBorder="1" applyAlignment="1" applyProtection="1">
      <alignment horizontal="left" vertical="top" wrapText="1"/>
    </xf>
    <xf numFmtId="165" fontId="58" fillId="0" borderId="42" xfId="0" applyNumberFormat="1" applyFont="1" applyFill="1" applyBorder="1" applyAlignment="1" applyProtection="1">
      <alignment horizontal="left" vertical="top" wrapText="1"/>
    </xf>
    <xf numFmtId="165" fontId="58" fillId="0" borderId="18" xfId="0" applyNumberFormat="1" applyFont="1" applyFill="1" applyBorder="1" applyAlignment="1" applyProtection="1">
      <alignment horizontal="left" vertical="top" wrapText="1"/>
    </xf>
    <xf numFmtId="0" fontId="3" fillId="0" borderId="42"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53" fillId="0" borderId="8" xfId="4" applyFont="1" applyFill="1" applyBorder="1" applyAlignment="1" applyProtection="1">
      <alignment horizontal="left" vertical="top"/>
      <protection locked="0"/>
    </xf>
    <xf numFmtId="0" fontId="53" fillId="0" borderId="18" xfId="4" applyFont="1" applyFill="1" applyBorder="1" applyAlignment="1" applyProtection="1">
      <alignment horizontal="left" vertical="top"/>
      <protection locked="0"/>
    </xf>
    <xf numFmtId="39" fontId="58" fillId="0" borderId="42" xfId="0" applyNumberFormat="1" applyFont="1" applyFill="1" applyBorder="1" applyAlignment="1" applyProtection="1">
      <alignment horizontal="left" vertical="top" wrapText="1"/>
    </xf>
    <xf numFmtId="39" fontId="58" fillId="0" borderId="18" xfId="0" applyNumberFormat="1" applyFont="1" applyFill="1" applyBorder="1" applyAlignment="1" applyProtection="1">
      <alignment horizontal="left" vertical="top" wrapText="1"/>
    </xf>
    <xf numFmtId="43" fontId="58" fillId="0" borderId="42" xfId="0" applyNumberFormat="1" applyFont="1" applyFill="1" applyBorder="1" applyAlignment="1" applyProtection="1">
      <alignment horizontal="left" vertical="top" wrapText="1"/>
    </xf>
    <xf numFmtId="43" fontId="58" fillId="0" borderId="18" xfId="0" applyNumberFormat="1" applyFont="1" applyFill="1" applyBorder="1" applyAlignment="1" applyProtection="1">
      <alignment horizontal="left" vertical="top" wrapText="1"/>
    </xf>
    <xf numFmtId="0" fontId="3" fillId="0" borderId="42" xfId="0" applyFont="1" applyFill="1" applyBorder="1" applyAlignment="1" applyProtection="1">
      <alignment horizontal="left" vertical="top"/>
      <protection locked="0"/>
    </xf>
    <xf numFmtId="0" fontId="3" fillId="0" borderId="46" xfId="0" applyFont="1" applyFill="1" applyBorder="1" applyAlignment="1" applyProtection="1">
      <alignment horizontal="left" vertical="top" wrapText="1"/>
    </xf>
    <xf numFmtId="0" fontId="3" fillId="0" borderId="47" xfId="0" applyFont="1" applyFill="1" applyBorder="1" applyAlignment="1" applyProtection="1">
      <alignment horizontal="left" vertical="top" wrapText="1"/>
    </xf>
    <xf numFmtId="0" fontId="3" fillId="0" borderId="48" xfId="0" applyFont="1" applyFill="1" applyBorder="1" applyAlignment="1" applyProtection="1">
      <alignment horizontal="left" vertical="top" wrapText="1"/>
    </xf>
    <xf numFmtId="0" fontId="51" fillId="0" borderId="0" xfId="0" applyFont="1" applyFill="1" applyBorder="1" applyAlignment="1" applyProtection="1">
      <alignment horizontal="left" vertical="top" wrapText="1"/>
    </xf>
    <xf numFmtId="0" fontId="30" fillId="0" borderId="42" xfId="0" applyFont="1" applyFill="1" applyBorder="1" applyAlignment="1" applyProtection="1">
      <alignment horizontal="left" vertical="top" wrapText="1"/>
    </xf>
    <xf numFmtId="0" fontId="59" fillId="0" borderId="8" xfId="0" applyFont="1" applyFill="1" applyBorder="1" applyAlignment="1" applyProtection="1">
      <alignment horizontal="left" vertical="top" wrapText="1"/>
    </xf>
    <xf numFmtId="0" fontId="59" fillId="0" borderId="18"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9"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3" fillId="0" borderId="34" xfId="0" applyFont="1" applyFill="1" applyBorder="1" applyAlignment="1" applyProtection="1">
      <alignment horizontal="left" vertical="top" wrapText="1"/>
    </xf>
    <xf numFmtId="0" fontId="0" fillId="0" borderId="0" xfId="0" applyAlignment="1">
      <alignment horizontal="center" wrapText="1"/>
    </xf>
    <xf numFmtId="0" fontId="0" fillId="0" borderId="22" xfId="0" applyBorder="1" applyAlignment="1">
      <alignment horizontal="left" vertical="top" wrapText="1"/>
    </xf>
    <xf numFmtId="0" fontId="0" fillId="0" borderId="12" xfId="0" applyBorder="1" applyAlignment="1">
      <alignment horizontal="left" vertical="top" wrapText="1"/>
    </xf>
    <xf numFmtId="0" fontId="0" fillId="0" borderId="51" xfId="0" applyBorder="1" applyAlignment="1">
      <alignment horizontal="left" vertical="top" wrapText="1"/>
    </xf>
    <xf numFmtId="0" fontId="0" fillId="0" borderId="58" xfId="0" applyBorder="1" applyAlignment="1">
      <alignment horizontal="left" vertical="top" wrapText="1"/>
    </xf>
    <xf numFmtId="0" fontId="0" fillId="0" borderId="0" xfId="0" applyBorder="1" applyAlignment="1">
      <alignment horizontal="left" vertical="top" wrapText="1"/>
    </xf>
    <xf numFmtId="0" fontId="0" fillId="0" borderId="50" xfId="0" applyBorder="1" applyAlignment="1">
      <alignment horizontal="center" vertical="top" wrapText="1"/>
    </xf>
    <xf numFmtId="0" fontId="0" fillId="0" borderId="13" xfId="0" applyBorder="1" applyAlignment="1">
      <alignment horizontal="center" vertical="top" wrapText="1"/>
    </xf>
    <xf numFmtId="0" fontId="0" fillId="0" borderId="0" xfId="0" applyBorder="1" applyAlignment="1">
      <alignment horizontal="center" vertical="center" wrapText="1"/>
    </xf>
    <xf numFmtId="0" fontId="0" fillId="0" borderId="59" xfId="0" applyBorder="1" applyAlignment="1">
      <alignment horizontal="center" vertical="center" wrapText="1"/>
    </xf>
    <xf numFmtId="0" fontId="0" fillId="0" borderId="13" xfId="0" applyBorder="1" applyAlignment="1">
      <alignment horizontal="center" vertical="center" wrapText="1"/>
    </xf>
    <xf numFmtId="0" fontId="0" fillId="0" borderId="52" xfId="0" applyBorder="1" applyAlignment="1">
      <alignment horizontal="center" vertical="center" wrapText="1"/>
    </xf>
    <xf numFmtId="0" fontId="0" fillId="0" borderId="22" xfId="0" applyBorder="1" applyAlignment="1">
      <alignment vertical="center" wrapText="1"/>
    </xf>
    <xf numFmtId="0" fontId="0" fillId="0" borderId="12" xfId="0" applyBorder="1" applyAlignment="1">
      <alignment vertical="center" wrapText="1"/>
    </xf>
    <xf numFmtId="0" fontId="0" fillId="0" borderId="51" xfId="0" applyBorder="1" applyAlignment="1">
      <alignment vertical="center" wrapText="1"/>
    </xf>
    <xf numFmtId="0" fontId="0" fillId="0" borderId="50" xfId="0" applyBorder="1" applyAlignment="1">
      <alignment vertical="center" wrapText="1"/>
    </xf>
    <xf numFmtId="0" fontId="0" fillId="0" borderId="13" xfId="0" applyBorder="1" applyAlignment="1">
      <alignment vertical="center" wrapText="1"/>
    </xf>
    <xf numFmtId="0" fontId="0" fillId="0" borderId="58" xfId="0" applyBorder="1" applyAlignment="1">
      <alignment vertical="top" wrapText="1"/>
    </xf>
    <xf numFmtId="0" fontId="0" fillId="0" borderId="0" xfId="0" applyBorder="1" applyAlignment="1">
      <alignment vertical="top" wrapText="1"/>
    </xf>
    <xf numFmtId="0" fontId="0" fillId="0" borderId="59" xfId="0" applyBorder="1" applyAlignment="1">
      <alignment vertical="top" wrapText="1"/>
    </xf>
    <xf numFmtId="0" fontId="0" fillId="0" borderId="22" xfId="0" applyFill="1" applyBorder="1" applyAlignment="1">
      <alignment vertical="top" wrapText="1"/>
    </xf>
    <xf numFmtId="0" fontId="0" fillId="0" borderId="12" xfId="0" applyFill="1" applyBorder="1" applyAlignment="1">
      <alignment vertical="top" wrapText="1"/>
    </xf>
    <xf numFmtId="0" fontId="0" fillId="0" borderId="51" xfId="0" applyFill="1" applyBorder="1" applyAlignment="1">
      <alignment vertical="top" wrapText="1"/>
    </xf>
    <xf numFmtId="0" fontId="0" fillId="0" borderId="50" xfId="0" applyBorder="1" applyAlignment="1">
      <alignment horizontal="left" vertical="top" wrapText="1"/>
    </xf>
    <xf numFmtId="0" fontId="0" fillId="0" borderId="13" xfId="0" applyBorder="1" applyAlignment="1">
      <alignment horizontal="left" vertical="top" wrapText="1"/>
    </xf>
    <xf numFmtId="0" fontId="0" fillId="0" borderId="22" xfId="0" applyFill="1" applyBorder="1" applyAlignment="1">
      <alignment horizontal="left" vertical="top" wrapText="1"/>
    </xf>
    <xf numFmtId="0" fontId="0" fillId="0" borderId="12" xfId="0" applyFill="1" applyBorder="1" applyAlignment="1">
      <alignment horizontal="left" vertical="top" wrapText="1"/>
    </xf>
    <xf numFmtId="0" fontId="0" fillId="0" borderId="58" xfId="0" applyBorder="1" applyAlignment="1">
      <alignment horizontal="left" vertical="top"/>
    </xf>
    <xf numFmtId="0" fontId="0" fillId="0" borderId="0" xfId="0" applyBorder="1" applyAlignment="1">
      <alignment horizontal="left" vertical="top"/>
    </xf>
    <xf numFmtId="0" fontId="0" fillId="0" borderId="58" xfId="0" applyBorder="1" applyAlignment="1">
      <alignment horizontal="center" vertical="top" wrapText="1"/>
    </xf>
    <xf numFmtId="0" fontId="0" fillId="0" borderId="0" xfId="0" applyBorder="1" applyAlignment="1">
      <alignment horizontal="center" vertical="top" wrapText="1"/>
    </xf>
    <xf numFmtId="0" fontId="0" fillId="0" borderId="59" xfId="0" applyBorder="1" applyAlignment="1">
      <alignment horizontal="center" vertical="top" wrapText="1"/>
    </xf>
    <xf numFmtId="0" fontId="0" fillId="0" borderId="59" xfId="0" applyBorder="1" applyAlignment="1">
      <alignment horizontal="left" vertical="top" wrapText="1"/>
    </xf>
    <xf numFmtId="0" fontId="0" fillId="0" borderId="51" xfId="0" applyFill="1" applyBorder="1" applyAlignment="1">
      <alignment horizontal="left" vertical="top" wrapText="1"/>
    </xf>
    <xf numFmtId="0" fontId="0" fillId="0" borderId="0" xfId="0" applyBorder="1" applyAlignment="1">
      <alignment horizontal="left" vertical="center" wrapText="1"/>
    </xf>
    <xf numFmtId="0" fontId="0" fillId="0" borderId="59" xfId="0" applyBorder="1" applyAlignment="1">
      <alignment horizontal="left" vertical="center" wrapText="1"/>
    </xf>
    <xf numFmtId="0" fontId="0" fillId="0" borderId="58" xfId="0" applyBorder="1" applyAlignment="1">
      <alignment horizontal="left" vertical="center" wrapText="1"/>
    </xf>
    <xf numFmtId="0" fontId="0" fillId="0" borderId="22" xfId="0" applyFill="1" applyBorder="1" applyAlignment="1">
      <alignment horizontal="left" vertical="center" wrapText="1"/>
    </xf>
    <xf numFmtId="0" fontId="0" fillId="0" borderId="12" xfId="0" applyFill="1" applyBorder="1" applyAlignment="1">
      <alignment horizontal="left" vertical="center" wrapText="1"/>
    </xf>
    <xf numFmtId="0" fontId="0" fillId="0" borderId="51" xfId="0" applyFill="1" applyBorder="1" applyAlignment="1">
      <alignment horizontal="left" vertical="center" wrapText="1"/>
    </xf>
    <xf numFmtId="0" fontId="0" fillId="0" borderId="58" xfId="0" applyFill="1" applyBorder="1" applyAlignment="1">
      <alignment horizontal="center" vertical="center" wrapText="1"/>
    </xf>
    <xf numFmtId="0" fontId="0" fillId="0" borderId="0" xfId="0" applyFill="1" applyBorder="1" applyAlignment="1">
      <alignment horizontal="center" vertical="center" wrapText="1"/>
    </xf>
    <xf numFmtId="0" fontId="9" fillId="5" borderId="42" xfId="0" applyFont="1" applyFill="1" applyBorder="1" applyAlignment="1">
      <alignment horizontal="center" vertical="top"/>
    </xf>
    <xf numFmtId="0" fontId="9" fillId="5" borderId="8" xfId="0" applyFont="1" applyFill="1" applyBorder="1" applyAlignment="1">
      <alignment horizontal="center" vertical="top"/>
    </xf>
    <xf numFmtId="0" fontId="9" fillId="5" borderId="18" xfId="0" applyFont="1" applyFill="1" applyBorder="1" applyAlignment="1">
      <alignment horizontal="center" vertical="top"/>
    </xf>
    <xf numFmtId="0" fontId="7" fillId="7" borderId="10" xfId="0" applyFont="1" applyFill="1" applyBorder="1" applyAlignment="1">
      <alignment horizontal="center" vertical="top"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0" fillId="0" borderId="22" xfId="0" applyFill="1" applyBorder="1" applyAlignment="1">
      <alignment horizontal="left" vertical="center"/>
    </xf>
    <xf numFmtId="0" fontId="0" fillId="0" borderId="12" xfId="0" applyFill="1" applyBorder="1" applyAlignment="1">
      <alignment horizontal="left" vertical="center"/>
    </xf>
    <xf numFmtId="0" fontId="43" fillId="6" borderId="1" xfId="0" applyFont="1" applyFill="1" applyBorder="1" applyAlignment="1">
      <alignment horizontal="center"/>
    </xf>
    <xf numFmtId="0" fontId="25" fillId="0" borderId="42" xfId="0" applyFont="1" applyBorder="1" applyAlignment="1">
      <alignment horizontal="center"/>
    </xf>
    <xf numFmtId="0" fontId="25" fillId="0" borderId="57" xfId="0" applyFont="1" applyBorder="1" applyAlignment="1">
      <alignment horizontal="center"/>
    </xf>
    <xf numFmtId="0" fontId="27" fillId="5" borderId="15" xfId="0" applyFont="1" applyFill="1" applyBorder="1" applyAlignment="1"/>
    <xf numFmtId="0" fontId="43" fillId="6" borderId="42" xfId="0" applyFont="1" applyFill="1" applyBorder="1" applyAlignment="1">
      <alignment horizontal="center"/>
    </xf>
    <xf numFmtId="0" fontId="43" fillId="6" borderId="18" xfId="0" applyFont="1" applyFill="1" applyBorder="1" applyAlignment="1">
      <alignment horizontal="center"/>
    </xf>
    <xf numFmtId="0" fontId="26" fillId="0" borderId="41" xfId="0" applyFont="1" applyBorder="1" applyAlignment="1">
      <alignment horizontal="left" vertical="top" wrapText="1"/>
    </xf>
    <xf numFmtId="0" fontId="26" fillId="0" borderId="17" xfId="0" applyFont="1" applyBorder="1" applyAlignment="1">
      <alignment horizontal="left" vertical="top" wrapText="1"/>
    </xf>
    <xf numFmtId="0" fontId="8" fillId="0" borderId="41" xfId="0" applyFont="1" applyFill="1" applyBorder="1" applyAlignment="1">
      <alignment horizontal="left" vertical="top" wrapText="1"/>
    </xf>
    <xf numFmtId="0" fontId="56" fillId="0" borderId="17" xfId="0" applyFont="1" applyFill="1" applyBorder="1" applyAlignment="1">
      <alignment horizontal="left" vertical="top" wrapText="1"/>
    </xf>
    <xf numFmtId="0" fontId="33" fillId="10" borderId="33" xfId="0" applyFont="1" applyFill="1" applyBorder="1" applyAlignment="1" applyProtection="1">
      <alignment horizontal="center" vertical="center" wrapText="1"/>
    </xf>
    <xf numFmtId="0" fontId="33" fillId="10" borderId="26" xfId="0" applyFont="1" applyFill="1" applyBorder="1" applyAlignment="1" applyProtection="1">
      <alignment horizontal="center" vertical="center" wrapText="1"/>
    </xf>
    <xf numFmtId="0" fontId="38" fillId="4" borderId="33" xfId="5" applyFont="1" applyBorder="1" applyAlignment="1" applyProtection="1">
      <alignment horizontal="center" vertical="center"/>
      <protection locked="0"/>
    </xf>
    <xf numFmtId="0" fontId="38" fillId="4" borderId="26" xfId="5" applyFont="1" applyBorder="1" applyAlignment="1" applyProtection="1">
      <alignment horizontal="center" vertical="center"/>
      <protection locked="0"/>
    </xf>
    <xf numFmtId="0" fontId="38" fillId="11" borderId="33" xfId="5" applyFont="1" applyFill="1" applyBorder="1" applyAlignment="1" applyProtection="1">
      <alignment horizontal="center" vertical="center"/>
      <protection locked="0"/>
    </xf>
    <xf numFmtId="0" fontId="38" fillId="11" borderId="26" xfId="5" applyFont="1" applyFill="1" applyBorder="1" applyAlignment="1" applyProtection="1">
      <alignment horizontal="center" vertical="center"/>
      <protection locked="0"/>
    </xf>
    <xf numFmtId="0" fontId="35" fillId="4" borderId="33" xfId="5" applyFont="1" applyBorder="1" applyAlignment="1" applyProtection="1">
      <alignment horizontal="left" vertical="center" wrapText="1"/>
      <protection locked="0"/>
    </xf>
    <xf numFmtId="0" fontId="35" fillId="4" borderId="31" xfId="5" applyFont="1" applyBorder="1" applyAlignment="1" applyProtection="1">
      <alignment horizontal="left" vertical="center" wrapText="1"/>
      <protection locked="0"/>
    </xf>
    <xf numFmtId="0" fontId="35" fillId="4" borderId="34" xfId="5" applyFont="1" applyBorder="1" applyAlignment="1" applyProtection="1">
      <alignment horizontal="left" vertical="center" wrapText="1"/>
      <protection locked="0"/>
    </xf>
    <xf numFmtId="0" fontId="35" fillId="11" borderId="33" xfId="5" applyFont="1" applyFill="1" applyBorder="1" applyAlignment="1" applyProtection="1">
      <alignment horizontal="left" vertical="center" wrapText="1"/>
      <protection locked="0"/>
    </xf>
    <xf numFmtId="0" fontId="35" fillId="11" borderId="31" xfId="5" applyFont="1" applyFill="1" applyBorder="1" applyAlignment="1" applyProtection="1">
      <alignment horizontal="left" vertical="center" wrapText="1"/>
      <protection locked="0"/>
    </xf>
    <xf numFmtId="0" fontId="35" fillId="11" borderId="34" xfId="5" applyFont="1" applyFill="1" applyBorder="1" applyAlignment="1" applyProtection="1">
      <alignment horizontal="left" vertical="center" wrapText="1"/>
      <protection locked="0"/>
    </xf>
    <xf numFmtId="0" fontId="23" fillId="0" borderId="25" xfId="0" applyFont="1" applyBorder="1" applyAlignment="1" applyProtection="1">
      <alignment horizontal="left" vertical="center" wrapText="1"/>
    </xf>
    <xf numFmtId="0" fontId="23" fillId="0" borderId="40" xfId="0"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8" borderId="42" xfId="0" applyFont="1" applyFill="1" applyBorder="1" applyAlignment="1" applyProtection="1">
      <alignment horizontal="center" vertical="center"/>
    </xf>
    <xf numFmtId="0" fontId="23" fillId="8" borderId="8" xfId="0" applyFont="1" applyFill="1" applyBorder="1" applyAlignment="1" applyProtection="1">
      <alignment horizontal="center" vertical="center"/>
    </xf>
    <xf numFmtId="0" fontId="23" fillId="8" borderId="18" xfId="0" applyFont="1" applyFill="1" applyBorder="1" applyAlignment="1" applyProtection="1">
      <alignment horizontal="center" vertical="center"/>
    </xf>
    <xf numFmtId="0" fontId="23" fillId="8" borderId="25" xfId="0" applyFont="1" applyFill="1" applyBorder="1" applyAlignment="1" applyProtection="1">
      <alignment horizontal="left" vertical="center" wrapText="1"/>
    </xf>
    <xf numFmtId="0" fontId="23" fillId="8" borderId="23" xfId="0" applyFont="1" applyFill="1" applyBorder="1" applyAlignment="1" applyProtection="1">
      <alignment horizontal="left" vertical="center" wrapText="1"/>
    </xf>
    <xf numFmtId="0" fontId="33" fillId="10" borderId="36" xfId="0" applyFont="1" applyFill="1" applyBorder="1" applyAlignment="1" applyProtection="1">
      <alignment horizontal="center" vertical="center"/>
    </xf>
    <xf numFmtId="0" fontId="33" fillId="10" borderId="49" xfId="0" applyFont="1" applyFill="1" applyBorder="1" applyAlignment="1" applyProtection="1">
      <alignment horizontal="center" vertical="center"/>
    </xf>
    <xf numFmtId="0" fontId="33" fillId="10" borderId="45" xfId="0" applyFont="1" applyFill="1" applyBorder="1" applyAlignment="1" applyProtection="1">
      <alignment horizontal="center" vertical="center"/>
    </xf>
    <xf numFmtId="0" fontId="23" fillId="0" borderId="25" xfId="0" applyFont="1" applyBorder="1" applyAlignment="1" applyProtection="1">
      <alignment horizontal="center" vertical="center" wrapText="1"/>
    </xf>
    <xf numFmtId="0" fontId="23" fillId="0" borderId="40" xfId="0" applyFont="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23" fillId="0" borderId="53" xfId="0" applyFont="1" applyBorder="1" applyAlignment="1" applyProtection="1">
      <alignment horizontal="left" vertical="center" wrapText="1"/>
    </xf>
    <xf numFmtId="0" fontId="23" fillId="0" borderId="55" xfId="0" applyFont="1" applyBorder="1" applyAlignment="1" applyProtection="1">
      <alignment horizontal="left" vertical="center" wrapText="1"/>
    </xf>
    <xf numFmtId="0" fontId="1" fillId="0" borderId="25" xfId="0" applyFont="1" applyBorder="1" applyAlignment="1" applyProtection="1">
      <alignment horizontal="center" vertical="center" wrapText="1"/>
    </xf>
    <xf numFmtId="0" fontId="23" fillId="8" borderId="56" xfId="0" applyFont="1" applyFill="1" applyBorder="1" applyAlignment="1" applyProtection="1">
      <alignment horizontal="center" vertical="center"/>
    </xf>
    <xf numFmtId="0" fontId="23" fillId="8" borderId="39" xfId="0" applyFont="1" applyFill="1" applyBorder="1" applyAlignment="1" applyProtection="1">
      <alignment horizontal="center" vertical="center"/>
    </xf>
    <xf numFmtId="0" fontId="23" fillId="8" borderId="21" xfId="0" applyFont="1" applyFill="1" applyBorder="1" applyAlignment="1" applyProtection="1">
      <alignment horizontal="center" vertical="center"/>
    </xf>
    <xf numFmtId="0" fontId="35" fillId="11" borderId="25" xfId="5" applyFont="1" applyFill="1" applyBorder="1" applyAlignment="1" applyProtection="1">
      <alignment horizontal="center" vertical="center"/>
      <protection locked="0"/>
    </xf>
    <xf numFmtId="0" fontId="35" fillId="11" borderId="23" xfId="5" applyFont="1" applyFill="1" applyBorder="1" applyAlignment="1" applyProtection="1">
      <alignment horizontal="center" vertical="center"/>
      <protection locked="0"/>
    </xf>
    <xf numFmtId="0" fontId="35" fillId="11" borderId="32" xfId="5" applyFont="1" applyFill="1" applyBorder="1" applyAlignment="1" applyProtection="1">
      <alignment horizontal="center" vertical="center"/>
      <protection locked="0"/>
    </xf>
    <xf numFmtId="0" fontId="35" fillId="11" borderId="30" xfId="5" applyFont="1" applyFill="1" applyBorder="1" applyAlignment="1" applyProtection="1">
      <alignment horizontal="center" vertical="center"/>
      <protection locked="0"/>
    </xf>
    <xf numFmtId="0" fontId="23" fillId="8" borderId="25" xfId="0" applyFont="1" applyFill="1" applyBorder="1" applyAlignment="1" applyProtection="1">
      <alignment horizontal="center" vertical="center" wrapText="1"/>
    </xf>
    <xf numFmtId="0" fontId="23" fillId="8" borderId="40" xfId="0" applyFont="1" applyFill="1" applyBorder="1" applyAlignment="1" applyProtection="1">
      <alignment horizontal="center" vertical="center" wrapText="1"/>
    </xf>
    <xf numFmtId="0" fontId="23" fillId="8" borderId="23" xfId="0" applyFont="1" applyFill="1" applyBorder="1" applyAlignment="1" applyProtection="1">
      <alignment horizontal="center" vertical="center" wrapText="1"/>
    </xf>
    <xf numFmtId="0" fontId="35" fillId="4" borderId="33" xfId="5" applyFont="1" applyBorder="1" applyAlignment="1" applyProtection="1">
      <alignment horizontal="center" vertical="center" wrapText="1"/>
      <protection locked="0"/>
    </xf>
    <xf numFmtId="0" fontId="35" fillId="4" borderId="34" xfId="5" applyFont="1" applyBorder="1" applyAlignment="1" applyProtection="1">
      <alignment horizontal="center" vertical="center" wrapText="1"/>
      <protection locked="0"/>
    </xf>
    <xf numFmtId="10" fontId="35" fillId="11" borderId="33" xfId="5" applyNumberFormat="1" applyFont="1" applyFill="1" applyBorder="1" applyAlignment="1" applyProtection="1">
      <alignment horizontal="center" vertical="center"/>
      <protection locked="0"/>
    </xf>
    <xf numFmtId="10" fontId="35" fillId="11" borderId="26" xfId="5" applyNumberFormat="1" applyFont="1" applyFill="1" applyBorder="1" applyAlignment="1" applyProtection="1">
      <alignment horizontal="center" vertical="center"/>
      <protection locked="0"/>
    </xf>
    <xf numFmtId="0" fontId="35" fillId="4" borderId="25" xfId="5" applyFont="1" applyBorder="1" applyAlignment="1" applyProtection="1">
      <alignment horizontal="center" vertical="center"/>
      <protection locked="0"/>
    </xf>
    <xf numFmtId="0" fontId="35" fillId="4" borderId="23" xfId="5" applyFont="1" applyBorder="1" applyAlignment="1" applyProtection="1">
      <alignment horizontal="center" vertical="center"/>
      <protection locked="0"/>
    </xf>
    <xf numFmtId="0" fontId="35" fillId="9" borderId="25" xfId="5" applyFont="1" applyFill="1" applyBorder="1" applyAlignment="1" applyProtection="1">
      <alignment horizontal="center" vertical="center"/>
      <protection locked="0"/>
    </xf>
    <xf numFmtId="0" fontId="35" fillId="9" borderId="23" xfId="5" applyFont="1" applyFill="1" applyBorder="1" applyAlignment="1" applyProtection="1">
      <alignment horizontal="center" vertical="center"/>
      <protection locked="0"/>
    </xf>
    <xf numFmtId="0" fontId="35" fillId="4" borderId="32" xfId="5" applyFont="1" applyBorder="1" applyAlignment="1" applyProtection="1">
      <alignment horizontal="center" vertical="center"/>
      <protection locked="0"/>
    </xf>
    <xf numFmtId="0" fontId="35" fillId="4" borderId="30" xfId="5" applyFont="1" applyBorder="1" applyAlignment="1" applyProtection="1">
      <alignment horizontal="center" vertical="center"/>
      <protection locked="0"/>
    </xf>
    <xf numFmtId="0" fontId="23" fillId="0" borderId="24" xfId="0" applyFont="1" applyBorder="1" applyAlignment="1" applyProtection="1">
      <alignment horizontal="center" vertical="center" wrapText="1"/>
    </xf>
    <xf numFmtId="0" fontId="33" fillId="10" borderId="29" xfId="0" applyFont="1" applyFill="1" applyBorder="1" applyAlignment="1" applyProtection="1">
      <alignment horizontal="center" vertical="center"/>
    </xf>
    <xf numFmtId="0" fontId="33" fillId="10" borderId="44" xfId="0" applyFont="1" applyFill="1" applyBorder="1" applyAlignment="1" applyProtection="1">
      <alignment horizontal="center" vertical="center"/>
    </xf>
    <xf numFmtId="0" fontId="35" fillId="4" borderId="33" xfId="5" applyFont="1" applyBorder="1" applyAlignment="1" applyProtection="1">
      <alignment horizontal="center" vertical="center"/>
      <protection locked="0"/>
    </xf>
    <xf numFmtId="0" fontId="35" fillId="4" borderId="26" xfId="5" applyFont="1" applyBorder="1" applyAlignment="1" applyProtection="1">
      <alignment horizontal="center" vertical="center"/>
      <protection locked="0"/>
    </xf>
    <xf numFmtId="0" fontId="35" fillId="11" borderId="33" xfId="5" applyFont="1" applyFill="1" applyBorder="1" applyAlignment="1" applyProtection="1">
      <alignment horizontal="center" vertical="center"/>
      <protection locked="0"/>
    </xf>
    <xf numFmtId="0" fontId="35" fillId="11" borderId="26" xfId="5" applyFont="1" applyFill="1" applyBorder="1" applyAlignment="1" applyProtection="1">
      <alignment horizontal="center" vertical="center"/>
      <protection locked="0"/>
    </xf>
    <xf numFmtId="0" fontId="35" fillId="4" borderId="26" xfId="5" applyFont="1" applyBorder="1" applyAlignment="1" applyProtection="1">
      <alignment horizontal="center" vertical="center" wrapText="1"/>
      <protection locked="0"/>
    </xf>
    <xf numFmtId="0" fontId="35" fillId="11" borderId="33" xfId="5" applyFont="1" applyFill="1" applyBorder="1" applyAlignment="1" applyProtection="1">
      <alignment horizontal="center" vertical="center" wrapText="1"/>
      <protection locked="0"/>
    </xf>
    <xf numFmtId="0" fontId="35" fillId="11" borderId="34" xfId="5" applyFont="1" applyFill="1" applyBorder="1" applyAlignment="1" applyProtection="1">
      <alignment horizontal="center" vertical="center" wrapText="1"/>
      <protection locked="0"/>
    </xf>
    <xf numFmtId="0" fontId="23" fillId="0" borderId="24" xfId="0" applyFont="1" applyBorder="1" applyAlignment="1" applyProtection="1">
      <alignment horizontal="left" vertical="center" wrapText="1"/>
    </xf>
    <xf numFmtId="0" fontId="23" fillId="8" borderId="40" xfId="0" applyFont="1" applyFill="1" applyBorder="1" applyAlignment="1" applyProtection="1">
      <alignment horizontal="left" vertical="center" wrapText="1"/>
    </xf>
    <xf numFmtId="0" fontId="33" fillId="10" borderId="34" xfId="0" applyFont="1" applyFill="1" applyBorder="1" applyAlignment="1" applyProtection="1">
      <alignment horizontal="center" vertical="center" wrapText="1"/>
    </xf>
    <xf numFmtId="0" fontId="35" fillId="4" borderId="33" xfId="5" applyFont="1" applyBorder="1" applyAlignment="1" applyProtection="1">
      <alignment horizontal="center"/>
      <protection locked="0"/>
    </xf>
    <xf numFmtId="0" fontId="35" fillId="4" borderId="34" xfId="5" applyFont="1" applyBorder="1" applyAlignment="1" applyProtection="1">
      <alignment horizontal="center"/>
      <protection locked="0"/>
    </xf>
    <xf numFmtId="0" fontId="35" fillId="11" borderId="33" xfId="5" applyFont="1" applyFill="1" applyBorder="1" applyAlignment="1" applyProtection="1">
      <alignment horizontal="center"/>
      <protection locked="0"/>
    </xf>
    <xf numFmtId="0" fontId="35" fillId="11" borderId="34" xfId="5" applyFont="1" applyFill="1" applyBorder="1" applyAlignment="1" applyProtection="1">
      <alignment horizontal="center"/>
      <protection locked="0"/>
    </xf>
    <xf numFmtId="0" fontId="35" fillId="11" borderId="31" xfId="5" applyFont="1" applyFill="1" applyBorder="1" applyAlignment="1" applyProtection="1">
      <alignment horizontal="center" vertical="center"/>
      <protection locked="0"/>
    </xf>
    <xf numFmtId="0" fontId="35" fillId="11" borderId="34" xfId="5" applyFont="1" applyFill="1" applyBorder="1" applyAlignment="1" applyProtection="1">
      <alignment horizontal="center" vertical="center"/>
      <protection locked="0"/>
    </xf>
    <xf numFmtId="9" fontId="35" fillId="11" borderId="43" xfId="5" applyNumberFormat="1" applyFont="1" applyFill="1" applyBorder="1" applyAlignment="1" applyProtection="1">
      <alignment horizontal="center" vertical="center" wrapText="1"/>
      <protection locked="0"/>
    </xf>
    <xf numFmtId="0" fontId="35" fillId="11" borderId="26" xfId="5" applyFont="1" applyFill="1" applyBorder="1" applyAlignment="1" applyProtection="1">
      <alignment horizontal="center" vertical="center" wrapText="1"/>
      <protection locked="0"/>
    </xf>
    <xf numFmtId="0" fontId="33" fillId="10" borderId="31" xfId="0" applyFont="1" applyFill="1" applyBorder="1" applyAlignment="1" applyProtection="1">
      <alignment horizontal="center" vertical="center" wrapText="1"/>
    </xf>
    <xf numFmtId="0" fontId="35" fillId="4" borderId="31" xfId="5" applyFont="1" applyBorder="1" applyAlignment="1" applyProtection="1">
      <alignment horizontal="center" vertical="center"/>
      <protection locked="0"/>
    </xf>
    <xf numFmtId="10" fontId="35" fillId="4" borderId="33" xfId="5" applyNumberFormat="1" applyFont="1" applyBorder="1" applyAlignment="1" applyProtection="1">
      <alignment horizontal="center" vertical="center" wrapText="1"/>
      <protection locked="0"/>
    </xf>
    <xf numFmtId="10" fontId="35" fillId="4" borderId="26" xfId="5" applyNumberFormat="1" applyFont="1" applyBorder="1" applyAlignment="1" applyProtection="1">
      <alignment horizontal="center" vertical="center" wrapText="1"/>
      <protection locked="0"/>
    </xf>
    <xf numFmtId="0" fontId="35" fillId="4" borderId="31" xfId="5" applyFont="1" applyBorder="1" applyAlignment="1" applyProtection="1">
      <alignment horizontal="center" vertical="center" wrapText="1"/>
      <protection locked="0"/>
    </xf>
    <xf numFmtId="0" fontId="35" fillId="11" borderId="43" xfId="5" applyFont="1" applyFill="1" applyBorder="1" applyAlignment="1" applyProtection="1">
      <alignment horizontal="center" vertical="center" wrapText="1"/>
      <protection locked="0"/>
    </xf>
    <xf numFmtId="0" fontId="33" fillId="10" borderId="36" xfId="0" applyFont="1" applyFill="1" applyBorder="1" applyAlignment="1" applyProtection="1">
      <alignment horizontal="center" vertical="center" wrapText="1"/>
    </xf>
    <xf numFmtId="0" fontId="33" fillId="10" borderId="29" xfId="0" applyFont="1" applyFill="1" applyBorder="1" applyAlignment="1" applyProtection="1">
      <alignment horizontal="center" vertical="center" wrapText="1"/>
    </xf>
    <xf numFmtId="0" fontId="33" fillId="10" borderId="44" xfId="0" applyFont="1" applyFill="1" applyBorder="1" applyAlignment="1" applyProtection="1">
      <alignment horizontal="center" vertical="center" wrapText="1"/>
    </xf>
    <xf numFmtId="0" fontId="35" fillId="11" borderId="25" xfId="5" applyFont="1" applyFill="1" applyBorder="1" applyAlignment="1" applyProtection="1">
      <alignment horizontal="center" wrapText="1"/>
      <protection locked="0"/>
    </xf>
    <xf numFmtId="0" fontId="35" fillId="11" borderId="23" xfId="5" applyFont="1" applyFill="1" applyBorder="1" applyAlignment="1" applyProtection="1">
      <alignment horizontal="center" wrapText="1"/>
      <protection locked="0"/>
    </xf>
    <xf numFmtId="0" fontId="35" fillId="11" borderId="32" xfId="5" applyFont="1" applyFill="1" applyBorder="1" applyAlignment="1" applyProtection="1">
      <alignment horizontal="center" wrapText="1"/>
      <protection locked="0"/>
    </xf>
    <xf numFmtId="0" fontId="35" fillId="11" borderId="30" xfId="5" applyFont="1" applyFill="1" applyBorder="1" applyAlignment="1" applyProtection="1">
      <alignment horizontal="center" wrapText="1"/>
      <protection locked="0"/>
    </xf>
    <xf numFmtId="0" fontId="38" fillId="4" borderId="33" xfId="5" applyFont="1" applyBorder="1" applyAlignment="1" applyProtection="1">
      <alignment horizontal="center" vertical="center" wrapText="1"/>
      <protection locked="0"/>
    </xf>
    <xf numFmtId="0" fontId="38" fillId="4" borderId="34" xfId="5" applyFont="1" applyBorder="1" applyAlignment="1" applyProtection="1">
      <alignment horizontal="center" vertical="center" wrapText="1"/>
      <protection locked="0"/>
    </xf>
    <xf numFmtId="0" fontId="38" fillId="11" borderId="33" xfId="5" applyFont="1" applyFill="1" applyBorder="1" applyAlignment="1" applyProtection="1">
      <alignment horizontal="center" vertical="center" wrapText="1"/>
      <protection locked="0"/>
    </xf>
    <xf numFmtId="0" fontId="38" fillId="11" borderId="34" xfId="5" applyFont="1" applyFill="1" applyBorder="1" applyAlignment="1" applyProtection="1">
      <alignment horizontal="center" vertical="center" wrapText="1"/>
      <protection locked="0"/>
    </xf>
    <xf numFmtId="0" fontId="35" fillId="4" borderId="25" xfId="5" applyFont="1" applyBorder="1" applyAlignment="1" applyProtection="1">
      <alignment horizontal="center" wrapText="1"/>
      <protection locked="0"/>
    </xf>
    <xf numFmtId="0" fontId="35" fillId="4" borderId="23" xfId="5" applyFont="1" applyBorder="1" applyAlignment="1" applyProtection="1">
      <alignment horizontal="center" wrapText="1"/>
      <protection locked="0"/>
    </xf>
    <xf numFmtId="0" fontId="35" fillId="4" borderId="32" xfId="5" applyFont="1" applyBorder="1" applyAlignment="1" applyProtection="1">
      <alignment horizontal="center" wrapText="1"/>
      <protection locked="0"/>
    </xf>
    <xf numFmtId="0" fontId="35" fillId="4" borderId="30" xfId="5" applyFont="1" applyBorder="1" applyAlignment="1" applyProtection="1">
      <alignment horizontal="center" wrapText="1"/>
      <protection locked="0"/>
    </xf>
    <xf numFmtId="0" fontId="23" fillId="0" borderId="35" xfId="0" applyFont="1" applyBorder="1" applyAlignment="1" applyProtection="1">
      <alignment horizontal="left" vertical="center" wrapText="1"/>
    </xf>
    <xf numFmtId="0" fontId="38" fillId="11" borderId="25" xfId="5" applyFont="1" applyFill="1" applyBorder="1" applyAlignment="1" applyProtection="1">
      <alignment horizontal="center" vertical="center"/>
      <protection locked="0"/>
    </xf>
    <xf numFmtId="0" fontId="38" fillId="11" borderId="23" xfId="5" applyFont="1" applyFill="1" applyBorder="1" applyAlignment="1" applyProtection="1">
      <alignment horizontal="center" vertical="center"/>
      <protection locked="0"/>
    </xf>
    <xf numFmtId="0" fontId="38" fillId="4" borderId="25" xfId="5" applyFont="1" applyBorder="1" applyAlignment="1" applyProtection="1">
      <alignment horizontal="center" vertical="center"/>
      <protection locked="0"/>
    </xf>
    <xf numFmtId="0" fontId="38" fillId="4" borderId="23" xfId="5" applyFont="1" applyBorder="1" applyAlignment="1" applyProtection="1">
      <alignment horizontal="center" vertical="center"/>
      <protection locked="0"/>
    </xf>
    <xf numFmtId="0" fontId="38" fillId="11" borderId="25" xfId="5" applyFont="1" applyFill="1" applyBorder="1" applyAlignment="1" applyProtection="1">
      <alignment horizontal="center" vertical="center" wrapText="1"/>
      <protection locked="0"/>
    </xf>
    <xf numFmtId="0" fontId="38" fillId="11" borderId="23" xfId="5" applyFont="1" applyFill="1" applyBorder="1" applyAlignment="1" applyProtection="1">
      <alignment horizontal="center" vertical="center" wrapText="1"/>
      <protection locked="0"/>
    </xf>
    <xf numFmtId="0" fontId="23" fillId="8" borderId="53" xfId="0" applyFont="1" applyFill="1" applyBorder="1" applyAlignment="1" applyProtection="1">
      <alignment horizontal="left" vertical="center" wrapText="1"/>
    </xf>
    <xf numFmtId="0" fontId="23" fillId="8" borderId="54" xfId="0" applyFont="1" applyFill="1" applyBorder="1" applyAlignment="1" applyProtection="1">
      <alignment horizontal="left" vertical="center" wrapText="1"/>
    </xf>
    <xf numFmtId="0" fontId="23" fillId="8" borderId="55" xfId="0" applyFont="1" applyFill="1" applyBorder="1" applyAlignment="1" applyProtection="1">
      <alignment horizontal="left" vertical="center" wrapText="1"/>
    </xf>
    <xf numFmtId="0" fontId="32" fillId="7" borderId="10" xfId="0" applyFont="1" applyFill="1" applyBorder="1" applyAlignment="1">
      <alignment horizontal="center" vertical="center"/>
    </xf>
    <xf numFmtId="0" fontId="45" fillId="5" borderId="33" xfId="0" applyFont="1" applyFill="1" applyBorder="1" applyAlignment="1">
      <alignment horizontal="center" vertical="center"/>
    </xf>
    <xf numFmtId="0" fontId="45" fillId="5" borderId="31" xfId="0" applyFont="1" applyFill="1" applyBorder="1" applyAlignment="1">
      <alignment horizontal="center" vertical="center"/>
    </xf>
    <xf numFmtId="0" fontId="45" fillId="5" borderId="26" xfId="0" applyFont="1" applyFill="1" applyBorder="1" applyAlignment="1">
      <alignment horizontal="center" vertical="center"/>
    </xf>
    <xf numFmtId="0" fontId="10" fillId="7" borderId="9" xfId="0" applyFont="1" applyFill="1" applyBorder="1" applyAlignment="1">
      <alignment horizontal="center" vertical="top" wrapText="1"/>
    </xf>
    <xf numFmtId="0" fontId="10" fillId="7" borderId="10" xfId="0" applyFont="1" applyFill="1" applyBorder="1" applyAlignment="1">
      <alignment horizontal="center" vertical="top" wrapText="1"/>
    </xf>
    <xf numFmtId="0" fontId="30" fillId="7" borderId="10" xfId="0" applyFont="1" applyFill="1" applyBorder="1" applyAlignment="1">
      <alignment horizontal="center" vertical="top" wrapText="1"/>
    </xf>
    <xf numFmtId="0" fontId="31" fillId="7" borderId="14" xfId="4" applyFont="1" applyFill="1" applyBorder="1" applyAlignment="1" applyProtection="1">
      <alignment horizontal="center" vertical="top" wrapText="1"/>
    </xf>
    <xf numFmtId="0" fontId="31" fillId="7" borderId="15" xfId="4" applyFont="1" applyFill="1" applyBorder="1" applyAlignment="1" applyProtection="1">
      <alignment horizontal="center" vertical="top" wrapText="1"/>
    </xf>
    <xf numFmtId="0" fontId="44" fillId="0" borderId="0" xfId="0" applyFont="1" applyAlignment="1" applyProtection="1">
      <alignment horizontal="left"/>
    </xf>
  </cellXfs>
  <cellStyles count="6">
    <cellStyle name="Bad" xfId="1" builtinId="27"/>
    <cellStyle name="Comma" xfId="2" builtinId="3"/>
    <cellStyle name="Good" xfId="3" builtinId="26"/>
    <cellStyle name="Hyperlink" xfId="4" builtinId="8"/>
    <cellStyle name="Neutral" xfId="5" builtinId="28"/>
    <cellStyle name="Normal" xfId="0" builtinId="0"/>
  </cellStyles>
  <dxfs count="0"/>
  <tableStyles count="0" defaultTableStyle="TableStyleMedium9"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567" name="AutoShape 4">
          <a:extLst>
            <a:ext uri="{FF2B5EF4-FFF2-40B4-BE49-F238E27FC236}">
              <a16:creationId xmlns:a16="http://schemas.microsoft.com/office/drawing/2014/main" id="{00000000-0008-0000-0000-00001F06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219075</xdr:colOff>
      <xdr:row>3</xdr:row>
      <xdr:rowOff>180975</xdr:rowOff>
    </xdr:to>
    <xdr:pic>
      <xdr:nvPicPr>
        <xdr:cNvPr id="1568" name="Picture 6">
          <a:extLst>
            <a:ext uri="{FF2B5EF4-FFF2-40B4-BE49-F238E27FC236}">
              <a16:creationId xmlns:a16="http://schemas.microsoft.com/office/drawing/2014/main" id="{00000000-0008-0000-0000-000020060000}"/>
            </a:ext>
          </a:extLst>
        </xdr:cNvPr>
        <xdr:cNvPicPr>
          <a:picLocks noChangeAspect="1" noChangeArrowheads="1"/>
        </xdr:cNvPicPr>
      </xdr:nvPicPr>
      <xdr:blipFill>
        <a:blip xmlns:r="http://schemas.openxmlformats.org/officeDocument/2006/relationships" r:embed="rId1"/>
        <a:srcRect t="13007" b="23802"/>
        <a:stretch>
          <a:fillRect/>
        </a:stretch>
      </xdr:blipFill>
      <xdr:spPr bwMode="auto">
        <a:xfrm>
          <a:off x="190500" y="209550"/>
          <a:ext cx="92392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1562100</xdr:colOff>
      <xdr:row>4</xdr:row>
      <xdr:rowOff>142875</xdr:rowOff>
    </xdr:to>
    <xdr:pic>
      <xdr:nvPicPr>
        <xdr:cNvPr id="2" name="logo-image" descr="Home">
          <a:extLst>
            <a:ext uri="{FF2B5EF4-FFF2-40B4-BE49-F238E27FC236}">
              <a16:creationId xmlns:a16="http://schemas.microsoft.com/office/drawing/2014/main" id="{3CC292D2-AD77-4F8D-957B-FB8F3E908C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9075" y="238125"/>
          <a:ext cx="1543050" cy="1104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fp.sharepoint.com/Users/USER/Desktop/Thilini%20MnE/3.%20MnE/4.%20PPR%205/PPR5%20AF%20Sri%20Lanka%20_8.1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 val="Financial annex"/>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Rushini PERERA" id="{56B8849A-5E8D-4B44-AF81-2C6B88445BDB}" userId="S::rushini.perera@wfp.org::4267ee1d-0404-49b7-96ee-5a777392885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6" dT="2019-09-26T08:14:02.46" personId="{56B8849A-5E8D-4B44-AF81-2C6B88445BDB}" id="{1AB110C9-A7C7-495A-8AC1-C3A8AA6ADD8D}">
    <text>Please update this section. Thank you!</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andrea.berardo@wfp.org" TargetMode="External"/><Relationship Id="rId2" Type="http://schemas.openxmlformats.org/officeDocument/2006/relationships/hyperlink" Target="http://www.ccap.lk/" TargetMode="External"/><Relationship Id="rId1" Type="http://schemas.openxmlformats.org/officeDocument/2006/relationships/hyperlink" Target="mailto:secretary@environmentmin.gov.lk" TargetMode="External"/><Relationship Id="rId6" Type="http://schemas.openxmlformats.org/officeDocument/2006/relationships/drawing" Target="../drawings/drawing1.xml"/><Relationship Id="rId5" Type="http://schemas.openxmlformats.org/officeDocument/2006/relationships/hyperlink" Target="mailto:sureka.perera@undp.org" TargetMode="External"/><Relationship Id="rId4" Type="http://schemas.openxmlformats.org/officeDocument/2006/relationships/hyperlink" Target="mailto:rasunimalchandrasir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andrea.berardo@wfp.org" TargetMode="External"/><Relationship Id="rId1" Type="http://schemas.openxmlformats.org/officeDocument/2006/relationships/hyperlink" Target="mailto:frankjayasinghe@gmail.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7"/>
  <sheetViews>
    <sheetView tabSelected="1" zoomScale="89" zoomScaleNormal="89" zoomScalePageLayoutView="89" workbookViewId="0">
      <selection activeCell="D27" sqref="D27"/>
    </sheetView>
  </sheetViews>
  <sheetFormatPr defaultColWidth="102.453125" defaultRowHeight="14" x14ac:dyDescent="0.3"/>
  <cols>
    <col min="1" max="1" width="2.453125" style="1" customWidth="1"/>
    <col min="2" max="2" width="10.81640625" style="37" customWidth="1"/>
    <col min="3" max="3" width="14.81640625" style="37" customWidth="1"/>
    <col min="4" max="4" width="100.1796875" style="1" customWidth="1"/>
    <col min="5" max="5" width="3.4531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9" ht="14.5" thickBot="1" x14ac:dyDescent="0.35"/>
    <row r="2" spans="2:19" ht="14.5" thickBot="1" x14ac:dyDescent="0.35">
      <c r="B2" s="38"/>
      <c r="C2" s="39"/>
      <c r="D2" s="19"/>
      <c r="E2" s="20"/>
    </row>
    <row r="3" spans="2:19" ht="18" thickBot="1" x14ac:dyDescent="0.4">
      <c r="B3" s="40"/>
      <c r="C3" s="41"/>
      <c r="D3" s="31" t="s">
        <v>0</v>
      </c>
      <c r="E3" s="22"/>
    </row>
    <row r="4" spans="2:19" ht="14.5" thickBot="1" x14ac:dyDescent="0.35">
      <c r="B4" s="40"/>
      <c r="C4" s="41"/>
      <c r="D4" s="21"/>
      <c r="E4" s="22"/>
    </row>
    <row r="5" spans="2:19" ht="14.5" thickBot="1" x14ac:dyDescent="0.35">
      <c r="B5" s="40"/>
      <c r="C5" s="44" t="s">
        <v>1</v>
      </c>
      <c r="D5" s="55" t="s">
        <v>2</v>
      </c>
      <c r="E5" s="22"/>
    </row>
    <row r="6" spans="2:19" s="3" customFormat="1" ht="14.5" thickBot="1" x14ac:dyDescent="0.35">
      <c r="B6" s="42"/>
      <c r="C6" s="29"/>
      <c r="D6" s="15"/>
      <c r="E6" s="14"/>
      <c r="G6" s="2"/>
      <c r="H6" s="2"/>
      <c r="I6" s="2"/>
      <c r="J6" s="2"/>
      <c r="K6" s="2"/>
      <c r="L6" s="2"/>
      <c r="M6" s="2"/>
      <c r="N6" s="2"/>
      <c r="O6" s="2"/>
      <c r="P6" s="2"/>
      <c r="S6" s="149"/>
    </row>
    <row r="7" spans="2:19" s="3" customFormat="1" ht="30.75" customHeight="1" thickBot="1" x14ac:dyDescent="0.35">
      <c r="B7" s="42"/>
      <c r="C7" s="23" t="s">
        <v>3</v>
      </c>
      <c r="D7" s="6" t="s">
        <v>4</v>
      </c>
      <c r="E7" s="14"/>
      <c r="G7" s="2"/>
      <c r="H7" s="2"/>
      <c r="I7" s="2"/>
      <c r="J7" s="2"/>
      <c r="K7" s="2"/>
      <c r="L7" s="2"/>
      <c r="M7" s="2"/>
      <c r="N7" s="2"/>
      <c r="O7" s="2"/>
      <c r="P7" s="2"/>
    </row>
    <row r="8" spans="2:19" s="3" customFormat="1" hidden="1" x14ac:dyDescent="0.3">
      <c r="B8" s="40"/>
      <c r="C8" s="41"/>
      <c r="D8" s="21"/>
      <c r="E8" s="14"/>
      <c r="G8" s="2"/>
      <c r="H8" s="2"/>
      <c r="I8" s="2"/>
      <c r="J8" s="2"/>
      <c r="K8" s="2"/>
      <c r="L8" s="2"/>
      <c r="M8" s="2"/>
      <c r="N8" s="2"/>
      <c r="O8" s="2"/>
      <c r="P8" s="2"/>
    </row>
    <row r="9" spans="2:19" s="3" customFormat="1" hidden="1" x14ac:dyDescent="0.3">
      <c r="B9" s="40"/>
      <c r="C9" s="41"/>
      <c r="D9" s="21"/>
      <c r="E9" s="14"/>
      <c r="G9" s="2"/>
      <c r="H9" s="2"/>
      <c r="I9" s="2"/>
      <c r="J9" s="2"/>
      <c r="K9" s="2"/>
      <c r="L9" s="2"/>
      <c r="M9" s="2"/>
      <c r="N9" s="2"/>
      <c r="O9" s="2"/>
      <c r="P9" s="2"/>
    </row>
    <row r="10" spans="2:19" s="3" customFormat="1" hidden="1" x14ac:dyDescent="0.3">
      <c r="B10" s="40"/>
      <c r="C10" s="41"/>
      <c r="D10" s="21"/>
      <c r="E10" s="14"/>
      <c r="G10" s="2"/>
      <c r="H10" s="2"/>
      <c r="I10" s="2"/>
      <c r="J10" s="2"/>
      <c r="K10" s="2"/>
      <c r="L10" s="2"/>
      <c r="M10" s="2"/>
      <c r="N10" s="2"/>
      <c r="O10" s="2"/>
      <c r="P10" s="2"/>
    </row>
    <row r="11" spans="2:19" s="3" customFormat="1" hidden="1" x14ac:dyDescent="0.3">
      <c r="B11" s="40"/>
      <c r="C11" s="41"/>
      <c r="D11" s="21"/>
      <c r="E11" s="14"/>
      <c r="G11" s="2"/>
      <c r="H11" s="2"/>
      <c r="I11" s="2"/>
      <c r="J11" s="2"/>
      <c r="K11" s="2"/>
      <c r="L11" s="2"/>
      <c r="M11" s="2"/>
      <c r="N11" s="2"/>
      <c r="O11" s="2"/>
      <c r="P11" s="2"/>
    </row>
    <row r="12" spans="2:19" s="3" customFormat="1" ht="14.5" thickBot="1" x14ac:dyDescent="0.35">
      <c r="B12" s="42"/>
      <c r="C12" s="29"/>
      <c r="D12" s="15"/>
      <c r="E12" s="14"/>
      <c r="G12" s="2"/>
      <c r="H12" s="2"/>
      <c r="I12" s="2"/>
      <c r="J12" s="2"/>
      <c r="K12" s="2"/>
      <c r="L12" s="2"/>
      <c r="M12" s="2"/>
      <c r="N12" s="2"/>
      <c r="O12" s="2"/>
      <c r="P12" s="2"/>
    </row>
    <row r="13" spans="2:19" s="3" customFormat="1" ht="160.5" customHeight="1" thickBot="1" x14ac:dyDescent="0.35">
      <c r="B13" s="42"/>
      <c r="C13" s="24" t="s">
        <v>5</v>
      </c>
      <c r="D13" s="160" t="s">
        <v>6</v>
      </c>
      <c r="E13" s="14"/>
      <c r="G13" s="2"/>
      <c r="H13" s="2"/>
      <c r="I13" s="2"/>
      <c r="J13" s="2"/>
      <c r="K13" s="2"/>
      <c r="L13" s="2"/>
      <c r="M13" s="2"/>
      <c r="N13" s="2"/>
      <c r="O13" s="2"/>
      <c r="P13" s="2"/>
    </row>
    <row r="14" spans="2:19" s="3" customFormat="1" ht="14.5" thickBot="1" x14ac:dyDescent="0.35">
      <c r="B14" s="42"/>
      <c r="C14" s="29"/>
      <c r="D14" s="15"/>
      <c r="E14" s="14"/>
      <c r="G14" s="2"/>
      <c r="H14" s="2" t="s">
        <v>7</v>
      </c>
      <c r="I14" s="2" t="s">
        <v>8</v>
      </c>
      <c r="J14" s="2"/>
      <c r="K14" s="2" t="s">
        <v>9</v>
      </c>
      <c r="L14" s="2" t="s">
        <v>10</v>
      </c>
      <c r="M14" s="2" t="s">
        <v>11</v>
      </c>
      <c r="N14" s="2" t="s">
        <v>12</v>
      </c>
      <c r="O14" s="2" t="s">
        <v>13</v>
      </c>
      <c r="P14" s="2" t="s">
        <v>14</v>
      </c>
    </row>
    <row r="15" spans="2:19" s="3" customFormat="1" x14ac:dyDescent="0.3">
      <c r="B15" s="42"/>
      <c r="C15" s="25" t="s">
        <v>15</v>
      </c>
      <c r="D15" s="7"/>
      <c r="E15" s="14"/>
      <c r="G15" s="2"/>
      <c r="H15" s="4" t="s">
        <v>16</v>
      </c>
      <c r="I15" s="2" t="s">
        <v>17</v>
      </c>
      <c r="J15" s="2" t="s">
        <v>18</v>
      </c>
      <c r="K15" s="2" t="s">
        <v>19</v>
      </c>
      <c r="L15" s="2">
        <v>1</v>
      </c>
      <c r="M15" s="2">
        <v>1</v>
      </c>
      <c r="N15" s="2" t="s">
        <v>20</v>
      </c>
      <c r="O15" s="2" t="s">
        <v>21</v>
      </c>
      <c r="P15" s="2" t="s">
        <v>22</v>
      </c>
    </row>
    <row r="16" spans="2:19" s="3" customFormat="1" ht="29.25" customHeight="1" x14ac:dyDescent="0.3">
      <c r="B16" s="394" t="s">
        <v>23</v>
      </c>
      <c r="C16" s="395"/>
      <c r="D16" s="8" t="s">
        <v>24</v>
      </c>
      <c r="E16" s="14"/>
      <c r="G16" s="2"/>
      <c r="H16" s="4" t="s">
        <v>25</v>
      </c>
      <c r="I16" s="2" t="s">
        <v>26</v>
      </c>
      <c r="J16" s="2" t="s">
        <v>27</v>
      </c>
      <c r="K16" s="2" t="s">
        <v>28</v>
      </c>
      <c r="L16" s="2">
        <v>2</v>
      </c>
      <c r="M16" s="2">
        <v>2</v>
      </c>
      <c r="N16" s="2" t="s">
        <v>29</v>
      </c>
      <c r="O16" s="2" t="s">
        <v>30</v>
      </c>
      <c r="P16" s="2" t="s">
        <v>31</v>
      </c>
    </row>
    <row r="17" spans="2:20" s="3" customFormat="1" x14ac:dyDescent="0.3">
      <c r="B17" s="42"/>
      <c r="C17" s="25" t="s">
        <v>32</v>
      </c>
      <c r="D17" s="8" t="s">
        <v>33</v>
      </c>
      <c r="E17" s="14"/>
      <c r="G17" s="2"/>
      <c r="H17" s="4" t="s">
        <v>34</v>
      </c>
      <c r="I17" s="2" t="s">
        <v>35</v>
      </c>
      <c r="J17" s="2"/>
      <c r="K17" s="2" t="s">
        <v>36</v>
      </c>
      <c r="L17" s="2">
        <v>3</v>
      </c>
      <c r="M17" s="2">
        <v>3</v>
      </c>
      <c r="N17" s="2" t="s">
        <v>37</v>
      </c>
      <c r="O17" s="2" t="s">
        <v>38</v>
      </c>
      <c r="P17" s="2" t="s">
        <v>39</v>
      </c>
    </row>
    <row r="18" spans="2:20" s="3" customFormat="1" ht="14.5" thickBot="1" x14ac:dyDescent="0.35">
      <c r="B18" s="43"/>
      <c r="C18" s="24" t="s">
        <v>40</v>
      </c>
      <c r="D18" s="36" t="s">
        <v>41</v>
      </c>
      <c r="E18" s="14"/>
      <c r="G18" s="2"/>
      <c r="H18" s="4" t="s">
        <v>42</v>
      </c>
      <c r="I18" s="2"/>
      <c r="J18" s="2"/>
      <c r="K18" s="2" t="s">
        <v>43</v>
      </c>
      <c r="L18" s="2">
        <v>5</v>
      </c>
      <c r="M18" s="2">
        <v>5</v>
      </c>
      <c r="N18" s="2" t="s">
        <v>44</v>
      </c>
      <c r="O18" s="2" t="s">
        <v>45</v>
      </c>
      <c r="P18" s="2" t="s">
        <v>46</v>
      </c>
    </row>
    <row r="19" spans="2:20" s="3" customFormat="1" ht="44.25" customHeight="1" thickBot="1" x14ac:dyDescent="0.35">
      <c r="B19" s="397" t="s">
        <v>47</v>
      </c>
      <c r="C19" s="398"/>
      <c r="D19" s="53" t="s">
        <v>48</v>
      </c>
      <c r="E19" s="14"/>
      <c r="G19" s="2"/>
      <c r="H19" s="4" t="s">
        <v>49</v>
      </c>
      <c r="I19" s="2"/>
      <c r="J19" s="2"/>
      <c r="K19" s="2" t="s">
        <v>50</v>
      </c>
      <c r="L19" s="2"/>
      <c r="M19" s="2"/>
      <c r="N19" s="2"/>
      <c r="O19" s="2" t="s">
        <v>51</v>
      </c>
      <c r="P19" s="2" t="s">
        <v>52</v>
      </c>
    </row>
    <row r="20" spans="2:20" s="3" customFormat="1" x14ac:dyDescent="0.3">
      <c r="B20" s="42"/>
      <c r="C20" s="24"/>
      <c r="D20" s="15"/>
      <c r="E20" s="22"/>
      <c r="F20" s="4"/>
      <c r="G20" s="2"/>
      <c r="H20" s="2"/>
      <c r="J20" s="2"/>
      <c r="K20" s="2"/>
      <c r="L20" s="2"/>
      <c r="M20" s="2" t="s">
        <v>53</v>
      </c>
      <c r="N20" s="2" t="s">
        <v>54</v>
      </c>
    </row>
    <row r="21" spans="2:20" s="3" customFormat="1" x14ac:dyDescent="0.3">
      <c r="B21" s="42"/>
      <c r="C21" s="44" t="s">
        <v>55</v>
      </c>
      <c r="D21" s="15"/>
      <c r="E21" s="22"/>
      <c r="F21" s="4"/>
      <c r="G21" s="2"/>
      <c r="H21" s="2"/>
      <c r="J21" s="2"/>
      <c r="K21" s="2"/>
      <c r="L21" s="2"/>
      <c r="M21" s="2" t="s">
        <v>56</v>
      </c>
      <c r="N21" s="2" t="s">
        <v>57</v>
      </c>
    </row>
    <row r="22" spans="2:20" s="3" customFormat="1" x14ac:dyDescent="0.3">
      <c r="B22" s="42"/>
      <c r="C22" s="45" t="s">
        <v>58</v>
      </c>
      <c r="D22" s="15"/>
      <c r="E22" s="14"/>
      <c r="G22" s="2"/>
      <c r="H22" s="4" t="s">
        <v>59</v>
      </c>
      <c r="I22" s="2"/>
      <c r="J22" s="2"/>
      <c r="L22" s="2"/>
      <c r="M22" s="2"/>
      <c r="N22" s="2"/>
      <c r="O22" s="2" t="s">
        <v>60</v>
      </c>
      <c r="P22" s="2" t="s">
        <v>61</v>
      </c>
    </row>
    <row r="23" spans="2:20" s="3" customFormat="1" x14ac:dyDescent="0.3">
      <c r="B23" s="394" t="s">
        <v>62</v>
      </c>
      <c r="C23" s="395"/>
      <c r="E23" s="14"/>
      <c r="G23" s="2"/>
      <c r="H23" s="4"/>
      <c r="I23" s="2"/>
      <c r="J23" s="2"/>
      <c r="L23" s="2"/>
      <c r="M23" s="2"/>
      <c r="N23" s="2"/>
      <c r="O23" s="2"/>
      <c r="P23" s="2"/>
    </row>
    <row r="24" spans="2:20" s="3" customFormat="1" ht="22.5" customHeight="1" x14ac:dyDescent="0.3">
      <c r="B24" s="394"/>
      <c r="C24" s="395"/>
      <c r="D24" s="54" t="s">
        <v>63</v>
      </c>
      <c r="E24" s="14"/>
      <c r="G24" s="2"/>
      <c r="H24" s="4"/>
      <c r="I24" s="2"/>
      <c r="J24" s="2"/>
      <c r="L24" s="2"/>
      <c r="M24" s="2"/>
      <c r="N24" s="2"/>
      <c r="O24" s="2"/>
      <c r="P24" s="2"/>
    </row>
    <row r="25" spans="2:20" s="3" customFormat="1" ht="27.75" customHeight="1" x14ac:dyDescent="0.3">
      <c r="B25" s="394" t="s">
        <v>64</v>
      </c>
      <c r="C25" s="395"/>
      <c r="D25" s="54">
        <v>41264</v>
      </c>
      <c r="E25" s="14"/>
      <c r="F25" s="2"/>
      <c r="G25" s="4"/>
      <c r="H25" s="2"/>
      <c r="I25" s="2"/>
      <c r="K25" s="2"/>
      <c r="L25" s="2"/>
      <c r="M25" s="2"/>
      <c r="N25" s="2" t="s">
        <v>65</v>
      </c>
      <c r="O25" s="2" t="s">
        <v>66</v>
      </c>
    </row>
    <row r="26" spans="2:20" s="3" customFormat="1" ht="32.25" customHeight="1" x14ac:dyDescent="0.3">
      <c r="B26" s="394" t="s">
        <v>67</v>
      </c>
      <c r="C26" s="395"/>
      <c r="D26" s="54">
        <v>41862</v>
      </c>
      <c r="E26" s="14"/>
      <c r="F26" s="2"/>
      <c r="G26" s="4"/>
      <c r="H26" s="2"/>
      <c r="I26" s="2"/>
      <c r="K26" s="2"/>
      <c r="L26" s="2"/>
      <c r="M26" s="2"/>
      <c r="N26" s="2" t="s">
        <v>68</v>
      </c>
      <c r="O26" s="2" t="s">
        <v>69</v>
      </c>
    </row>
    <row r="27" spans="2:20" s="3" customFormat="1" ht="28.5" customHeight="1" x14ac:dyDescent="0.3">
      <c r="B27" s="394" t="s">
        <v>70</v>
      </c>
      <c r="C27" s="395"/>
      <c r="D27" s="153" t="s">
        <v>71</v>
      </c>
      <c r="E27" s="26"/>
      <c r="F27" s="2"/>
      <c r="G27" s="299"/>
      <c r="H27" s="299"/>
      <c r="I27" s="299"/>
      <c r="J27" s="299"/>
      <c r="K27" s="299"/>
      <c r="L27" s="299"/>
      <c r="M27" s="299"/>
      <c r="N27" s="299"/>
      <c r="O27" s="299"/>
      <c r="P27" s="299"/>
      <c r="Q27" s="299"/>
      <c r="R27" s="299"/>
      <c r="S27" s="299"/>
      <c r="T27" s="299"/>
    </row>
    <row r="28" spans="2:20" s="3" customFormat="1" x14ac:dyDescent="0.3">
      <c r="B28" s="42"/>
      <c r="C28" s="25" t="s">
        <v>72</v>
      </c>
      <c r="D28" s="152">
        <v>44094</v>
      </c>
      <c r="E28" s="14"/>
      <c r="F28" s="169"/>
      <c r="G28" s="4"/>
      <c r="H28" s="2"/>
      <c r="I28" s="2"/>
      <c r="J28" s="2"/>
      <c r="K28" s="2"/>
      <c r="L28" s="2"/>
      <c r="M28" s="2"/>
      <c r="N28" s="2"/>
      <c r="O28" s="2"/>
    </row>
    <row r="29" spans="2:20" s="3" customFormat="1" x14ac:dyDescent="0.3">
      <c r="B29" s="42"/>
      <c r="C29" s="29"/>
      <c r="D29" s="27"/>
      <c r="E29" s="14"/>
      <c r="F29" s="2"/>
      <c r="G29" s="4"/>
      <c r="H29" s="2"/>
      <c r="I29" s="2"/>
      <c r="J29" s="2"/>
      <c r="K29" s="2"/>
      <c r="L29" s="2"/>
      <c r="M29" s="2"/>
      <c r="N29" s="2"/>
      <c r="O29" s="2"/>
    </row>
    <row r="30" spans="2:20" s="3" customFormat="1" ht="14.5" thickBot="1" x14ac:dyDescent="0.35">
      <c r="B30" s="42"/>
      <c r="C30" s="29"/>
      <c r="D30" s="28" t="s">
        <v>73</v>
      </c>
      <c r="E30" s="14"/>
      <c r="G30" s="2"/>
      <c r="H30" s="4" t="s">
        <v>74</v>
      </c>
      <c r="I30" s="2"/>
      <c r="J30" s="2"/>
      <c r="K30" s="2"/>
      <c r="L30" s="2"/>
      <c r="M30" s="2"/>
      <c r="N30" s="2"/>
      <c r="O30" s="2"/>
      <c r="P30" s="2"/>
    </row>
    <row r="31" spans="2:20" s="3" customFormat="1" ht="112.5" thickBot="1" x14ac:dyDescent="0.35">
      <c r="B31" s="42"/>
      <c r="C31" s="29"/>
      <c r="D31" s="150" t="s">
        <v>75</v>
      </c>
      <c r="E31" s="14"/>
      <c r="F31" s="5"/>
      <c r="G31" s="2"/>
      <c r="H31" s="4" t="s">
        <v>76</v>
      </c>
      <c r="I31" s="2"/>
      <c r="J31" s="2"/>
      <c r="K31" s="2"/>
      <c r="L31" s="2"/>
      <c r="M31" s="2"/>
      <c r="N31" s="2"/>
      <c r="O31" s="2"/>
      <c r="P31" s="2"/>
    </row>
    <row r="32" spans="2:20" s="3" customFormat="1" ht="32.25" customHeight="1" thickBot="1" x14ac:dyDescent="0.35">
      <c r="B32" s="394" t="s">
        <v>77</v>
      </c>
      <c r="C32" s="396"/>
      <c r="D32" s="15"/>
      <c r="E32" s="14"/>
      <c r="G32" s="2"/>
      <c r="H32" s="4" t="s">
        <v>78</v>
      </c>
      <c r="I32" s="2"/>
      <c r="J32" s="2"/>
      <c r="K32" s="2"/>
      <c r="L32" s="2"/>
      <c r="M32" s="2"/>
      <c r="N32" s="2"/>
      <c r="O32" s="2"/>
      <c r="P32" s="2"/>
    </row>
    <row r="33" spans="1:16" s="3" customFormat="1" ht="17.25" customHeight="1" thickBot="1" x14ac:dyDescent="0.35">
      <c r="B33" s="42"/>
      <c r="C33" s="29"/>
      <c r="D33" s="154" t="s">
        <v>79</v>
      </c>
      <c r="E33" s="14"/>
      <c r="G33" s="2"/>
      <c r="H33" s="4" t="s">
        <v>80</v>
      </c>
      <c r="I33" s="2"/>
      <c r="J33" s="2"/>
      <c r="K33" s="2"/>
      <c r="L33" s="2"/>
      <c r="M33" s="2"/>
      <c r="N33" s="2"/>
      <c r="O33" s="2"/>
      <c r="P33" s="2"/>
    </row>
    <row r="34" spans="1:16" s="3" customFormat="1" x14ac:dyDescent="0.3">
      <c r="B34" s="42"/>
      <c r="C34" s="29"/>
      <c r="D34" s="15"/>
      <c r="E34" s="14"/>
      <c r="F34" s="5"/>
      <c r="G34" s="2"/>
      <c r="H34" s="4" t="s">
        <v>81</v>
      </c>
      <c r="I34" s="2"/>
      <c r="J34" s="2"/>
      <c r="K34" s="2"/>
      <c r="L34" s="2"/>
      <c r="M34" s="2"/>
      <c r="N34" s="2"/>
      <c r="O34" s="2"/>
      <c r="P34" s="2"/>
    </row>
    <row r="35" spans="1:16" s="3" customFormat="1" x14ac:dyDescent="0.3">
      <c r="B35" s="42"/>
      <c r="C35" s="46" t="s">
        <v>82</v>
      </c>
      <c r="D35" s="15"/>
      <c r="E35" s="14"/>
      <c r="G35" s="2"/>
      <c r="H35" s="4" t="s">
        <v>83</v>
      </c>
      <c r="I35" s="2"/>
      <c r="J35" s="2"/>
      <c r="K35" s="2"/>
      <c r="L35" s="2"/>
      <c r="M35" s="2"/>
      <c r="N35" s="2"/>
      <c r="O35" s="2"/>
      <c r="P35" s="2"/>
    </row>
    <row r="36" spans="1:16" s="3" customFormat="1" ht="31.5" customHeight="1" thickBot="1" x14ac:dyDescent="0.35">
      <c r="B36" s="394" t="s">
        <v>84</v>
      </c>
      <c r="C36" s="396"/>
      <c r="D36" s="15"/>
      <c r="E36" s="14"/>
      <c r="G36" s="2"/>
      <c r="H36" s="4" t="s">
        <v>85</v>
      </c>
      <c r="I36" s="2"/>
      <c r="J36" s="2"/>
      <c r="K36" s="2"/>
      <c r="L36" s="2"/>
      <c r="M36" s="2"/>
      <c r="N36" s="2"/>
      <c r="O36" s="2"/>
      <c r="P36" s="2"/>
    </row>
    <row r="37" spans="1:16" s="3" customFormat="1" x14ac:dyDescent="0.3">
      <c r="B37" s="42"/>
      <c r="C37" s="29" t="s">
        <v>86</v>
      </c>
      <c r="D37" s="10" t="s">
        <v>87</v>
      </c>
      <c r="E37" s="14"/>
      <c r="G37" s="2"/>
      <c r="H37" s="4" t="s">
        <v>88</v>
      </c>
      <c r="I37" s="2"/>
      <c r="J37" s="2"/>
      <c r="K37" s="2"/>
      <c r="L37" s="2"/>
      <c r="M37" s="2"/>
      <c r="N37" s="2"/>
      <c r="O37" s="2"/>
      <c r="P37" s="2"/>
    </row>
    <row r="38" spans="1:16" s="3" customFormat="1" ht="14.5" x14ac:dyDescent="0.35">
      <c r="B38" s="42"/>
      <c r="C38" s="29" t="s">
        <v>89</v>
      </c>
      <c r="D38" s="155" t="s">
        <v>90</v>
      </c>
      <c r="E38" s="14"/>
      <c r="G38" s="2"/>
      <c r="H38" s="4" t="s">
        <v>91</v>
      </c>
      <c r="I38" s="2"/>
      <c r="J38" s="2"/>
      <c r="K38" s="2"/>
      <c r="L38" s="2"/>
      <c r="M38" s="2"/>
      <c r="N38" s="2"/>
      <c r="O38" s="2"/>
      <c r="P38" s="2"/>
    </row>
    <row r="39" spans="1:16" s="3" customFormat="1" ht="14.5" thickBot="1" x14ac:dyDescent="0.35">
      <c r="B39" s="42"/>
      <c r="C39" s="29" t="s">
        <v>92</v>
      </c>
      <c r="D39" s="11" t="s">
        <v>93</v>
      </c>
      <c r="E39" s="14"/>
      <c r="G39" s="2"/>
      <c r="H39" s="4" t="s">
        <v>94</v>
      </c>
      <c r="I39" s="2"/>
      <c r="J39" s="2"/>
      <c r="K39" s="2"/>
      <c r="L39" s="2"/>
      <c r="M39" s="2"/>
      <c r="N39" s="2"/>
      <c r="O39" s="2"/>
      <c r="P39" s="2"/>
    </row>
    <row r="40" spans="1:16" s="3" customFormat="1" ht="15" customHeight="1" thickBot="1" x14ac:dyDescent="0.35">
      <c r="B40" s="42"/>
      <c r="C40" s="25" t="s">
        <v>95</v>
      </c>
      <c r="D40" s="15"/>
      <c r="E40" s="14"/>
      <c r="G40" s="2"/>
      <c r="H40" s="4" t="s">
        <v>96</v>
      </c>
      <c r="I40" s="2"/>
      <c r="J40" s="2"/>
      <c r="K40" s="2"/>
      <c r="L40" s="2"/>
      <c r="M40" s="2"/>
      <c r="N40" s="2"/>
      <c r="O40" s="2"/>
      <c r="P40" s="2"/>
    </row>
    <row r="41" spans="1:16" s="3" customFormat="1" x14ac:dyDescent="0.3">
      <c r="B41" s="42"/>
      <c r="C41" s="29" t="s">
        <v>86</v>
      </c>
      <c r="D41" s="10" t="s">
        <v>97</v>
      </c>
      <c r="E41" s="14"/>
      <c r="G41" s="2"/>
      <c r="H41" s="4" t="s">
        <v>98</v>
      </c>
      <c r="I41" s="2"/>
      <c r="J41" s="2"/>
      <c r="K41" s="2"/>
      <c r="L41" s="2"/>
      <c r="M41" s="2"/>
      <c r="N41" s="2"/>
      <c r="O41" s="2"/>
      <c r="P41" s="2"/>
    </row>
    <row r="42" spans="1:16" s="3" customFormat="1" ht="14.5" x14ac:dyDescent="0.35">
      <c r="B42" s="42"/>
      <c r="C42" s="29" t="s">
        <v>89</v>
      </c>
      <c r="D42" s="155" t="s">
        <v>99</v>
      </c>
      <c r="E42" s="14"/>
      <c r="G42" s="2"/>
      <c r="H42" s="4" t="s">
        <v>100</v>
      </c>
      <c r="I42" s="2"/>
      <c r="J42" s="2"/>
      <c r="K42" s="2"/>
      <c r="L42" s="2"/>
      <c r="M42" s="2"/>
      <c r="N42" s="2"/>
      <c r="O42" s="2"/>
      <c r="P42" s="2"/>
    </row>
    <row r="43" spans="1:16" s="3" customFormat="1" ht="14.5" thickBot="1" x14ac:dyDescent="0.35">
      <c r="B43" s="42"/>
      <c r="C43" s="29" t="s">
        <v>92</v>
      </c>
      <c r="D43" s="11" t="s">
        <v>93</v>
      </c>
      <c r="E43" s="14"/>
      <c r="G43" s="2"/>
      <c r="H43" s="4" t="s">
        <v>101</v>
      </c>
      <c r="I43" s="2"/>
      <c r="J43" s="2"/>
      <c r="K43" s="2"/>
      <c r="L43" s="2"/>
      <c r="M43" s="2"/>
      <c r="N43" s="2"/>
      <c r="O43" s="2"/>
      <c r="P43" s="2"/>
    </row>
    <row r="44" spans="1:16" s="3" customFormat="1" ht="14.5" thickBot="1" x14ac:dyDescent="0.35">
      <c r="B44" s="42"/>
      <c r="C44" s="25" t="s">
        <v>102</v>
      </c>
      <c r="D44" s="15"/>
      <c r="E44" s="14"/>
      <c r="G44" s="2"/>
      <c r="H44" s="4" t="s">
        <v>103</v>
      </c>
      <c r="I44" s="2"/>
      <c r="J44" s="2"/>
      <c r="K44" s="2"/>
      <c r="L44" s="2"/>
      <c r="M44" s="2"/>
      <c r="N44" s="2"/>
      <c r="O44" s="2"/>
      <c r="P44" s="2"/>
    </row>
    <row r="45" spans="1:16" s="3" customFormat="1" x14ac:dyDescent="0.3">
      <c r="B45" s="42"/>
      <c r="C45" s="29" t="s">
        <v>86</v>
      </c>
      <c r="D45" s="10" t="s">
        <v>104</v>
      </c>
      <c r="E45" s="14"/>
      <c r="G45" s="2"/>
      <c r="H45" s="4" t="s">
        <v>105</v>
      </c>
      <c r="I45" s="2"/>
      <c r="J45" s="2"/>
      <c r="K45" s="2"/>
      <c r="L45" s="2"/>
      <c r="M45" s="2"/>
      <c r="N45" s="2"/>
      <c r="O45" s="2"/>
      <c r="P45" s="2"/>
    </row>
    <row r="46" spans="1:16" s="3" customFormat="1" ht="14.5" x14ac:dyDescent="0.35">
      <c r="B46" s="42"/>
      <c r="C46" s="29" t="s">
        <v>89</v>
      </c>
      <c r="D46" s="155" t="s">
        <v>106</v>
      </c>
      <c r="E46" s="14"/>
      <c r="G46" s="2"/>
      <c r="H46" s="4" t="s">
        <v>107</v>
      </c>
      <c r="I46" s="2"/>
      <c r="J46" s="2"/>
      <c r="K46" s="2"/>
      <c r="L46" s="2"/>
      <c r="M46" s="2"/>
      <c r="N46" s="2"/>
      <c r="O46" s="2"/>
      <c r="P46" s="2"/>
    </row>
    <row r="47" spans="1:16" ht="14.5" thickBot="1" x14ac:dyDescent="0.35">
      <c r="A47" s="3"/>
      <c r="B47" s="42"/>
      <c r="C47" s="29" t="s">
        <v>92</v>
      </c>
      <c r="D47" s="11"/>
      <c r="E47" s="14"/>
      <c r="H47" s="4" t="s">
        <v>108</v>
      </c>
    </row>
    <row r="48" spans="1:16" ht="14.5" thickBot="1" x14ac:dyDescent="0.35">
      <c r="B48" s="42"/>
      <c r="C48" s="25" t="s">
        <v>109</v>
      </c>
      <c r="D48" s="15"/>
      <c r="E48" s="14"/>
      <c r="H48" s="4" t="s">
        <v>110</v>
      </c>
    </row>
    <row r="49" spans="2:8" x14ac:dyDescent="0.3">
      <c r="B49" s="42"/>
      <c r="C49" s="29" t="s">
        <v>86</v>
      </c>
      <c r="D49" s="10" t="s">
        <v>111</v>
      </c>
      <c r="E49" s="14"/>
      <c r="H49" s="4" t="s">
        <v>112</v>
      </c>
    </row>
    <row r="50" spans="2:8" ht="14.5" x14ac:dyDescent="0.35">
      <c r="B50" s="42"/>
      <c r="C50" s="29" t="s">
        <v>89</v>
      </c>
      <c r="D50" s="155" t="s">
        <v>113</v>
      </c>
      <c r="E50" s="14"/>
      <c r="H50" s="4" t="s">
        <v>114</v>
      </c>
    </row>
    <row r="51" spans="2:8" ht="14.5" thickBot="1" x14ac:dyDescent="0.35">
      <c r="B51" s="42"/>
      <c r="C51" s="29" t="s">
        <v>92</v>
      </c>
      <c r="D51" s="11" t="s">
        <v>93</v>
      </c>
      <c r="E51" s="14"/>
      <c r="H51" s="4" t="s">
        <v>115</v>
      </c>
    </row>
    <row r="52" spans="2:8" ht="14.5" thickBot="1" x14ac:dyDescent="0.35">
      <c r="B52" s="42"/>
      <c r="C52" s="25" t="s">
        <v>109</v>
      </c>
      <c r="D52" s="15"/>
      <c r="E52" s="14"/>
      <c r="H52" s="4" t="s">
        <v>116</v>
      </c>
    </row>
    <row r="53" spans="2:8" x14ac:dyDescent="0.3">
      <c r="B53" s="42"/>
      <c r="C53" s="29" t="s">
        <v>86</v>
      </c>
      <c r="D53" s="10" t="s">
        <v>117</v>
      </c>
      <c r="E53" s="14"/>
      <c r="H53" s="4" t="s">
        <v>118</v>
      </c>
    </row>
    <row r="54" spans="2:8" ht="14.5" x14ac:dyDescent="0.35">
      <c r="B54" s="42"/>
      <c r="C54" s="29" t="s">
        <v>89</v>
      </c>
      <c r="D54" s="155" t="s">
        <v>119</v>
      </c>
      <c r="E54" s="14"/>
      <c r="H54" s="4" t="s">
        <v>120</v>
      </c>
    </row>
    <row r="55" spans="2:8" ht="14.5" thickBot="1" x14ac:dyDescent="0.35">
      <c r="B55" s="42"/>
      <c r="C55" s="29" t="s">
        <v>92</v>
      </c>
      <c r="D55" s="11" t="s">
        <v>93</v>
      </c>
      <c r="E55" s="14"/>
      <c r="H55" s="4" t="s">
        <v>121</v>
      </c>
    </row>
    <row r="56" spans="2:8" ht="14.5" thickBot="1" x14ac:dyDescent="0.35">
      <c r="B56" s="42"/>
      <c r="C56" s="25" t="s">
        <v>109</v>
      </c>
      <c r="D56" s="15"/>
      <c r="E56" s="14"/>
      <c r="H56" s="4" t="s">
        <v>122</v>
      </c>
    </row>
    <row r="57" spans="2:8" x14ac:dyDescent="0.3">
      <c r="B57" s="42"/>
      <c r="C57" s="29" t="s">
        <v>86</v>
      </c>
      <c r="D57" s="10"/>
      <c r="E57" s="14"/>
      <c r="H57" s="4" t="s">
        <v>123</v>
      </c>
    </row>
    <row r="58" spans="2:8" x14ac:dyDescent="0.3">
      <c r="B58" s="42"/>
      <c r="C58" s="29" t="s">
        <v>89</v>
      </c>
      <c r="D58" s="9"/>
      <c r="E58" s="14"/>
      <c r="H58" s="4" t="s">
        <v>124</v>
      </c>
    </row>
    <row r="59" spans="2:8" ht="14.5" thickBot="1" x14ac:dyDescent="0.35">
      <c r="B59" s="42"/>
      <c r="C59" s="29" t="s">
        <v>92</v>
      </c>
      <c r="D59" s="11"/>
      <c r="E59" s="14"/>
      <c r="H59" s="4" t="s">
        <v>125</v>
      </c>
    </row>
    <row r="60" spans="2:8" ht="14.5" thickBot="1" x14ac:dyDescent="0.35">
      <c r="B60" s="47"/>
      <c r="C60" s="48"/>
      <c r="D60" s="30"/>
      <c r="E60" s="16"/>
      <c r="H60" s="4" t="s">
        <v>126</v>
      </c>
    </row>
    <row r="61" spans="2:8" x14ac:dyDescent="0.3">
      <c r="H61" s="4" t="s">
        <v>127</v>
      </c>
    </row>
    <row r="62" spans="2:8" x14ac:dyDescent="0.3">
      <c r="H62" s="4" t="s">
        <v>128</v>
      </c>
    </row>
    <row r="63" spans="2:8" x14ac:dyDescent="0.3">
      <c r="H63" s="4" t="s">
        <v>129</v>
      </c>
    </row>
    <row r="64" spans="2:8" x14ac:dyDescent="0.3">
      <c r="H64" s="4" t="s">
        <v>130</v>
      </c>
    </row>
    <row r="65" spans="8:8" x14ac:dyDescent="0.3">
      <c r="H65" s="4" t="s">
        <v>131</v>
      </c>
    </row>
    <row r="66" spans="8:8" x14ac:dyDescent="0.3">
      <c r="H66" s="4" t="s">
        <v>132</v>
      </c>
    </row>
    <row r="67" spans="8:8" x14ac:dyDescent="0.3">
      <c r="H67" s="4" t="s">
        <v>133</v>
      </c>
    </row>
    <row r="68" spans="8:8" x14ac:dyDescent="0.3">
      <c r="H68" s="4" t="s">
        <v>134</v>
      </c>
    </row>
    <row r="69" spans="8:8" x14ac:dyDescent="0.3">
      <c r="H69" s="4" t="s">
        <v>135</v>
      </c>
    </row>
    <row r="70" spans="8:8" x14ac:dyDescent="0.3">
      <c r="H70" s="4" t="s">
        <v>136</v>
      </c>
    </row>
    <row r="71" spans="8:8" x14ac:dyDescent="0.3">
      <c r="H71" s="4" t="s">
        <v>137</v>
      </c>
    </row>
    <row r="72" spans="8:8" x14ac:dyDescent="0.3">
      <c r="H72" s="4" t="s">
        <v>138</v>
      </c>
    </row>
    <row r="73" spans="8:8" x14ac:dyDescent="0.3">
      <c r="H73" s="4" t="s">
        <v>139</v>
      </c>
    </row>
    <row r="74" spans="8:8" x14ac:dyDescent="0.3">
      <c r="H74" s="4" t="s">
        <v>140</v>
      </c>
    </row>
    <row r="75" spans="8:8" x14ac:dyDescent="0.3">
      <c r="H75" s="4" t="s">
        <v>141</v>
      </c>
    </row>
    <row r="76" spans="8:8" x14ac:dyDescent="0.3">
      <c r="H76" s="4" t="s">
        <v>142</v>
      </c>
    </row>
    <row r="77" spans="8:8" x14ac:dyDescent="0.3">
      <c r="H77" s="4" t="s">
        <v>143</v>
      </c>
    </row>
    <row r="78" spans="8:8" x14ac:dyDescent="0.3">
      <c r="H78" s="4" t="s">
        <v>144</v>
      </c>
    </row>
    <row r="79" spans="8:8" x14ac:dyDescent="0.3">
      <c r="H79" s="4" t="s">
        <v>145</v>
      </c>
    </row>
    <row r="80" spans="8:8" x14ac:dyDescent="0.3">
      <c r="H80" s="4" t="s">
        <v>146</v>
      </c>
    </row>
    <row r="81" spans="8:8" x14ac:dyDescent="0.3">
      <c r="H81" s="4" t="s">
        <v>147</v>
      </c>
    </row>
    <row r="82" spans="8:8" x14ac:dyDescent="0.3">
      <c r="H82" s="4" t="s">
        <v>148</v>
      </c>
    </row>
    <row r="83" spans="8:8" x14ac:dyDescent="0.3">
      <c r="H83" s="4" t="s">
        <v>149</v>
      </c>
    </row>
    <row r="84" spans="8:8" x14ac:dyDescent="0.3">
      <c r="H84" s="4" t="s">
        <v>150</v>
      </c>
    </row>
    <row r="85" spans="8:8" x14ac:dyDescent="0.3">
      <c r="H85" s="4" t="s">
        <v>151</v>
      </c>
    </row>
    <row r="86" spans="8:8" x14ac:dyDescent="0.3">
      <c r="H86" s="4" t="s">
        <v>152</v>
      </c>
    </row>
    <row r="87" spans="8:8" x14ac:dyDescent="0.3">
      <c r="H87" s="4" t="s">
        <v>153</v>
      </c>
    </row>
    <row r="88" spans="8:8" x14ac:dyDescent="0.3">
      <c r="H88" s="4" t="s">
        <v>154</v>
      </c>
    </row>
    <row r="89" spans="8:8" x14ac:dyDescent="0.3">
      <c r="H89" s="4" t="s">
        <v>155</v>
      </c>
    </row>
    <row r="90" spans="8:8" x14ac:dyDescent="0.3">
      <c r="H90" s="4" t="s">
        <v>156</v>
      </c>
    </row>
    <row r="91" spans="8:8" x14ac:dyDescent="0.3">
      <c r="H91" s="4" t="s">
        <v>157</v>
      </c>
    </row>
    <row r="92" spans="8:8" x14ac:dyDescent="0.3">
      <c r="H92" s="4" t="s">
        <v>158</v>
      </c>
    </row>
    <row r="93" spans="8:8" x14ac:dyDescent="0.3">
      <c r="H93" s="4" t="s">
        <v>159</v>
      </c>
    </row>
    <row r="94" spans="8:8" x14ac:dyDescent="0.3">
      <c r="H94" s="4" t="s">
        <v>160</v>
      </c>
    </row>
    <row r="95" spans="8:8" x14ac:dyDescent="0.3">
      <c r="H95" s="4" t="s">
        <v>161</v>
      </c>
    </row>
    <row r="96" spans="8:8" x14ac:dyDescent="0.3">
      <c r="H96" s="4" t="s">
        <v>162</v>
      </c>
    </row>
    <row r="97" spans="8:8" x14ac:dyDescent="0.3">
      <c r="H97" s="4" t="s">
        <v>163</v>
      </c>
    </row>
    <row r="98" spans="8:8" x14ac:dyDescent="0.3">
      <c r="H98" s="4" t="s">
        <v>164</v>
      </c>
    </row>
    <row r="99" spans="8:8" x14ac:dyDescent="0.3">
      <c r="H99" s="4" t="s">
        <v>165</v>
      </c>
    </row>
    <row r="100" spans="8:8" x14ac:dyDescent="0.3">
      <c r="H100" s="4" t="s">
        <v>166</v>
      </c>
    </row>
    <row r="101" spans="8:8" x14ac:dyDescent="0.3">
      <c r="H101" s="4" t="s">
        <v>167</v>
      </c>
    </row>
    <row r="102" spans="8:8" x14ac:dyDescent="0.3">
      <c r="H102" s="4" t="s">
        <v>168</v>
      </c>
    </row>
    <row r="103" spans="8:8" x14ac:dyDescent="0.3">
      <c r="H103" s="4" t="s">
        <v>169</v>
      </c>
    </row>
    <row r="104" spans="8:8" x14ac:dyDescent="0.3">
      <c r="H104" s="4" t="s">
        <v>170</v>
      </c>
    </row>
    <row r="105" spans="8:8" x14ac:dyDescent="0.3">
      <c r="H105" s="4" t="s">
        <v>171</v>
      </c>
    </row>
    <row r="106" spans="8:8" x14ac:dyDescent="0.3">
      <c r="H106" s="4" t="s">
        <v>172</v>
      </c>
    </row>
    <row r="107" spans="8:8" x14ac:dyDescent="0.3">
      <c r="H107" s="4" t="s">
        <v>173</v>
      </c>
    </row>
    <row r="108" spans="8:8" x14ac:dyDescent="0.3">
      <c r="H108" s="4" t="s">
        <v>174</v>
      </c>
    </row>
    <row r="109" spans="8:8" x14ac:dyDescent="0.3">
      <c r="H109" s="4" t="s">
        <v>175</v>
      </c>
    </row>
    <row r="110" spans="8:8" x14ac:dyDescent="0.3">
      <c r="H110" s="4" t="s">
        <v>176</v>
      </c>
    </row>
    <row r="111" spans="8:8" x14ac:dyDescent="0.3">
      <c r="H111" s="4" t="s">
        <v>177</v>
      </c>
    </row>
    <row r="112" spans="8:8" x14ac:dyDescent="0.3">
      <c r="H112" s="4" t="s">
        <v>178</v>
      </c>
    </row>
    <row r="113" spans="8:8" x14ac:dyDescent="0.3">
      <c r="H113" s="4" t="s">
        <v>179</v>
      </c>
    </row>
    <row r="114" spans="8:8" x14ac:dyDescent="0.3">
      <c r="H114" s="4" t="s">
        <v>180</v>
      </c>
    </row>
    <row r="115" spans="8:8" x14ac:dyDescent="0.3">
      <c r="H115" s="4" t="s">
        <v>181</v>
      </c>
    </row>
    <row r="116" spans="8:8" x14ac:dyDescent="0.3">
      <c r="H116" s="4" t="s">
        <v>182</v>
      </c>
    </row>
    <row r="117" spans="8:8" x14ac:dyDescent="0.3">
      <c r="H117" s="4" t="s">
        <v>183</v>
      </c>
    </row>
    <row r="118" spans="8:8" x14ac:dyDescent="0.3">
      <c r="H118" s="4" t="s">
        <v>184</v>
      </c>
    </row>
    <row r="119" spans="8:8" x14ac:dyDescent="0.3">
      <c r="H119" s="4" t="s">
        <v>185</v>
      </c>
    </row>
    <row r="120" spans="8:8" x14ac:dyDescent="0.3">
      <c r="H120" s="4" t="s">
        <v>186</v>
      </c>
    </row>
    <row r="121" spans="8:8" x14ac:dyDescent="0.3">
      <c r="H121" s="4" t="s">
        <v>187</v>
      </c>
    </row>
    <row r="122" spans="8:8" x14ac:dyDescent="0.3">
      <c r="H122" s="4" t="s">
        <v>188</v>
      </c>
    </row>
    <row r="123" spans="8:8" x14ac:dyDescent="0.3">
      <c r="H123" s="4" t="s">
        <v>189</v>
      </c>
    </row>
    <row r="124" spans="8:8" x14ac:dyDescent="0.3">
      <c r="H124" s="4" t="s">
        <v>190</v>
      </c>
    </row>
    <row r="125" spans="8:8" x14ac:dyDescent="0.3">
      <c r="H125" s="4" t="s">
        <v>191</v>
      </c>
    </row>
    <row r="126" spans="8:8" x14ac:dyDescent="0.3">
      <c r="H126" s="4" t="s">
        <v>192</v>
      </c>
    </row>
    <row r="127" spans="8:8" x14ac:dyDescent="0.3">
      <c r="H127" s="4" t="s">
        <v>193</v>
      </c>
    </row>
    <row r="128" spans="8:8" x14ac:dyDescent="0.3">
      <c r="H128" s="4" t="s">
        <v>194</v>
      </c>
    </row>
    <row r="129" spans="8:8" x14ac:dyDescent="0.3">
      <c r="H129" s="4" t="s">
        <v>195</v>
      </c>
    </row>
    <row r="130" spans="8:8" x14ac:dyDescent="0.3">
      <c r="H130" s="4" t="s">
        <v>196</v>
      </c>
    </row>
    <row r="131" spans="8:8" x14ac:dyDescent="0.3">
      <c r="H131" s="4" t="s">
        <v>197</v>
      </c>
    </row>
    <row r="132" spans="8:8" x14ac:dyDescent="0.3">
      <c r="H132" s="4" t="s">
        <v>198</v>
      </c>
    </row>
    <row r="133" spans="8:8" x14ac:dyDescent="0.3">
      <c r="H133" s="4" t="s">
        <v>199</v>
      </c>
    </row>
    <row r="134" spans="8:8" x14ac:dyDescent="0.3">
      <c r="H134" s="4" t="s">
        <v>200</v>
      </c>
    </row>
    <row r="135" spans="8:8" x14ac:dyDescent="0.3">
      <c r="H135" s="4" t="s">
        <v>201</v>
      </c>
    </row>
    <row r="136" spans="8:8" x14ac:dyDescent="0.3">
      <c r="H136" s="4" t="s">
        <v>202</v>
      </c>
    </row>
    <row r="137" spans="8:8" x14ac:dyDescent="0.3">
      <c r="H137" s="4" t="s">
        <v>203</v>
      </c>
    </row>
    <row r="138" spans="8:8" x14ac:dyDescent="0.3">
      <c r="H138" s="4" t="s">
        <v>204</v>
      </c>
    </row>
    <row r="139" spans="8:8" x14ac:dyDescent="0.3">
      <c r="H139" s="4" t="s">
        <v>205</v>
      </c>
    </row>
    <row r="140" spans="8:8" x14ac:dyDescent="0.3">
      <c r="H140" s="4" t="s">
        <v>206</v>
      </c>
    </row>
    <row r="141" spans="8:8" x14ac:dyDescent="0.3">
      <c r="H141" s="4" t="s">
        <v>207</v>
      </c>
    </row>
    <row r="142" spans="8:8" x14ac:dyDescent="0.3">
      <c r="H142" s="4" t="s">
        <v>208</v>
      </c>
    </row>
    <row r="143" spans="8:8" x14ac:dyDescent="0.3">
      <c r="H143" s="4" t="s">
        <v>209</v>
      </c>
    </row>
    <row r="144" spans="8:8" x14ac:dyDescent="0.3">
      <c r="H144" s="4" t="s">
        <v>210</v>
      </c>
    </row>
    <row r="145" spans="8:8" x14ac:dyDescent="0.3">
      <c r="H145" s="4" t="s">
        <v>211</v>
      </c>
    </row>
    <row r="146" spans="8:8" x14ac:dyDescent="0.3">
      <c r="H146" s="4" t="s">
        <v>41</v>
      </c>
    </row>
    <row r="147" spans="8:8" x14ac:dyDescent="0.3">
      <c r="H147" s="4" t="s">
        <v>212</v>
      </c>
    </row>
    <row r="148" spans="8:8" x14ac:dyDescent="0.3">
      <c r="H148" s="4" t="s">
        <v>213</v>
      </c>
    </row>
    <row r="149" spans="8:8" x14ac:dyDescent="0.3">
      <c r="H149" s="4" t="s">
        <v>214</v>
      </c>
    </row>
    <row r="150" spans="8:8" x14ac:dyDescent="0.3">
      <c r="H150" s="4" t="s">
        <v>215</v>
      </c>
    </row>
    <row r="151" spans="8:8" x14ac:dyDescent="0.3">
      <c r="H151" s="4" t="s">
        <v>216</v>
      </c>
    </row>
    <row r="152" spans="8:8" x14ac:dyDescent="0.3">
      <c r="H152" s="4" t="s">
        <v>217</v>
      </c>
    </row>
    <row r="153" spans="8:8" x14ac:dyDescent="0.3">
      <c r="H153" s="4" t="s">
        <v>218</v>
      </c>
    </row>
    <row r="154" spans="8:8" x14ac:dyDescent="0.3">
      <c r="H154" s="4" t="s">
        <v>219</v>
      </c>
    </row>
    <row r="155" spans="8:8" x14ac:dyDescent="0.3">
      <c r="H155" s="4" t="s">
        <v>220</v>
      </c>
    </row>
    <row r="156" spans="8:8" x14ac:dyDescent="0.3">
      <c r="H156" s="4" t="s">
        <v>221</v>
      </c>
    </row>
    <row r="157" spans="8:8" x14ac:dyDescent="0.3">
      <c r="H157" s="4" t="s">
        <v>222</v>
      </c>
    </row>
    <row r="158" spans="8:8" x14ac:dyDescent="0.3">
      <c r="H158" s="4" t="s">
        <v>223</v>
      </c>
    </row>
    <row r="159" spans="8:8" x14ac:dyDescent="0.3">
      <c r="H159" s="4" t="s">
        <v>224</v>
      </c>
    </row>
    <row r="160" spans="8:8" x14ac:dyDescent="0.3">
      <c r="H160" s="4" t="s">
        <v>225</v>
      </c>
    </row>
    <row r="161" spans="8:8" x14ac:dyDescent="0.3">
      <c r="H161" s="4" t="s">
        <v>226</v>
      </c>
    </row>
    <row r="162" spans="8:8" x14ac:dyDescent="0.3">
      <c r="H162" s="4" t="s">
        <v>227</v>
      </c>
    </row>
    <row r="163" spans="8:8" x14ac:dyDescent="0.3">
      <c r="H163" s="4" t="s">
        <v>228</v>
      </c>
    </row>
    <row r="164" spans="8:8" x14ac:dyDescent="0.3">
      <c r="H164" s="4" t="s">
        <v>229</v>
      </c>
    </row>
    <row r="165" spans="8:8" x14ac:dyDescent="0.3">
      <c r="H165" s="4" t="s">
        <v>230</v>
      </c>
    </row>
    <row r="166" spans="8:8" x14ac:dyDescent="0.3">
      <c r="H166" s="4" t="s">
        <v>231</v>
      </c>
    </row>
    <row r="167" spans="8:8" x14ac:dyDescent="0.3">
      <c r="H167" s="4" t="s">
        <v>232</v>
      </c>
    </row>
    <row r="168" spans="8:8" x14ac:dyDescent="0.3">
      <c r="H168" s="4" t="s">
        <v>233</v>
      </c>
    </row>
    <row r="169" spans="8:8" x14ac:dyDescent="0.3">
      <c r="H169" s="4" t="s">
        <v>234</v>
      </c>
    </row>
    <row r="170" spans="8:8" x14ac:dyDescent="0.3">
      <c r="H170" s="4" t="s">
        <v>235</v>
      </c>
    </row>
    <row r="171" spans="8:8" x14ac:dyDescent="0.3">
      <c r="H171" s="4" t="s">
        <v>236</v>
      </c>
    </row>
    <row r="172" spans="8:8" x14ac:dyDescent="0.3">
      <c r="H172" s="4" t="s">
        <v>237</v>
      </c>
    </row>
    <row r="173" spans="8:8" x14ac:dyDescent="0.3">
      <c r="H173" s="4" t="s">
        <v>238</v>
      </c>
    </row>
    <row r="174" spans="8:8" x14ac:dyDescent="0.3">
      <c r="H174" s="4" t="s">
        <v>239</v>
      </c>
    </row>
    <row r="175" spans="8:8" x14ac:dyDescent="0.3">
      <c r="H175" s="4" t="s">
        <v>240</v>
      </c>
    </row>
    <row r="176" spans="8:8" x14ac:dyDescent="0.3">
      <c r="H176" s="4" t="s">
        <v>241</v>
      </c>
    </row>
    <row r="177" spans="8:8" x14ac:dyDescent="0.3">
      <c r="H177" s="4" t="s">
        <v>242</v>
      </c>
    </row>
  </sheetData>
  <mergeCells count="8">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2" r:id="rId1" xr:uid="{00000000-0004-0000-0000-000000000000}"/>
    <hyperlink ref="D33" r:id="rId2" xr:uid="{00000000-0004-0000-0000-000001000000}"/>
    <hyperlink ref="D46" r:id="rId3" xr:uid="{00000000-0004-0000-0000-000002000000}"/>
    <hyperlink ref="D38" r:id="rId4" xr:uid="{00000000-0004-0000-0000-000003000000}"/>
    <hyperlink ref="D54" r:id="rId5" xr:uid="{00000000-0004-0000-0000-000004000000}"/>
  </hyperlinks>
  <pageMargins left="0.25" right="0.25" top="0.75" bottom="0.75" header="0.3" footer="0.3"/>
  <pageSetup scale="40" orientation="landscape"/>
  <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56"/>
  <sheetViews>
    <sheetView topLeftCell="A27" workbookViewId="0">
      <selection activeCell="E12" sqref="E12:F12"/>
    </sheetView>
  </sheetViews>
  <sheetFormatPr defaultColWidth="8.81640625" defaultRowHeight="14" x14ac:dyDescent="0.3"/>
  <cols>
    <col min="1" max="1" width="1.453125" style="12" customWidth="1"/>
    <col min="2" max="2" width="1.453125" style="349" customWidth="1"/>
    <col min="3" max="3" width="10.26953125" style="349" customWidth="1"/>
    <col min="4" max="4" width="21" style="349" customWidth="1"/>
    <col min="5" max="5" width="35.26953125" style="12" customWidth="1"/>
    <col min="6" max="6" width="33.1796875" style="12" customWidth="1"/>
    <col min="7" max="7" width="13.453125" style="12" customWidth="1"/>
    <col min="8" max="8" width="1.1796875" style="12" customWidth="1"/>
    <col min="9" max="9" width="1.453125" style="12" customWidth="1"/>
    <col min="10" max="10" width="8.81640625" style="12"/>
    <col min="11" max="12" width="18.1796875" style="12" customWidth="1"/>
    <col min="13" max="13" width="18.26953125" style="12" customWidth="1"/>
    <col min="14" max="14" width="9.26953125" style="12" customWidth="1"/>
    <col min="15" max="16384" width="8.81640625" style="12"/>
  </cols>
  <sheetData>
    <row r="1" spans="2:13" ht="14.5" thickBot="1" x14ac:dyDescent="0.35"/>
    <row r="2" spans="2:13" ht="14.5" thickBot="1" x14ac:dyDescent="0.35">
      <c r="B2" s="350"/>
      <c r="C2" s="351"/>
      <c r="D2" s="351"/>
      <c r="E2" s="17"/>
      <c r="F2" s="17"/>
      <c r="G2" s="17"/>
      <c r="H2" s="18"/>
    </row>
    <row r="3" spans="2:13" ht="20.5" thickBot="1" x14ac:dyDescent="0.45">
      <c r="B3" s="352"/>
      <c r="C3" s="408" t="s">
        <v>931</v>
      </c>
      <c r="D3" s="409"/>
      <c r="E3" s="409"/>
      <c r="F3" s="409"/>
      <c r="G3" s="410"/>
      <c r="H3" s="353"/>
    </row>
    <row r="4" spans="2:13" x14ac:dyDescent="0.3">
      <c r="B4" s="411"/>
      <c r="C4" s="412"/>
      <c r="D4" s="412"/>
      <c r="E4" s="412"/>
      <c r="F4" s="412"/>
      <c r="G4" s="354"/>
      <c r="H4" s="353"/>
    </row>
    <row r="5" spans="2:13" x14ac:dyDescent="0.3">
      <c r="B5" s="355"/>
      <c r="C5" s="413"/>
      <c r="D5" s="413"/>
      <c r="E5" s="413"/>
      <c r="F5" s="413"/>
      <c r="G5" s="354"/>
      <c r="H5" s="353"/>
    </row>
    <row r="6" spans="2:13" x14ac:dyDescent="0.3">
      <c r="B6" s="355"/>
      <c r="C6" s="356"/>
      <c r="D6" s="357"/>
      <c r="E6" s="358"/>
      <c r="F6" s="354"/>
      <c r="G6" s="354"/>
      <c r="H6" s="353"/>
    </row>
    <row r="7" spans="2:13" x14ac:dyDescent="0.3">
      <c r="B7" s="355"/>
      <c r="C7" s="400" t="s">
        <v>932</v>
      </c>
      <c r="D7" s="400"/>
      <c r="E7" s="359"/>
      <c r="F7" s="354"/>
      <c r="G7" s="354"/>
      <c r="H7" s="353"/>
    </row>
    <row r="8" spans="2:13" ht="34.5" customHeight="1" thickBot="1" x14ac:dyDescent="0.35">
      <c r="B8" s="355"/>
      <c r="C8" s="414" t="s">
        <v>933</v>
      </c>
      <c r="D8" s="414"/>
      <c r="E8" s="414"/>
      <c r="F8" s="414"/>
      <c r="G8" s="354"/>
      <c r="H8" s="353"/>
    </row>
    <row r="9" spans="2:13" ht="50.15" customHeight="1" thickBot="1" x14ac:dyDescent="0.35">
      <c r="B9" s="355"/>
      <c r="C9" s="415" t="s">
        <v>934</v>
      </c>
      <c r="D9" s="415"/>
      <c r="E9" s="416">
        <v>7993655</v>
      </c>
      <c r="F9" s="417"/>
      <c r="G9" s="354"/>
      <c r="H9" s="353"/>
    </row>
    <row r="10" spans="2:13" ht="234.75" customHeight="1" thickBot="1" x14ac:dyDescent="0.35">
      <c r="B10" s="355"/>
      <c r="C10" s="400" t="s">
        <v>935</v>
      </c>
      <c r="D10" s="400"/>
      <c r="E10" s="418" t="s">
        <v>977</v>
      </c>
      <c r="F10" s="419"/>
      <c r="G10" s="354"/>
      <c r="H10" s="353"/>
    </row>
    <row r="11" spans="2:13" ht="14.5" thickBot="1" x14ac:dyDescent="0.35">
      <c r="B11" s="355"/>
      <c r="C11" s="357"/>
      <c r="D11" s="357"/>
      <c r="E11" s="354"/>
      <c r="F11" s="354"/>
      <c r="G11" s="354"/>
      <c r="H11" s="353"/>
    </row>
    <row r="12" spans="2:13" ht="18.75" customHeight="1" thickBot="1" x14ac:dyDescent="0.35">
      <c r="B12" s="355"/>
      <c r="C12" s="400" t="s">
        <v>936</v>
      </c>
      <c r="D12" s="400"/>
      <c r="E12" s="420" t="s">
        <v>976</v>
      </c>
      <c r="F12" s="421"/>
      <c r="G12" s="354"/>
      <c r="H12" s="353"/>
    </row>
    <row r="13" spans="2:13" ht="15" customHeight="1" x14ac:dyDescent="0.3">
      <c r="B13" s="355"/>
      <c r="C13" s="422" t="s">
        <v>937</v>
      </c>
      <c r="D13" s="422"/>
      <c r="E13" s="422"/>
      <c r="F13" s="422"/>
      <c r="G13" s="354"/>
      <c r="H13" s="353"/>
    </row>
    <row r="14" spans="2:13" ht="15" customHeight="1" x14ac:dyDescent="0.3">
      <c r="B14" s="355"/>
      <c r="C14" s="360"/>
      <c r="D14" s="360"/>
      <c r="E14" s="360"/>
      <c r="F14" s="360"/>
      <c r="G14" s="354"/>
      <c r="H14" s="353"/>
    </row>
    <row r="15" spans="2:13" ht="14.5" thickBot="1" x14ac:dyDescent="0.35">
      <c r="B15" s="355"/>
      <c r="C15" s="400" t="s">
        <v>938</v>
      </c>
      <c r="D15" s="400"/>
      <c r="E15" s="354"/>
      <c r="F15" s="354"/>
      <c r="G15" s="354"/>
      <c r="H15" s="353"/>
    </row>
    <row r="16" spans="2:13" ht="50.15" customHeight="1" x14ac:dyDescent="0.3">
      <c r="B16" s="355"/>
      <c r="C16" s="400" t="s">
        <v>939</v>
      </c>
      <c r="D16" s="400"/>
      <c r="E16" s="361" t="s">
        <v>940</v>
      </c>
      <c r="F16" s="362" t="s">
        <v>941</v>
      </c>
      <c r="G16" s="354"/>
      <c r="H16" s="353"/>
      <c r="K16" s="363"/>
      <c r="L16" s="363"/>
      <c r="M16" s="363"/>
    </row>
    <row r="17" spans="2:13" ht="57.5" x14ac:dyDescent="0.3">
      <c r="B17" s="355"/>
      <c r="C17" s="357"/>
      <c r="D17" s="357"/>
      <c r="E17" s="364" t="s">
        <v>942</v>
      </c>
      <c r="F17" s="365">
        <v>24824.94</v>
      </c>
      <c r="G17" s="354"/>
      <c r="H17" s="353"/>
      <c r="K17" s="366"/>
      <c r="L17" s="366"/>
      <c r="M17" s="366"/>
    </row>
    <row r="18" spans="2:13" ht="57.5" x14ac:dyDescent="0.3">
      <c r="B18" s="355"/>
      <c r="C18" s="357"/>
      <c r="D18" s="357"/>
      <c r="E18" s="367" t="s">
        <v>943</v>
      </c>
      <c r="F18" s="365">
        <v>14553.37</v>
      </c>
      <c r="G18" s="354"/>
      <c r="H18" s="353"/>
      <c r="K18" s="366"/>
      <c r="L18" s="366"/>
      <c r="M18" s="366"/>
    </row>
    <row r="19" spans="2:13" ht="57.5" x14ac:dyDescent="0.3">
      <c r="B19" s="355"/>
      <c r="C19" s="357"/>
      <c r="D19" s="357"/>
      <c r="E19" s="364" t="s">
        <v>944</v>
      </c>
      <c r="F19" s="365">
        <v>39929.47</v>
      </c>
      <c r="G19" s="354"/>
      <c r="H19" s="353"/>
      <c r="K19" s="366"/>
      <c r="L19" s="366"/>
      <c r="M19" s="366"/>
    </row>
    <row r="20" spans="2:13" ht="46" x14ac:dyDescent="0.3">
      <c r="B20" s="355"/>
      <c r="C20" s="357"/>
      <c r="D20" s="357"/>
      <c r="E20" s="368" t="s">
        <v>945</v>
      </c>
      <c r="F20" s="365">
        <v>24683.11</v>
      </c>
      <c r="G20" s="354"/>
      <c r="H20" s="353"/>
      <c r="K20" s="366"/>
      <c r="L20" s="366"/>
      <c r="M20" s="366"/>
    </row>
    <row r="21" spans="2:13" ht="57.5" x14ac:dyDescent="0.3">
      <c r="B21" s="355"/>
      <c r="C21" s="357"/>
      <c r="D21" s="357"/>
      <c r="E21" s="368" t="s">
        <v>946</v>
      </c>
      <c r="F21" s="365">
        <v>64808.83</v>
      </c>
      <c r="G21" s="354"/>
      <c r="H21" s="353"/>
      <c r="K21" s="366"/>
      <c r="L21" s="366"/>
      <c r="M21" s="366"/>
    </row>
    <row r="22" spans="2:13" ht="34.5" x14ac:dyDescent="0.3">
      <c r="B22" s="355"/>
      <c r="C22" s="357"/>
      <c r="D22" s="357"/>
      <c r="E22" s="364" t="s">
        <v>947</v>
      </c>
      <c r="F22" s="365">
        <v>51108.39</v>
      </c>
      <c r="G22" s="354"/>
      <c r="H22" s="353"/>
      <c r="K22" s="366"/>
      <c r="L22" s="366"/>
      <c r="M22" s="366"/>
    </row>
    <row r="23" spans="2:13" ht="46" x14ac:dyDescent="0.3">
      <c r="B23" s="355"/>
      <c r="C23" s="357"/>
      <c r="D23" s="357"/>
      <c r="E23" s="364" t="s">
        <v>948</v>
      </c>
      <c r="F23" s="365">
        <v>122370.09</v>
      </c>
      <c r="G23" s="354"/>
      <c r="H23" s="353"/>
      <c r="K23" s="366"/>
      <c r="L23" s="366"/>
      <c r="M23" s="366"/>
    </row>
    <row r="24" spans="2:13" ht="46" x14ac:dyDescent="0.3">
      <c r="B24" s="355"/>
      <c r="C24" s="357"/>
      <c r="D24" s="357"/>
      <c r="E24" s="367" t="s">
        <v>949</v>
      </c>
      <c r="F24" s="365">
        <v>111277</v>
      </c>
      <c r="G24" s="354"/>
      <c r="H24" s="353"/>
      <c r="K24" s="366"/>
      <c r="L24" s="366"/>
      <c r="M24" s="366"/>
    </row>
    <row r="25" spans="2:13" ht="34.5" x14ac:dyDescent="0.3">
      <c r="B25" s="355"/>
      <c r="C25" s="357"/>
      <c r="D25" s="357"/>
      <c r="E25" s="364" t="s">
        <v>950</v>
      </c>
      <c r="F25" s="365">
        <v>15802.61</v>
      </c>
      <c r="G25" s="354"/>
      <c r="H25" s="353"/>
      <c r="K25" s="366"/>
      <c r="L25" s="366"/>
      <c r="M25" s="366"/>
    </row>
    <row r="26" spans="2:13" ht="34.5" x14ac:dyDescent="0.3">
      <c r="B26" s="355"/>
      <c r="C26" s="357"/>
      <c r="D26" s="357"/>
      <c r="E26" s="368" t="s">
        <v>951</v>
      </c>
      <c r="F26" s="365">
        <v>41987.21</v>
      </c>
      <c r="G26" s="354"/>
      <c r="H26" s="353"/>
      <c r="K26" s="366"/>
      <c r="L26" s="366"/>
      <c r="M26" s="366"/>
    </row>
    <row r="27" spans="2:13" ht="46" x14ac:dyDescent="0.3">
      <c r="B27" s="355"/>
      <c r="C27" s="357"/>
      <c r="D27" s="357"/>
      <c r="E27" s="367" t="s">
        <v>952</v>
      </c>
      <c r="F27" s="365">
        <v>2641.29</v>
      </c>
      <c r="G27" s="354"/>
      <c r="H27" s="353"/>
      <c r="K27" s="366"/>
      <c r="L27" s="366"/>
      <c r="M27" s="366"/>
    </row>
    <row r="28" spans="2:13" x14ac:dyDescent="0.3">
      <c r="B28" s="355"/>
      <c r="C28" s="357"/>
      <c r="D28" s="357"/>
      <c r="E28" s="364" t="s">
        <v>953</v>
      </c>
      <c r="F28" s="365">
        <v>226659.17279631604</v>
      </c>
      <c r="G28" s="354"/>
      <c r="H28" s="353"/>
      <c r="K28" s="366"/>
      <c r="L28" s="366"/>
      <c r="M28" s="366"/>
    </row>
    <row r="29" spans="2:13" ht="14.5" thickBot="1" x14ac:dyDescent="0.35">
      <c r="B29" s="355"/>
      <c r="C29" s="357"/>
      <c r="D29" s="357"/>
      <c r="E29" s="393" t="s">
        <v>975</v>
      </c>
      <c r="F29" s="365">
        <f>625923+5364.42</f>
        <v>631287.42000000004</v>
      </c>
      <c r="G29" s="354"/>
      <c r="H29" s="353"/>
      <c r="K29" s="366"/>
      <c r="L29" s="366"/>
      <c r="M29" s="366"/>
    </row>
    <row r="30" spans="2:13" ht="14.5" thickBot="1" x14ac:dyDescent="0.35">
      <c r="B30" s="355"/>
      <c r="C30" s="357"/>
      <c r="D30" s="357"/>
      <c r="E30" s="369" t="s">
        <v>954</v>
      </c>
      <c r="F30" s="370">
        <f>F17+F18+F19+F20+F21+F22+F23+F24+F25+F26+F27+F28+F29</f>
        <v>1371932.902796316</v>
      </c>
      <c r="G30" s="354"/>
      <c r="H30" s="353"/>
      <c r="K30" s="366"/>
      <c r="L30" s="366"/>
      <c r="M30" s="366"/>
    </row>
    <row r="31" spans="2:13" x14ac:dyDescent="0.3">
      <c r="B31" s="355"/>
      <c r="C31" s="357"/>
      <c r="D31" s="357"/>
      <c r="E31" s="354"/>
      <c r="F31" s="354"/>
      <c r="G31" s="354"/>
      <c r="H31" s="353"/>
    </row>
    <row r="32" spans="2:13" ht="34.5" customHeight="1" thickBot="1" x14ac:dyDescent="0.35">
      <c r="B32" s="355"/>
      <c r="C32" s="400" t="s">
        <v>955</v>
      </c>
      <c r="D32" s="400"/>
      <c r="E32" s="354"/>
      <c r="F32" s="354"/>
      <c r="G32" s="354"/>
      <c r="H32" s="353"/>
    </row>
    <row r="33" spans="2:8" ht="50.15" customHeight="1" thickBot="1" x14ac:dyDescent="0.35">
      <c r="B33" s="355"/>
      <c r="C33" s="400" t="s">
        <v>956</v>
      </c>
      <c r="D33" s="400"/>
      <c r="E33" s="371" t="s">
        <v>940</v>
      </c>
      <c r="F33" s="372" t="s">
        <v>957</v>
      </c>
      <c r="G33" s="373" t="s">
        <v>958</v>
      </c>
      <c r="H33" s="353"/>
    </row>
    <row r="34" spans="2:8" ht="34.5" x14ac:dyDescent="0.3">
      <c r="B34" s="355"/>
      <c r="C34" s="357"/>
      <c r="D34" s="357"/>
      <c r="E34" s="374" t="s">
        <v>959</v>
      </c>
      <c r="F34" s="375" t="s">
        <v>960</v>
      </c>
      <c r="G34" s="376"/>
      <c r="H34" s="353"/>
    </row>
    <row r="35" spans="2:8" ht="34.5" x14ac:dyDescent="0.3">
      <c r="B35" s="355"/>
      <c r="C35" s="357"/>
      <c r="D35" s="357"/>
      <c r="E35" s="377" t="s">
        <v>961</v>
      </c>
      <c r="F35" s="378"/>
      <c r="G35" s="379"/>
      <c r="H35" s="353"/>
    </row>
    <row r="36" spans="2:8" ht="34.5" x14ac:dyDescent="0.3">
      <c r="B36" s="355"/>
      <c r="C36" s="357"/>
      <c r="D36" s="357"/>
      <c r="E36" s="374" t="s">
        <v>962</v>
      </c>
      <c r="F36" s="378"/>
      <c r="G36" s="379"/>
      <c r="H36" s="353"/>
    </row>
    <row r="37" spans="2:8" ht="34.5" x14ac:dyDescent="0.3">
      <c r="B37" s="355"/>
      <c r="C37" s="357"/>
      <c r="D37" s="357"/>
      <c r="E37" s="374" t="s">
        <v>963</v>
      </c>
      <c r="F37" s="378"/>
      <c r="G37" s="380"/>
      <c r="H37" s="353"/>
    </row>
    <row r="38" spans="2:8" ht="34.5" x14ac:dyDescent="0.3">
      <c r="B38" s="355"/>
      <c r="C38" s="357"/>
      <c r="D38" s="357"/>
      <c r="E38" s="377" t="s">
        <v>964</v>
      </c>
      <c r="F38" s="378"/>
      <c r="G38" s="380"/>
      <c r="H38" s="353"/>
    </row>
    <row r="39" spans="2:8" ht="34.5" x14ac:dyDescent="0.3">
      <c r="B39" s="355"/>
      <c r="C39" s="357"/>
      <c r="D39" s="357"/>
      <c r="E39" s="374" t="s">
        <v>311</v>
      </c>
      <c r="F39" s="378"/>
      <c r="G39" s="380"/>
      <c r="H39" s="353"/>
    </row>
    <row r="40" spans="2:8" ht="34.5" x14ac:dyDescent="0.3">
      <c r="B40" s="355"/>
      <c r="C40" s="357"/>
      <c r="D40" s="357"/>
      <c r="E40" s="374" t="s">
        <v>965</v>
      </c>
      <c r="F40" s="378"/>
      <c r="G40" s="380"/>
      <c r="H40" s="353"/>
    </row>
    <row r="41" spans="2:8" ht="34.5" x14ac:dyDescent="0.3">
      <c r="B41" s="355"/>
      <c r="C41" s="357"/>
      <c r="D41" s="357"/>
      <c r="E41" s="374" t="s">
        <v>966</v>
      </c>
      <c r="F41" s="378"/>
      <c r="G41" s="380"/>
      <c r="H41" s="353"/>
    </row>
    <row r="42" spans="2:8" ht="23" x14ac:dyDescent="0.3">
      <c r="B42" s="355"/>
      <c r="C42" s="357"/>
      <c r="D42" s="357"/>
      <c r="E42" s="374" t="s">
        <v>967</v>
      </c>
      <c r="F42" s="378"/>
      <c r="G42" s="380"/>
      <c r="H42" s="353"/>
    </row>
    <row r="43" spans="2:8" ht="34.5" x14ac:dyDescent="0.3">
      <c r="B43" s="355"/>
      <c r="C43" s="357"/>
      <c r="D43" s="357"/>
      <c r="E43" s="374" t="s">
        <v>968</v>
      </c>
      <c r="F43" s="378"/>
      <c r="G43" s="380"/>
      <c r="H43" s="353"/>
    </row>
    <row r="44" spans="2:8" ht="34.5" x14ac:dyDescent="0.3">
      <c r="B44" s="355"/>
      <c r="C44" s="357"/>
      <c r="D44" s="357"/>
      <c r="E44" s="377" t="s">
        <v>969</v>
      </c>
      <c r="F44" s="378"/>
      <c r="G44" s="380"/>
      <c r="H44" s="353"/>
    </row>
    <row r="45" spans="2:8" ht="14.5" thickBot="1" x14ac:dyDescent="0.35">
      <c r="B45" s="355"/>
      <c r="C45" s="357"/>
      <c r="D45" s="357"/>
      <c r="E45" s="374" t="s">
        <v>970</v>
      </c>
      <c r="F45" s="381"/>
      <c r="G45" s="380"/>
      <c r="H45" s="353"/>
    </row>
    <row r="46" spans="2:8" ht="14.5" thickBot="1" x14ac:dyDescent="0.35">
      <c r="B46" s="355"/>
      <c r="C46" s="357"/>
      <c r="D46" s="357"/>
      <c r="E46" s="369" t="s">
        <v>954</v>
      </c>
      <c r="F46" s="382"/>
      <c r="G46" s="383"/>
      <c r="H46" s="353"/>
    </row>
    <row r="47" spans="2:8" x14ac:dyDescent="0.3">
      <c r="B47" s="355"/>
      <c r="C47" s="357"/>
      <c r="D47" s="357"/>
      <c r="E47" s="354"/>
      <c r="F47" s="354"/>
      <c r="G47" s="354"/>
      <c r="H47" s="353"/>
    </row>
    <row r="48" spans="2:8" ht="34.5" customHeight="1" thickBot="1" x14ac:dyDescent="0.35">
      <c r="B48" s="355"/>
      <c r="C48" s="400" t="s">
        <v>971</v>
      </c>
      <c r="D48" s="400"/>
      <c r="E48" s="400"/>
      <c r="F48" s="400"/>
      <c r="G48" s="384"/>
      <c r="H48" s="353"/>
    </row>
    <row r="49" spans="2:8" ht="63.75" customHeight="1" thickBot="1" x14ac:dyDescent="0.35">
      <c r="B49" s="355"/>
      <c r="C49" s="400" t="s">
        <v>972</v>
      </c>
      <c r="D49" s="400"/>
      <c r="E49" s="401" t="s">
        <v>960</v>
      </c>
      <c r="F49" s="402"/>
      <c r="G49" s="354"/>
      <c r="H49" s="353"/>
    </row>
    <row r="50" spans="2:8" ht="14.5" thickBot="1" x14ac:dyDescent="0.35">
      <c r="B50" s="355"/>
      <c r="C50" s="403"/>
      <c r="D50" s="403"/>
      <c r="E50" s="403"/>
      <c r="F50" s="403"/>
      <c r="G50" s="354"/>
      <c r="H50" s="353"/>
    </row>
    <row r="51" spans="2:8" ht="59.25" customHeight="1" thickBot="1" x14ac:dyDescent="0.35">
      <c r="B51" s="355"/>
      <c r="C51" s="400" t="s">
        <v>973</v>
      </c>
      <c r="D51" s="400"/>
      <c r="E51" s="404"/>
      <c r="F51" s="405"/>
      <c r="G51" s="354"/>
      <c r="H51" s="353"/>
    </row>
    <row r="52" spans="2:8" ht="100" customHeight="1" thickBot="1" x14ac:dyDescent="0.35">
      <c r="B52" s="355"/>
      <c r="C52" s="400" t="s">
        <v>974</v>
      </c>
      <c r="D52" s="400"/>
      <c r="E52" s="406" t="s">
        <v>960</v>
      </c>
      <c r="F52" s="407"/>
      <c r="G52" s="354"/>
      <c r="H52" s="353"/>
    </row>
    <row r="53" spans="2:8" x14ac:dyDescent="0.3">
      <c r="B53" s="355"/>
      <c r="C53" s="357"/>
      <c r="D53" s="357"/>
      <c r="E53" s="354"/>
      <c r="F53" s="354"/>
      <c r="G53" s="354"/>
      <c r="H53" s="353"/>
    </row>
    <row r="54" spans="2:8" ht="14.5" thickBot="1" x14ac:dyDescent="0.35">
      <c r="B54" s="385"/>
      <c r="C54" s="399"/>
      <c r="D54" s="399"/>
      <c r="E54" s="386"/>
      <c r="F54" s="387"/>
      <c r="G54" s="387"/>
      <c r="H54" s="388"/>
    </row>
    <row r="55" spans="2:8" x14ac:dyDescent="0.3">
      <c r="B55" s="389"/>
      <c r="C55" s="390"/>
      <c r="D55" s="389"/>
      <c r="E55" s="391"/>
      <c r="F55" s="392"/>
      <c r="G55" s="392"/>
    </row>
    <row r="56" spans="2:8" x14ac:dyDescent="0.3">
      <c r="B56" s="389"/>
      <c r="C56" s="390"/>
      <c r="D56" s="390"/>
      <c r="E56" s="391"/>
      <c r="F56" s="391"/>
      <c r="G56" s="391"/>
    </row>
  </sheetData>
  <mergeCells count="25">
    <mergeCell ref="C15:D15"/>
    <mergeCell ref="C3:G3"/>
    <mergeCell ref="B4:F4"/>
    <mergeCell ref="C5:F5"/>
    <mergeCell ref="C7:D7"/>
    <mergeCell ref="C8:F8"/>
    <mergeCell ref="C9:D9"/>
    <mergeCell ref="E9:F9"/>
    <mergeCell ref="C10:D10"/>
    <mergeCell ref="E10:F10"/>
    <mergeCell ref="C12:D12"/>
    <mergeCell ref="E12:F12"/>
    <mergeCell ref="C13:F13"/>
    <mergeCell ref="C54:D54"/>
    <mergeCell ref="C16:D16"/>
    <mergeCell ref="C32:D32"/>
    <mergeCell ref="C33:D33"/>
    <mergeCell ref="C48:F48"/>
    <mergeCell ref="C49:D49"/>
    <mergeCell ref="E49:F49"/>
    <mergeCell ref="C50:F50"/>
    <mergeCell ref="C51:D51"/>
    <mergeCell ref="E51:F51"/>
    <mergeCell ref="C52:D52"/>
    <mergeCell ref="E52:F52"/>
  </mergeCells>
  <dataValidations count="1">
    <dataValidation type="whole" allowBlank="1" showInputMessage="1" showErrorMessage="1" sqref="E51 E9" xr:uid="{00000000-0002-0000-0100-000000000000}">
      <formula1>-999999999</formula1>
      <formula2>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57"/>
  <sheetViews>
    <sheetView topLeftCell="A36" workbookViewId="0">
      <selection activeCell="E19" sqref="E19:F19"/>
    </sheetView>
  </sheetViews>
  <sheetFormatPr defaultColWidth="9.1796875" defaultRowHeight="14" x14ac:dyDescent="0.3"/>
  <cols>
    <col min="1" max="2" width="1.81640625" style="162" customWidth="1"/>
    <col min="3" max="3" width="33.453125" style="162" customWidth="1"/>
    <col min="4" max="4" width="23.81640625" style="162" customWidth="1"/>
    <col min="5" max="5" width="22.81640625" style="162" customWidth="1"/>
    <col min="6" max="6" width="64.1796875" style="162" customWidth="1"/>
    <col min="7" max="7" width="2" style="162" customWidth="1"/>
    <col min="8" max="8" width="1.453125" style="162" customWidth="1"/>
    <col min="9" max="9" width="16.1796875" style="162" customWidth="1"/>
    <col min="10" max="10" width="46.1796875" style="162" customWidth="1"/>
    <col min="11" max="16384" width="9.1796875" style="162"/>
  </cols>
  <sheetData>
    <row r="1" spans="2:10" ht="14.5" thickBot="1" x14ac:dyDescent="0.35"/>
    <row r="2" spans="2:10" ht="14.5" thickBot="1" x14ac:dyDescent="0.35">
      <c r="B2" s="163"/>
      <c r="C2" s="164"/>
      <c r="D2" s="164"/>
      <c r="E2" s="164"/>
      <c r="F2" s="164"/>
      <c r="G2" s="165"/>
    </row>
    <row r="3" spans="2:10" ht="14.5" thickBot="1" x14ac:dyDescent="0.35">
      <c r="B3" s="166"/>
      <c r="C3" s="433" t="s">
        <v>243</v>
      </c>
      <c r="D3" s="434"/>
      <c r="E3" s="434"/>
      <c r="F3" s="435"/>
      <c r="G3" s="228"/>
    </row>
    <row r="4" spans="2:10" x14ac:dyDescent="0.3">
      <c r="B4" s="436"/>
      <c r="C4" s="437"/>
      <c r="D4" s="437"/>
      <c r="E4" s="437"/>
      <c r="F4" s="437"/>
      <c r="G4" s="228"/>
    </row>
    <row r="5" spans="2:10" x14ac:dyDescent="0.3">
      <c r="B5" s="229"/>
      <c r="C5" s="438"/>
      <c r="D5" s="438"/>
      <c r="E5" s="438"/>
      <c r="F5" s="438"/>
      <c r="G5" s="228"/>
    </row>
    <row r="6" spans="2:10" x14ac:dyDescent="0.3">
      <c r="B6" s="229"/>
      <c r="C6" s="230"/>
      <c r="D6" s="231"/>
      <c r="E6" s="230"/>
      <c r="F6" s="231"/>
      <c r="G6" s="228"/>
    </row>
    <row r="7" spans="2:10" x14ac:dyDescent="0.3">
      <c r="B7" s="229"/>
      <c r="C7" s="439" t="s">
        <v>244</v>
      </c>
      <c r="D7" s="439"/>
      <c r="E7" s="232"/>
      <c r="F7" s="231"/>
      <c r="G7" s="228"/>
    </row>
    <row r="8" spans="2:10" ht="15.75" customHeight="1" thickBot="1" x14ac:dyDescent="0.35">
      <c r="B8" s="229"/>
      <c r="C8" s="440" t="s">
        <v>245</v>
      </c>
      <c r="D8" s="440"/>
      <c r="E8" s="440"/>
      <c r="F8" s="440"/>
      <c r="G8" s="228"/>
    </row>
    <row r="9" spans="2:10" ht="15.75" customHeight="1" thickBot="1" x14ac:dyDescent="0.35">
      <c r="B9" s="229"/>
      <c r="C9" s="233" t="s">
        <v>246</v>
      </c>
      <c r="D9" s="234" t="s">
        <v>247</v>
      </c>
      <c r="E9" s="426" t="s">
        <v>248</v>
      </c>
      <c r="F9" s="427"/>
      <c r="G9" s="228"/>
    </row>
    <row r="10" spans="2:10" ht="261" customHeight="1" x14ac:dyDescent="0.3">
      <c r="B10" s="229"/>
      <c r="C10" s="235" t="s">
        <v>249</v>
      </c>
      <c r="D10" s="310" t="s">
        <v>250</v>
      </c>
      <c r="E10" s="429" t="s">
        <v>251</v>
      </c>
      <c r="F10" s="430"/>
      <c r="G10" s="228"/>
      <c r="I10" s="306"/>
      <c r="J10" s="307"/>
    </row>
    <row r="11" spans="2:10" ht="213.75" customHeight="1" x14ac:dyDescent="0.3">
      <c r="B11" s="229"/>
      <c r="C11" s="227" t="s">
        <v>252</v>
      </c>
      <c r="D11" s="308" t="s">
        <v>253</v>
      </c>
      <c r="E11" s="431" t="s">
        <v>254</v>
      </c>
      <c r="F11" s="432"/>
      <c r="G11" s="228"/>
    </row>
    <row r="12" spans="2:10" ht="153" customHeight="1" x14ac:dyDescent="0.3">
      <c r="B12" s="229"/>
      <c r="C12" s="236" t="s">
        <v>255</v>
      </c>
      <c r="D12" s="237" t="s">
        <v>253</v>
      </c>
      <c r="E12" s="424" t="s">
        <v>256</v>
      </c>
      <c r="F12" s="424"/>
      <c r="G12" s="228"/>
    </row>
    <row r="13" spans="2:10" ht="197.25" customHeight="1" x14ac:dyDescent="0.3">
      <c r="B13" s="229"/>
      <c r="C13" s="236" t="s">
        <v>257</v>
      </c>
      <c r="D13" s="237" t="s">
        <v>253</v>
      </c>
      <c r="E13" s="428" t="s">
        <v>258</v>
      </c>
      <c r="F13" s="428"/>
      <c r="G13" s="228"/>
      <c r="I13" s="423"/>
      <c r="J13" s="423"/>
    </row>
    <row r="14" spans="2:10" ht="286.5" customHeight="1" x14ac:dyDescent="0.3">
      <c r="B14" s="229"/>
      <c r="C14" s="236" t="s">
        <v>259</v>
      </c>
      <c r="D14" s="237" t="s">
        <v>253</v>
      </c>
      <c r="E14" s="424" t="s">
        <v>260</v>
      </c>
      <c r="F14" s="424"/>
      <c r="G14" s="228"/>
    </row>
    <row r="15" spans="2:10" x14ac:dyDescent="0.3">
      <c r="B15" s="229"/>
      <c r="C15" s="238"/>
      <c r="D15" s="238"/>
      <c r="E15" s="238"/>
      <c r="F15" s="238"/>
      <c r="G15" s="228"/>
    </row>
    <row r="16" spans="2:10" x14ac:dyDescent="0.3">
      <c r="B16" s="229"/>
      <c r="C16" s="425" t="s">
        <v>261</v>
      </c>
      <c r="D16" s="425"/>
      <c r="E16" s="425"/>
      <c r="F16" s="425"/>
      <c r="G16" s="228"/>
    </row>
    <row r="17" spans="2:10" x14ac:dyDescent="0.3">
      <c r="B17" s="229"/>
      <c r="C17" s="441" t="s">
        <v>262</v>
      </c>
      <c r="D17" s="441"/>
      <c r="E17" s="441"/>
      <c r="F17" s="441"/>
      <c r="G17" s="228"/>
    </row>
    <row r="18" spans="2:10" ht="15" customHeight="1" x14ac:dyDescent="0.3">
      <c r="B18" s="229"/>
      <c r="C18" s="239" t="s">
        <v>246</v>
      </c>
      <c r="D18" s="322" t="s">
        <v>247</v>
      </c>
      <c r="E18" s="443" t="s">
        <v>248</v>
      </c>
      <c r="F18" s="443"/>
      <c r="G18" s="228"/>
    </row>
    <row r="19" spans="2:10" ht="149.25" customHeight="1" x14ac:dyDescent="0.3">
      <c r="B19" s="229"/>
      <c r="C19" s="236" t="s">
        <v>263</v>
      </c>
      <c r="D19" s="237" t="s">
        <v>253</v>
      </c>
      <c r="E19" s="424" t="s">
        <v>978</v>
      </c>
      <c r="F19" s="424"/>
      <c r="G19" s="228"/>
      <c r="J19" s="309"/>
    </row>
    <row r="20" spans="2:10" ht="126.75" customHeight="1" x14ac:dyDescent="0.3">
      <c r="B20" s="229"/>
      <c r="C20" s="236" t="s">
        <v>264</v>
      </c>
      <c r="D20" s="256" t="s">
        <v>253</v>
      </c>
      <c r="E20" s="424" t="s">
        <v>265</v>
      </c>
      <c r="F20" s="424"/>
      <c r="G20" s="228"/>
    </row>
    <row r="21" spans="2:10" ht="171.75" customHeight="1" x14ac:dyDescent="0.3">
      <c r="B21" s="229"/>
      <c r="C21" s="236" t="s">
        <v>266</v>
      </c>
      <c r="D21" s="256" t="s">
        <v>253</v>
      </c>
      <c r="E21" s="447" t="s">
        <v>267</v>
      </c>
      <c r="F21" s="447"/>
      <c r="G21" s="228"/>
    </row>
    <row r="22" spans="2:10" ht="183.75" customHeight="1" x14ac:dyDescent="0.3">
      <c r="B22" s="229"/>
      <c r="C22" s="236" t="s">
        <v>268</v>
      </c>
      <c r="D22" s="256" t="s">
        <v>253</v>
      </c>
      <c r="E22" s="424" t="s">
        <v>269</v>
      </c>
      <c r="F22" s="424"/>
      <c r="G22" s="228"/>
    </row>
    <row r="23" spans="2:10" ht="183.75" customHeight="1" x14ac:dyDescent="0.3">
      <c r="B23" s="229"/>
      <c r="C23" s="236" t="s">
        <v>270</v>
      </c>
      <c r="D23" s="237" t="s">
        <v>253</v>
      </c>
      <c r="E23" s="424" t="s">
        <v>271</v>
      </c>
      <c r="F23" s="424"/>
      <c r="G23" s="228"/>
    </row>
    <row r="24" spans="2:10" ht="83.25" customHeight="1" x14ac:dyDescent="0.3">
      <c r="B24" s="229"/>
      <c r="C24" s="236" t="s">
        <v>272</v>
      </c>
      <c r="D24" s="256" t="s">
        <v>253</v>
      </c>
      <c r="E24" s="424" t="s">
        <v>273</v>
      </c>
      <c r="F24" s="424"/>
      <c r="G24" s="228"/>
    </row>
    <row r="25" spans="2:10" ht="238.5" customHeight="1" x14ac:dyDescent="0.3">
      <c r="B25" s="229"/>
      <c r="C25" s="236" t="s">
        <v>274</v>
      </c>
      <c r="D25" s="237" t="s">
        <v>253</v>
      </c>
      <c r="E25" s="424" t="s">
        <v>275</v>
      </c>
      <c r="F25" s="424"/>
      <c r="G25" s="228"/>
    </row>
    <row r="26" spans="2:10" ht="204" customHeight="1" x14ac:dyDescent="0.3">
      <c r="B26" s="229"/>
      <c r="C26" s="236" t="s">
        <v>276</v>
      </c>
      <c r="D26" s="256" t="s">
        <v>253</v>
      </c>
      <c r="E26" s="424" t="s">
        <v>277</v>
      </c>
      <c r="F26" s="424"/>
      <c r="G26" s="228"/>
    </row>
    <row r="27" spans="2:10" ht="153" customHeight="1" x14ac:dyDescent="0.3">
      <c r="B27" s="229"/>
      <c r="C27" s="236" t="s">
        <v>278</v>
      </c>
      <c r="D27" s="237" t="s">
        <v>253</v>
      </c>
      <c r="E27" s="448" t="s">
        <v>279</v>
      </c>
      <c r="F27" s="448"/>
      <c r="G27" s="228"/>
    </row>
    <row r="28" spans="2:10" ht="79.5" customHeight="1" x14ac:dyDescent="0.3">
      <c r="B28" s="229"/>
      <c r="C28" s="236" t="s">
        <v>280</v>
      </c>
      <c r="D28" s="237" t="s">
        <v>253</v>
      </c>
      <c r="E28" s="447" t="s">
        <v>281</v>
      </c>
      <c r="F28" s="447"/>
      <c r="G28" s="228"/>
    </row>
    <row r="29" spans="2:10" ht="105" customHeight="1" x14ac:dyDescent="0.3">
      <c r="B29" s="229"/>
      <c r="C29" s="236" t="s">
        <v>282</v>
      </c>
      <c r="D29" s="237" t="s">
        <v>253</v>
      </c>
      <c r="E29" s="453" t="s">
        <v>283</v>
      </c>
      <c r="F29" s="454"/>
      <c r="G29" s="228"/>
    </row>
    <row r="30" spans="2:10" ht="162" customHeight="1" x14ac:dyDescent="0.3">
      <c r="B30" s="229"/>
      <c r="C30" s="236" t="s">
        <v>284</v>
      </c>
      <c r="D30" s="237" t="s">
        <v>285</v>
      </c>
      <c r="E30" s="453" t="s">
        <v>286</v>
      </c>
      <c r="F30" s="454"/>
      <c r="G30" s="228"/>
    </row>
    <row r="31" spans="2:10" ht="37.5" customHeight="1" x14ac:dyDescent="0.3">
      <c r="B31" s="229"/>
      <c r="C31" s="452"/>
      <c r="D31" s="452"/>
      <c r="E31" s="452"/>
      <c r="F31" s="452"/>
      <c r="G31" s="228"/>
    </row>
    <row r="32" spans="2:10" ht="15.75" customHeight="1" thickBot="1" x14ac:dyDescent="0.35">
      <c r="B32" s="229"/>
      <c r="C32" s="440" t="s">
        <v>287</v>
      </c>
      <c r="D32" s="440"/>
      <c r="E32" s="449"/>
      <c r="F32" s="449"/>
      <c r="G32" s="228"/>
    </row>
    <row r="33" spans="2:9" ht="183.75" customHeight="1" thickBot="1" x14ac:dyDescent="0.35">
      <c r="B33" s="229"/>
      <c r="C33" s="444"/>
      <c r="D33" s="445"/>
      <c r="E33" s="445"/>
      <c r="F33" s="446"/>
      <c r="G33" s="228"/>
      <c r="I33" s="290"/>
    </row>
    <row r="34" spans="2:9" x14ac:dyDescent="0.3">
      <c r="B34" s="229"/>
      <c r="C34" s="231"/>
      <c r="D34" s="231"/>
      <c r="E34" s="231"/>
      <c r="F34" s="231"/>
      <c r="G34" s="228"/>
    </row>
    <row r="35" spans="2:9" ht="14.5" thickBot="1" x14ac:dyDescent="0.35">
      <c r="B35" s="240"/>
      <c r="C35" s="241"/>
      <c r="D35" s="241"/>
      <c r="E35" s="241"/>
      <c r="F35" s="241"/>
      <c r="G35" s="242"/>
    </row>
    <row r="36" spans="2:9" x14ac:dyDescent="0.3">
      <c r="B36" s="321"/>
      <c r="C36" s="321"/>
      <c r="D36" s="321"/>
      <c r="E36" s="321"/>
      <c r="F36" s="321"/>
      <c r="G36" s="321"/>
    </row>
    <row r="37" spans="2:9" x14ac:dyDescent="0.3">
      <c r="B37" s="321"/>
      <c r="C37" s="321"/>
      <c r="D37" s="321"/>
      <c r="E37" s="321"/>
      <c r="F37" s="321"/>
      <c r="G37" s="321"/>
    </row>
    <row r="38" spans="2:9" x14ac:dyDescent="0.3">
      <c r="B38" s="321"/>
      <c r="C38" s="321"/>
      <c r="D38" s="321"/>
      <c r="E38" s="321"/>
      <c r="F38" s="321"/>
      <c r="G38" s="321"/>
    </row>
    <row r="39" spans="2:9" x14ac:dyDescent="0.3">
      <c r="B39" s="321"/>
      <c r="C39" s="321"/>
      <c r="D39" s="321"/>
      <c r="E39" s="321"/>
      <c r="F39" s="321"/>
      <c r="G39" s="321"/>
    </row>
    <row r="40" spans="2:9" x14ac:dyDescent="0.3">
      <c r="B40" s="321"/>
      <c r="C40" s="321"/>
      <c r="D40" s="321"/>
      <c r="E40" s="321"/>
      <c r="F40" s="321"/>
      <c r="G40" s="321"/>
    </row>
    <row r="41" spans="2:9" x14ac:dyDescent="0.3">
      <c r="B41" s="321"/>
      <c r="C41" s="450"/>
      <c r="D41" s="450"/>
      <c r="E41" s="320"/>
      <c r="F41" s="321"/>
      <c r="G41" s="321"/>
    </row>
    <row r="42" spans="2:9" x14ac:dyDescent="0.3">
      <c r="B42" s="321"/>
      <c r="C42" s="450"/>
      <c r="D42" s="450"/>
      <c r="E42" s="320"/>
      <c r="F42" s="321"/>
      <c r="G42" s="321"/>
    </row>
    <row r="43" spans="2:9" x14ac:dyDescent="0.3">
      <c r="B43" s="321"/>
      <c r="C43" s="442"/>
      <c r="D43" s="442"/>
      <c r="E43" s="442"/>
      <c r="F43" s="442"/>
      <c r="G43" s="321"/>
    </row>
    <row r="44" spans="2:9" x14ac:dyDescent="0.3">
      <c r="B44" s="321"/>
      <c r="C44" s="442"/>
      <c r="D44" s="442"/>
      <c r="E44" s="451"/>
      <c r="F44" s="451"/>
      <c r="G44" s="321"/>
    </row>
    <row r="45" spans="2:9" x14ac:dyDescent="0.3">
      <c r="B45" s="321"/>
      <c r="C45" s="442"/>
      <c r="D45" s="442"/>
      <c r="E45" s="455"/>
      <c r="F45" s="455"/>
      <c r="G45" s="321"/>
    </row>
    <row r="46" spans="2:9" x14ac:dyDescent="0.3">
      <c r="B46" s="321"/>
      <c r="C46" s="321"/>
      <c r="D46" s="321"/>
      <c r="E46" s="321"/>
      <c r="F46" s="321"/>
      <c r="G46" s="321"/>
    </row>
    <row r="47" spans="2:9" x14ac:dyDescent="0.3">
      <c r="B47" s="321"/>
      <c r="C47" s="450"/>
      <c r="D47" s="450"/>
      <c r="E47" s="320"/>
      <c r="F47" s="321"/>
      <c r="G47" s="321"/>
    </row>
    <row r="48" spans="2:9" x14ac:dyDescent="0.3">
      <c r="B48" s="321"/>
      <c r="C48" s="450"/>
      <c r="D48" s="450"/>
      <c r="E48" s="456"/>
      <c r="F48" s="456"/>
      <c r="G48" s="321"/>
    </row>
    <row r="49" spans="2:7" x14ac:dyDescent="0.3">
      <c r="B49" s="321"/>
      <c r="C49" s="320"/>
      <c r="D49" s="320"/>
      <c r="E49" s="320"/>
      <c r="F49" s="320"/>
      <c r="G49" s="321"/>
    </row>
    <row r="50" spans="2:7" x14ac:dyDescent="0.3">
      <c r="B50" s="321"/>
      <c r="C50" s="442"/>
      <c r="D50" s="442"/>
      <c r="E50" s="451"/>
      <c r="F50" s="451"/>
      <c r="G50" s="321"/>
    </row>
    <row r="51" spans="2:7" x14ac:dyDescent="0.3">
      <c r="B51" s="321"/>
      <c r="C51" s="442"/>
      <c r="D51" s="442"/>
      <c r="E51" s="455"/>
      <c r="F51" s="455"/>
      <c r="G51" s="321"/>
    </row>
    <row r="52" spans="2:7" x14ac:dyDescent="0.3">
      <c r="B52" s="321"/>
      <c r="C52" s="321"/>
      <c r="D52" s="321"/>
      <c r="E52" s="321"/>
      <c r="F52" s="321"/>
      <c r="G52" s="321"/>
    </row>
    <row r="53" spans="2:7" x14ac:dyDescent="0.3">
      <c r="B53" s="321"/>
      <c r="C53" s="450"/>
      <c r="D53" s="450"/>
      <c r="E53" s="321"/>
      <c r="F53" s="321"/>
      <c r="G53" s="321"/>
    </row>
    <row r="54" spans="2:7" x14ac:dyDescent="0.3">
      <c r="B54" s="321"/>
      <c r="C54" s="450"/>
      <c r="D54" s="450"/>
      <c r="E54" s="455"/>
      <c r="F54" s="455"/>
      <c r="G54" s="321"/>
    </row>
    <row r="55" spans="2:7" x14ac:dyDescent="0.3">
      <c r="B55" s="321"/>
      <c r="C55" s="442"/>
      <c r="D55" s="442"/>
      <c r="E55" s="455"/>
      <c r="F55" s="455"/>
      <c r="G55" s="321"/>
    </row>
    <row r="56" spans="2:7" x14ac:dyDescent="0.3">
      <c r="B56" s="321"/>
      <c r="C56" s="167"/>
      <c r="D56" s="321"/>
      <c r="E56" s="167"/>
      <c r="F56" s="321"/>
      <c r="G56" s="321"/>
    </row>
    <row r="57" spans="2:7" x14ac:dyDescent="0.3">
      <c r="B57" s="321"/>
      <c r="C57" s="167"/>
      <c r="D57" s="167"/>
      <c r="E57" s="167"/>
      <c r="F57" s="167"/>
      <c r="G57" s="168"/>
    </row>
  </sheetData>
  <mergeCells count="50">
    <mergeCell ref="C54:D54"/>
    <mergeCell ref="E54:F54"/>
    <mergeCell ref="E55:F55"/>
    <mergeCell ref="C45:D45"/>
    <mergeCell ref="E45:F45"/>
    <mergeCell ref="C48:D48"/>
    <mergeCell ref="E48:F48"/>
    <mergeCell ref="C51:D51"/>
    <mergeCell ref="E51:F51"/>
    <mergeCell ref="C53:D53"/>
    <mergeCell ref="C50:D50"/>
    <mergeCell ref="E50:F50"/>
    <mergeCell ref="C55:D55"/>
    <mergeCell ref="C47:D47"/>
    <mergeCell ref="E44:F44"/>
    <mergeCell ref="E28:F28"/>
    <mergeCell ref="C31:F31"/>
    <mergeCell ref="C32:D32"/>
    <mergeCell ref="E30:F30"/>
    <mergeCell ref="E29:F29"/>
    <mergeCell ref="C42:D42"/>
    <mergeCell ref="C17:F17"/>
    <mergeCell ref="C44:D44"/>
    <mergeCell ref="E18:F18"/>
    <mergeCell ref="E19:F19"/>
    <mergeCell ref="E20:F20"/>
    <mergeCell ref="C33:F33"/>
    <mergeCell ref="E21:F21"/>
    <mergeCell ref="E22:F22"/>
    <mergeCell ref="E23:F23"/>
    <mergeCell ref="E24:F24"/>
    <mergeCell ref="E25:F25"/>
    <mergeCell ref="E26:F26"/>
    <mergeCell ref="E27:F27"/>
    <mergeCell ref="E32:F32"/>
    <mergeCell ref="C41:D41"/>
    <mergeCell ref="C43:F43"/>
    <mergeCell ref="C3:F3"/>
    <mergeCell ref="B4:F4"/>
    <mergeCell ref="C5:F5"/>
    <mergeCell ref="C7:D7"/>
    <mergeCell ref="C8:F8"/>
    <mergeCell ref="I13:J13"/>
    <mergeCell ref="E14:F14"/>
    <mergeCell ref="C16:F16"/>
    <mergeCell ref="E9:F9"/>
    <mergeCell ref="E13:F13"/>
    <mergeCell ref="E10:F10"/>
    <mergeCell ref="E11:F11"/>
    <mergeCell ref="E12:F12"/>
  </mergeCells>
  <dataValidations count="2">
    <dataValidation type="whole" allowBlank="1" showInputMessage="1" showErrorMessage="1" sqref="E50 E44" xr:uid="{00000000-0002-0000-0300-000000000000}">
      <formula1>-999999999</formula1>
      <formula2>999999999</formula2>
    </dataValidation>
    <dataValidation type="list" allowBlank="1" showInputMessage="1" showErrorMessage="1" sqref="E54" xr:uid="{00000000-0002-0000-0300-000001000000}">
      <formula1>#REF!</formula1>
    </dataValidation>
  </dataValidations>
  <pageMargins left="0.5" right="0" top="0" bottom="0" header="0.3" footer="0.3"/>
  <pageSetup paperSize="9" scale="65" fitToHeight="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A96"/>
  <sheetViews>
    <sheetView topLeftCell="A43" zoomScale="56" zoomScaleNormal="56" workbookViewId="0">
      <selection activeCell="H41" sqref="H41"/>
    </sheetView>
  </sheetViews>
  <sheetFormatPr defaultColWidth="9.1796875" defaultRowHeight="13" x14ac:dyDescent="0.35"/>
  <cols>
    <col min="1" max="1" width="2.1796875" style="177" customWidth="1"/>
    <col min="2" max="2" width="2.453125" style="177" customWidth="1"/>
    <col min="3" max="3" width="22.453125" style="177" customWidth="1"/>
    <col min="4" max="4" width="15.453125" style="177" customWidth="1"/>
    <col min="5" max="5" width="12.1796875" style="177" customWidth="1"/>
    <col min="6" max="6" width="29.1796875" style="177" customWidth="1"/>
    <col min="7" max="7" width="18.1796875" style="177" customWidth="1"/>
    <col min="8" max="8" width="152.1796875" style="177" customWidth="1"/>
    <col min="9" max="9" width="14.453125" style="200" customWidth="1"/>
    <col min="10" max="10" width="57.7265625" style="177" customWidth="1"/>
    <col min="11" max="11" width="12.453125" style="178" bestFit="1" customWidth="1"/>
    <col min="12" max="12" width="18.81640625" style="177" customWidth="1"/>
    <col min="13" max="25" width="9.1796875" style="177"/>
    <col min="26" max="26" width="13.81640625" style="178" bestFit="1" customWidth="1"/>
    <col min="27" max="27" width="11.453125" style="177" bestFit="1" customWidth="1"/>
    <col min="28" max="16384" width="9.1796875" style="177"/>
  </cols>
  <sheetData>
    <row r="1" spans="2:12" ht="13.5" thickBot="1" x14ac:dyDescent="0.4"/>
    <row r="2" spans="2:12" ht="13.5" thickBot="1" x14ac:dyDescent="0.4">
      <c r="B2" s="179"/>
      <c r="C2" s="180"/>
      <c r="D2" s="180"/>
      <c r="E2" s="180"/>
      <c r="F2" s="180"/>
      <c r="G2" s="180"/>
      <c r="H2" s="181"/>
      <c r="I2" s="201"/>
    </row>
    <row r="3" spans="2:12" ht="13.5" thickBot="1" x14ac:dyDescent="0.4">
      <c r="B3" s="183"/>
      <c r="C3" s="459" t="s">
        <v>288</v>
      </c>
      <c r="D3" s="460"/>
      <c r="E3" s="460"/>
      <c r="F3" s="460"/>
      <c r="G3" s="460"/>
      <c r="H3" s="460"/>
      <c r="I3" s="461"/>
    </row>
    <row r="4" spans="2:12" ht="15" customHeight="1" x14ac:dyDescent="0.35">
      <c r="B4" s="184"/>
      <c r="C4" s="462" t="s">
        <v>289</v>
      </c>
      <c r="D4" s="462"/>
      <c r="E4" s="462"/>
      <c r="F4" s="462"/>
      <c r="G4" s="462"/>
      <c r="H4" s="462"/>
      <c r="I4" s="462"/>
    </row>
    <row r="5" spans="2:12" ht="15" customHeight="1" x14ac:dyDescent="0.35">
      <c r="B5" s="184"/>
      <c r="C5" s="326"/>
      <c r="D5" s="326"/>
      <c r="E5" s="326"/>
      <c r="F5" s="326"/>
      <c r="G5" s="326"/>
      <c r="H5" s="326"/>
      <c r="I5" s="202"/>
    </row>
    <row r="6" spans="2:12" x14ac:dyDescent="0.35">
      <c r="B6" s="184"/>
      <c r="C6" s="185"/>
      <c r="D6" s="185"/>
      <c r="E6" s="185"/>
      <c r="F6" s="185"/>
      <c r="G6" s="185"/>
      <c r="H6" s="186"/>
      <c r="I6" s="203"/>
    </row>
    <row r="7" spans="2:12" ht="15.75" customHeight="1" x14ac:dyDescent="0.35">
      <c r="B7" s="184"/>
      <c r="C7" s="212"/>
      <c r="D7" s="463" t="s">
        <v>290</v>
      </c>
      <c r="E7" s="463"/>
      <c r="F7" s="456" t="s">
        <v>291</v>
      </c>
      <c r="G7" s="456"/>
      <c r="H7" s="327" t="s">
        <v>292</v>
      </c>
      <c r="I7" s="213" t="s">
        <v>293</v>
      </c>
    </row>
    <row r="8" spans="2:12" ht="183.75" customHeight="1" x14ac:dyDescent="0.35">
      <c r="B8" s="184"/>
      <c r="C8" s="327" t="s">
        <v>294</v>
      </c>
      <c r="D8" s="464" t="s">
        <v>295</v>
      </c>
      <c r="E8" s="465"/>
      <c r="F8" s="468" t="s">
        <v>296</v>
      </c>
      <c r="G8" s="469"/>
      <c r="H8" s="472" t="s">
        <v>297</v>
      </c>
      <c r="I8" s="474" t="s">
        <v>298</v>
      </c>
      <c r="J8" s="188"/>
    </row>
    <row r="9" spans="2:12" ht="228.75" customHeight="1" x14ac:dyDescent="0.35">
      <c r="B9" s="184"/>
      <c r="C9" s="327"/>
      <c r="D9" s="466"/>
      <c r="E9" s="467"/>
      <c r="F9" s="470"/>
      <c r="G9" s="471"/>
      <c r="H9" s="473"/>
      <c r="I9" s="475"/>
      <c r="J9" s="188"/>
    </row>
    <row r="10" spans="2:12" ht="392.25" customHeight="1" x14ac:dyDescent="0.35">
      <c r="B10" s="184"/>
      <c r="C10" s="327"/>
      <c r="D10" s="476" t="s">
        <v>299</v>
      </c>
      <c r="E10" s="476"/>
      <c r="F10" s="477" t="s">
        <v>300</v>
      </c>
      <c r="G10" s="477">
        <v>53.512093693040555</v>
      </c>
      <c r="H10" s="245" t="s">
        <v>301</v>
      </c>
      <c r="I10" s="214" t="s">
        <v>298</v>
      </c>
      <c r="J10" s="189"/>
      <c r="L10" s="190"/>
    </row>
    <row r="11" spans="2:12" ht="402.75" customHeight="1" x14ac:dyDescent="0.35">
      <c r="B11" s="184"/>
      <c r="C11" s="327"/>
      <c r="D11" s="464" t="s">
        <v>302</v>
      </c>
      <c r="E11" s="465"/>
      <c r="F11" s="478" t="s">
        <v>303</v>
      </c>
      <c r="G11" s="479"/>
      <c r="H11" s="486" t="s">
        <v>304</v>
      </c>
      <c r="I11" s="457" t="s">
        <v>298</v>
      </c>
    </row>
    <row r="12" spans="2:12" ht="409.5" customHeight="1" x14ac:dyDescent="0.35">
      <c r="B12" s="184"/>
      <c r="C12" s="327"/>
      <c r="D12" s="466"/>
      <c r="E12" s="467"/>
      <c r="F12" s="480"/>
      <c r="G12" s="481"/>
      <c r="H12" s="487"/>
      <c r="I12" s="458"/>
    </row>
    <row r="13" spans="2:12" ht="246.75" customHeight="1" x14ac:dyDescent="0.35">
      <c r="B13" s="184"/>
      <c r="C13" s="327"/>
      <c r="D13" s="482" t="s">
        <v>305</v>
      </c>
      <c r="E13" s="483"/>
      <c r="F13" s="478" t="s">
        <v>306</v>
      </c>
      <c r="G13" s="479"/>
      <c r="H13" s="488" t="s">
        <v>307</v>
      </c>
      <c r="I13" s="457" t="s">
        <v>29</v>
      </c>
      <c r="J13" s="284"/>
    </row>
    <row r="14" spans="2:12" ht="229.5" customHeight="1" x14ac:dyDescent="0.35">
      <c r="B14" s="184"/>
      <c r="C14" s="327"/>
      <c r="D14" s="484"/>
      <c r="E14" s="485"/>
      <c r="F14" s="480"/>
      <c r="G14" s="481"/>
      <c r="H14" s="489"/>
      <c r="I14" s="458"/>
    </row>
    <row r="15" spans="2:12" ht="259.5" customHeight="1" x14ac:dyDescent="0.35">
      <c r="B15" s="184"/>
      <c r="C15" s="327"/>
      <c r="D15" s="476" t="s">
        <v>308</v>
      </c>
      <c r="E15" s="476"/>
      <c r="F15" s="477" t="s">
        <v>309</v>
      </c>
      <c r="G15" s="477">
        <v>27.692407278464636</v>
      </c>
      <c r="H15" s="159" t="s">
        <v>310</v>
      </c>
      <c r="I15" s="214" t="s">
        <v>298</v>
      </c>
    </row>
    <row r="16" spans="2:12" ht="232.5" customHeight="1" x14ac:dyDescent="0.35">
      <c r="B16" s="184"/>
      <c r="C16" s="327"/>
      <c r="D16" s="476" t="s">
        <v>311</v>
      </c>
      <c r="E16" s="476"/>
      <c r="F16" s="491" t="s">
        <v>312</v>
      </c>
      <c r="G16" s="491">
        <v>49.651734459214005</v>
      </c>
      <c r="H16" s="323" t="s">
        <v>313</v>
      </c>
      <c r="I16" s="214" t="s">
        <v>29</v>
      </c>
    </row>
    <row r="17" spans="2:9" ht="222" customHeight="1" x14ac:dyDescent="0.35">
      <c r="B17" s="184"/>
      <c r="C17" s="327"/>
      <c r="D17" s="476" t="s">
        <v>314</v>
      </c>
      <c r="E17" s="476"/>
      <c r="F17" s="490" t="s">
        <v>315</v>
      </c>
      <c r="G17" s="490"/>
      <c r="H17" s="244" t="s">
        <v>316</v>
      </c>
      <c r="I17" s="214" t="s">
        <v>298</v>
      </c>
    </row>
    <row r="18" spans="2:9" ht="227.25" customHeight="1" x14ac:dyDescent="0.35">
      <c r="B18" s="184"/>
      <c r="C18" s="327"/>
      <c r="D18" s="476" t="s">
        <v>317</v>
      </c>
      <c r="E18" s="476"/>
      <c r="F18" s="477" t="s">
        <v>318</v>
      </c>
      <c r="G18" s="477">
        <v>34.425251831044726</v>
      </c>
      <c r="H18" s="244" t="s">
        <v>319</v>
      </c>
      <c r="I18" s="214" t="s">
        <v>298</v>
      </c>
    </row>
    <row r="19" spans="2:9" ht="90" customHeight="1" x14ac:dyDescent="0.35">
      <c r="B19" s="184"/>
      <c r="C19" s="327"/>
      <c r="D19" s="464" t="s">
        <v>320</v>
      </c>
      <c r="E19" s="465"/>
      <c r="F19" s="478" t="s">
        <v>321</v>
      </c>
      <c r="G19" s="479"/>
      <c r="H19" s="472" t="s">
        <v>322</v>
      </c>
      <c r="I19" s="474" t="s">
        <v>29</v>
      </c>
    </row>
    <row r="20" spans="2:9" ht="62.15" customHeight="1" x14ac:dyDescent="0.35">
      <c r="B20" s="184"/>
      <c r="C20" s="327"/>
      <c r="D20" s="466"/>
      <c r="E20" s="467"/>
      <c r="F20" s="480"/>
      <c r="G20" s="481"/>
      <c r="H20" s="473"/>
      <c r="I20" s="475"/>
    </row>
    <row r="21" spans="2:9" ht="228.75" customHeight="1" x14ac:dyDescent="0.35">
      <c r="B21" s="184"/>
      <c r="C21" s="327"/>
      <c r="D21" s="476" t="s">
        <v>323</v>
      </c>
      <c r="E21" s="476"/>
      <c r="F21" s="477" t="s">
        <v>324</v>
      </c>
      <c r="G21" s="477">
        <v>22.452903351252996</v>
      </c>
      <c r="H21" s="294" t="s">
        <v>325</v>
      </c>
      <c r="I21" s="214" t="s">
        <v>326</v>
      </c>
    </row>
    <row r="22" spans="2:9" ht="144" customHeight="1" x14ac:dyDescent="0.35">
      <c r="B22" s="184"/>
      <c r="C22" s="327"/>
      <c r="D22" s="476" t="s">
        <v>327</v>
      </c>
      <c r="E22" s="476"/>
      <c r="F22" s="510" t="s">
        <v>328</v>
      </c>
      <c r="G22" s="510">
        <v>24.766407745131151</v>
      </c>
      <c r="H22" s="323" t="s">
        <v>329</v>
      </c>
      <c r="I22" s="214" t="s">
        <v>298</v>
      </c>
    </row>
    <row r="23" spans="2:9" ht="18.75" customHeight="1" thickBot="1" x14ac:dyDescent="0.4">
      <c r="B23" s="184"/>
      <c r="C23" s="327"/>
      <c r="D23" s="215"/>
      <c r="E23" s="215"/>
      <c r="F23" s="215"/>
      <c r="G23" s="215"/>
      <c r="H23" s="216" t="s">
        <v>330</v>
      </c>
      <c r="I23" s="217" t="s">
        <v>29</v>
      </c>
    </row>
    <row r="24" spans="2:9" ht="18.75" customHeight="1" x14ac:dyDescent="0.35">
      <c r="B24" s="184"/>
      <c r="C24" s="187"/>
      <c r="D24" s="211"/>
      <c r="E24" s="211"/>
      <c r="F24" s="211"/>
      <c r="G24" s="211"/>
      <c r="H24" s="191"/>
      <c r="I24" s="205"/>
    </row>
    <row r="25" spans="2:9" ht="13.5" thickBot="1" x14ac:dyDescent="0.4">
      <c r="B25" s="184"/>
      <c r="C25" s="187"/>
      <c r="D25" s="493" t="s">
        <v>331</v>
      </c>
      <c r="E25" s="493"/>
      <c r="F25" s="493"/>
      <c r="G25" s="493"/>
      <c r="H25" s="493"/>
      <c r="I25" s="493"/>
    </row>
    <row r="26" spans="2:9" ht="13.5" thickBot="1" x14ac:dyDescent="0.4">
      <c r="B26" s="184"/>
      <c r="C26" s="187"/>
      <c r="D26" s="185" t="s">
        <v>86</v>
      </c>
      <c r="E26" s="494" t="s">
        <v>332</v>
      </c>
      <c r="F26" s="495"/>
      <c r="G26" s="495"/>
      <c r="H26" s="496"/>
      <c r="I26" s="206"/>
    </row>
    <row r="27" spans="2:9" ht="15" thickBot="1" x14ac:dyDescent="0.4">
      <c r="B27" s="184"/>
      <c r="C27" s="187"/>
      <c r="D27" s="185" t="s">
        <v>89</v>
      </c>
      <c r="E27" s="497" t="s">
        <v>333</v>
      </c>
      <c r="F27" s="498"/>
      <c r="G27" s="498"/>
      <c r="H27" s="499"/>
      <c r="I27" s="206"/>
    </row>
    <row r="28" spans="2:9" ht="13.5" customHeight="1" x14ac:dyDescent="0.35">
      <c r="B28" s="184"/>
      <c r="C28" s="187"/>
      <c r="D28" s="211"/>
      <c r="E28" s="211"/>
      <c r="F28" s="211"/>
      <c r="G28" s="211"/>
      <c r="H28" s="211"/>
      <c r="I28" s="206"/>
    </row>
    <row r="29" spans="2:9" ht="30.75" customHeight="1" thickBot="1" x14ac:dyDescent="0.4">
      <c r="B29" s="184"/>
      <c r="C29" s="500" t="s">
        <v>334</v>
      </c>
      <c r="D29" s="500"/>
      <c r="E29" s="500"/>
      <c r="F29" s="500"/>
      <c r="G29" s="500"/>
      <c r="H29" s="500"/>
      <c r="I29" s="203"/>
    </row>
    <row r="30" spans="2:9" ht="30.75" customHeight="1" x14ac:dyDescent="0.35">
      <c r="B30" s="184"/>
      <c r="C30" s="326"/>
      <c r="D30" s="501" t="s">
        <v>335</v>
      </c>
      <c r="E30" s="502"/>
      <c r="F30" s="502"/>
      <c r="G30" s="502"/>
      <c r="H30" s="502"/>
      <c r="I30" s="503"/>
    </row>
    <row r="31" spans="2:9" ht="30.75" customHeight="1" x14ac:dyDescent="0.35">
      <c r="B31" s="184"/>
      <c r="C31" s="326"/>
      <c r="D31" s="504"/>
      <c r="E31" s="505"/>
      <c r="F31" s="505"/>
      <c r="G31" s="505"/>
      <c r="H31" s="505"/>
      <c r="I31" s="506"/>
    </row>
    <row r="32" spans="2:9" ht="30.75" customHeight="1" x14ac:dyDescent="0.35">
      <c r="B32" s="184"/>
      <c r="C32" s="326"/>
      <c r="D32" s="504"/>
      <c r="E32" s="505"/>
      <c r="F32" s="505"/>
      <c r="G32" s="505"/>
      <c r="H32" s="505"/>
      <c r="I32" s="506"/>
    </row>
    <row r="33" spans="2:9" ht="174.75" customHeight="1" thickBot="1" x14ac:dyDescent="0.4">
      <c r="B33" s="184"/>
      <c r="C33" s="326"/>
      <c r="D33" s="507"/>
      <c r="E33" s="508"/>
      <c r="F33" s="508"/>
      <c r="G33" s="508"/>
      <c r="H33" s="508"/>
      <c r="I33" s="509"/>
    </row>
    <row r="34" spans="2:9" ht="37.5" customHeight="1" x14ac:dyDescent="0.35">
      <c r="B34" s="184"/>
      <c r="C34" s="326"/>
      <c r="D34" s="326"/>
      <c r="E34" s="326"/>
      <c r="F34" s="326"/>
      <c r="G34" s="326"/>
      <c r="H34" s="186"/>
      <c r="I34" s="203"/>
    </row>
    <row r="35" spans="2:9" ht="15.75" customHeight="1" thickBot="1" x14ac:dyDescent="0.4">
      <c r="B35" s="184"/>
      <c r="C35" s="185"/>
      <c r="D35" s="492" t="s">
        <v>290</v>
      </c>
      <c r="E35" s="492"/>
      <c r="F35" s="492" t="s">
        <v>291</v>
      </c>
      <c r="G35" s="492"/>
      <c r="H35" s="324" t="s">
        <v>292</v>
      </c>
      <c r="I35" s="204" t="s">
        <v>293</v>
      </c>
    </row>
    <row r="36" spans="2:9" ht="131.25" customHeight="1" thickBot="1" x14ac:dyDescent="0.4">
      <c r="B36" s="184"/>
      <c r="C36" s="192" t="s">
        <v>336</v>
      </c>
      <c r="D36" s="511" t="s">
        <v>337</v>
      </c>
      <c r="E36" s="512"/>
      <c r="F36" s="513" t="s">
        <v>338</v>
      </c>
      <c r="G36" s="514"/>
      <c r="H36" s="246" t="s">
        <v>339</v>
      </c>
      <c r="I36" s="207" t="s">
        <v>298</v>
      </c>
    </row>
    <row r="37" spans="2:9" ht="138" customHeight="1" thickBot="1" x14ac:dyDescent="0.4">
      <c r="B37" s="184"/>
      <c r="C37" s="192"/>
      <c r="D37" s="511" t="s">
        <v>299</v>
      </c>
      <c r="E37" s="512"/>
      <c r="F37" s="515" t="s">
        <v>340</v>
      </c>
      <c r="G37" s="516"/>
      <c r="H37" s="247" t="s">
        <v>341</v>
      </c>
      <c r="I37" s="207" t="s">
        <v>298</v>
      </c>
    </row>
    <row r="38" spans="2:9" ht="153" customHeight="1" thickBot="1" x14ac:dyDescent="0.4">
      <c r="B38" s="184"/>
      <c r="C38" s="192"/>
      <c r="D38" s="511" t="s">
        <v>302</v>
      </c>
      <c r="E38" s="512"/>
      <c r="F38" s="515" t="s">
        <v>342</v>
      </c>
      <c r="G38" s="517"/>
      <c r="H38" s="248" t="s">
        <v>343</v>
      </c>
      <c r="I38" s="208" t="s">
        <v>298</v>
      </c>
    </row>
    <row r="39" spans="2:9" ht="128.15" customHeight="1" thickBot="1" x14ac:dyDescent="0.4">
      <c r="B39" s="184"/>
      <c r="C39" s="192"/>
      <c r="D39" s="511" t="s">
        <v>305</v>
      </c>
      <c r="E39" s="512"/>
      <c r="F39" s="515" t="s">
        <v>344</v>
      </c>
      <c r="G39" s="516"/>
      <c r="H39" s="249" t="s">
        <v>345</v>
      </c>
      <c r="I39" s="207" t="s">
        <v>298</v>
      </c>
    </row>
    <row r="40" spans="2:9" ht="141" customHeight="1" thickBot="1" x14ac:dyDescent="0.4">
      <c r="B40" s="184"/>
      <c r="C40" s="192"/>
      <c r="D40" s="511" t="s">
        <v>346</v>
      </c>
      <c r="E40" s="512"/>
      <c r="F40" s="515" t="s">
        <v>347</v>
      </c>
      <c r="G40" s="516"/>
      <c r="H40" s="250" t="s">
        <v>348</v>
      </c>
      <c r="I40" s="207" t="s">
        <v>298</v>
      </c>
    </row>
    <row r="41" spans="2:9" ht="181" customHeight="1" thickBot="1" x14ac:dyDescent="0.4">
      <c r="B41" s="184"/>
      <c r="C41" s="192"/>
      <c r="D41" s="511" t="s">
        <v>311</v>
      </c>
      <c r="E41" s="512"/>
      <c r="F41" s="518" t="s">
        <v>349</v>
      </c>
      <c r="G41" s="519"/>
      <c r="H41" s="251" t="s">
        <v>350</v>
      </c>
      <c r="I41" s="207" t="s">
        <v>326</v>
      </c>
    </row>
    <row r="42" spans="2:9" ht="154.5" customHeight="1" thickBot="1" x14ac:dyDescent="0.4">
      <c r="B42" s="184"/>
      <c r="C42" s="192"/>
      <c r="D42" s="511" t="s">
        <v>351</v>
      </c>
      <c r="E42" s="512"/>
      <c r="F42" s="524" t="s">
        <v>352</v>
      </c>
      <c r="G42" s="525"/>
      <c r="H42" s="252" t="s">
        <v>353</v>
      </c>
      <c r="I42" s="207" t="s">
        <v>326</v>
      </c>
    </row>
    <row r="43" spans="2:9" ht="84.75" customHeight="1" thickBot="1" x14ac:dyDescent="0.4">
      <c r="B43" s="184"/>
      <c r="C43" s="192"/>
      <c r="D43" s="511" t="s">
        <v>317</v>
      </c>
      <c r="E43" s="512"/>
      <c r="F43" s="515" t="s">
        <v>354</v>
      </c>
      <c r="G43" s="516"/>
      <c r="H43" s="253" t="s">
        <v>355</v>
      </c>
      <c r="I43" s="207" t="s">
        <v>298</v>
      </c>
    </row>
    <row r="44" spans="2:9" ht="76.5" customHeight="1" thickBot="1" x14ac:dyDescent="0.4">
      <c r="B44" s="184"/>
      <c r="C44" s="192"/>
      <c r="D44" s="511" t="s">
        <v>356</v>
      </c>
      <c r="E44" s="512"/>
      <c r="F44" s="515" t="s">
        <v>357</v>
      </c>
      <c r="G44" s="516"/>
      <c r="H44" s="254" t="s">
        <v>358</v>
      </c>
      <c r="I44" s="207" t="s">
        <v>326</v>
      </c>
    </row>
    <row r="45" spans="2:9" ht="152.5" customHeight="1" thickBot="1" x14ac:dyDescent="0.4">
      <c r="B45" s="184"/>
      <c r="C45" s="192"/>
      <c r="D45" s="511" t="s">
        <v>323</v>
      </c>
      <c r="E45" s="512"/>
      <c r="F45" s="515" t="s">
        <v>359</v>
      </c>
      <c r="G45" s="516"/>
      <c r="H45" s="250" t="s">
        <v>360</v>
      </c>
      <c r="I45" s="207" t="s">
        <v>29</v>
      </c>
    </row>
    <row r="46" spans="2:9" ht="53.25" customHeight="1" thickBot="1" x14ac:dyDescent="0.4">
      <c r="B46" s="184"/>
      <c r="C46" s="192"/>
      <c r="D46" s="511" t="s">
        <v>327</v>
      </c>
      <c r="E46" s="512"/>
      <c r="F46" s="526" t="s">
        <v>361</v>
      </c>
      <c r="G46" s="527"/>
      <c r="H46" s="246" t="s">
        <v>362</v>
      </c>
      <c r="I46" s="207" t="s">
        <v>298</v>
      </c>
    </row>
    <row r="47" spans="2:9" ht="18.75" customHeight="1" thickBot="1" x14ac:dyDescent="0.4">
      <c r="B47" s="184"/>
      <c r="C47" s="185"/>
      <c r="D47" s="185"/>
      <c r="E47" s="185"/>
      <c r="F47" s="185"/>
      <c r="G47" s="185"/>
      <c r="H47" s="182" t="s">
        <v>363</v>
      </c>
      <c r="I47" s="209" t="s">
        <v>29</v>
      </c>
    </row>
    <row r="48" spans="2:9" ht="15.75" customHeight="1" thickBot="1" x14ac:dyDescent="0.4">
      <c r="B48" s="184"/>
      <c r="C48" s="185"/>
      <c r="D48" s="185" t="s">
        <v>331</v>
      </c>
      <c r="F48" s="185"/>
      <c r="G48" s="185"/>
      <c r="H48" s="185"/>
      <c r="I48" s="205"/>
    </row>
    <row r="49" spans="2:9" ht="15.75" customHeight="1" thickBot="1" x14ac:dyDescent="0.4">
      <c r="B49" s="184"/>
      <c r="C49" s="185"/>
      <c r="D49" s="185" t="s">
        <v>86</v>
      </c>
      <c r="E49" s="528" t="s">
        <v>364</v>
      </c>
      <c r="F49" s="498"/>
      <c r="G49" s="498"/>
      <c r="H49" s="499"/>
      <c r="I49" s="205"/>
    </row>
    <row r="50" spans="2:9" ht="15.75" customHeight="1" thickBot="1" x14ac:dyDescent="0.4">
      <c r="B50" s="184"/>
      <c r="C50" s="185"/>
      <c r="D50" s="185" t="s">
        <v>89</v>
      </c>
      <c r="E50" s="497" t="s">
        <v>106</v>
      </c>
      <c r="F50" s="522"/>
      <c r="G50" s="522"/>
      <c r="H50" s="523"/>
      <c r="I50" s="205"/>
    </row>
    <row r="51" spans="2:9" ht="15.75" customHeight="1" thickBot="1" x14ac:dyDescent="0.4">
      <c r="B51" s="184"/>
      <c r="C51" s="185"/>
      <c r="D51" s="185"/>
      <c r="E51" s="185"/>
      <c r="F51" s="185"/>
      <c r="G51" s="185"/>
      <c r="H51" s="185"/>
      <c r="I51" s="205"/>
    </row>
    <row r="52" spans="2:9" ht="15.75" hidden="1" customHeight="1" thickBot="1" x14ac:dyDescent="0.4">
      <c r="B52" s="184"/>
      <c r="C52" s="185"/>
      <c r="D52" s="492" t="s">
        <v>290</v>
      </c>
      <c r="E52" s="492"/>
      <c r="F52" s="492" t="s">
        <v>291</v>
      </c>
      <c r="G52" s="492"/>
      <c r="H52" s="211" t="s">
        <v>292</v>
      </c>
      <c r="I52" s="204" t="s">
        <v>293</v>
      </c>
    </row>
    <row r="53" spans="2:9" ht="40" hidden="1" customHeight="1" thickBot="1" x14ac:dyDescent="0.4">
      <c r="B53" s="184"/>
      <c r="C53" s="192" t="s">
        <v>365</v>
      </c>
      <c r="D53" s="520"/>
      <c r="E53" s="521"/>
      <c r="F53" s="520"/>
      <c r="G53" s="521"/>
      <c r="H53" s="193"/>
      <c r="I53" s="207"/>
    </row>
    <row r="54" spans="2:9" ht="40" hidden="1" customHeight="1" thickBot="1" x14ac:dyDescent="0.4">
      <c r="B54" s="184"/>
      <c r="C54" s="192"/>
      <c r="D54" s="520"/>
      <c r="E54" s="521"/>
      <c r="F54" s="520"/>
      <c r="G54" s="521"/>
      <c r="H54" s="193"/>
      <c r="I54" s="207"/>
    </row>
    <row r="55" spans="2:9" ht="48" hidden="1" customHeight="1" thickBot="1" x14ac:dyDescent="0.4">
      <c r="B55" s="184"/>
      <c r="C55" s="192"/>
      <c r="D55" s="520"/>
      <c r="E55" s="521"/>
      <c r="F55" s="520"/>
      <c r="G55" s="521"/>
      <c r="H55" s="193"/>
      <c r="I55" s="207"/>
    </row>
    <row r="56" spans="2:9" ht="21.75" customHeight="1" thickBot="1" x14ac:dyDescent="0.4">
      <c r="B56" s="184"/>
      <c r="C56" s="185"/>
      <c r="D56" s="185"/>
      <c r="E56" s="185"/>
      <c r="F56" s="185"/>
      <c r="G56" s="185"/>
      <c r="H56" s="185" t="s">
        <v>363</v>
      </c>
      <c r="I56" s="209"/>
    </row>
    <row r="57" spans="2:9" ht="13.5" thickBot="1" x14ac:dyDescent="0.4">
      <c r="B57" s="184"/>
      <c r="C57" s="185"/>
      <c r="D57" s="325" t="s">
        <v>331</v>
      </c>
      <c r="F57" s="185"/>
      <c r="G57" s="185"/>
      <c r="H57" s="185"/>
      <c r="I57" s="205"/>
    </row>
    <row r="58" spans="2:9" ht="13.5" thickBot="1" x14ac:dyDescent="0.4">
      <c r="B58" s="184"/>
      <c r="C58" s="185"/>
      <c r="D58" s="185" t="s">
        <v>86</v>
      </c>
      <c r="E58" s="528"/>
      <c r="F58" s="498"/>
      <c r="G58" s="498"/>
      <c r="H58" s="499"/>
      <c r="I58" s="205"/>
    </row>
    <row r="59" spans="2:9" ht="15" thickBot="1" x14ac:dyDescent="0.4">
      <c r="B59" s="184"/>
      <c r="C59" s="185"/>
      <c r="D59" s="185" t="s">
        <v>89</v>
      </c>
      <c r="E59" s="497"/>
      <c r="F59" s="498"/>
      <c r="G59" s="498"/>
      <c r="H59" s="499"/>
      <c r="I59" s="205"/>
    </row>
    <row r="60" spans="2:9" ht="13.5" thickBot="1" x14ac:dyDescent="0.4">
      <c r="B60" s="184"/>
      <c r="C60" s="185"/>
      <c r="D60" s="185"/>
      <c r="E60" s="185"/>
      <c r="F60" s="185"/>
      <c r="G60" s="185"/>
      <c r="H60" s="185"/>
      <c r="I60" s="205"/>
    </row>
    <row r="61" spans="2:9" ht="99.75" customHeight="1" thickBot="1" x14ac:dyDescent="0.4">
      <c r="B61" s="184"/>
      <c r="D61" s="532" t="s">
        <v>366</v>
      </c>
      <c r="E61" s="532"/>
      <c r="F61" s="533" t="s">
        <v>367</v>
      </c>
      <c r="G61" s="534"/>
      <c r="H61" s="534"/>
      <c r="I61" s="535"/>
    </row>
    <row r="62" spans="2:9" ht="18.75" customHeight="1" x14ac:dyDescent="0.35">
      <c r="B62" s="184"/>
      <c r="C62" s="211"/>
      <c r="D62" s="211"/>
      <c r="E62" s="211"/>
      <c r="F62" s="211"/>
      <c r="G62" s="211"/>
      <c r="H62" s="186"/>
      <c r="I62" s="203"/>
    </row>
    <row r="63" spans="2:9" ht="15.75" customHeight="1" thickBot="1" x14ac:dyDescent="0.4">
      <c r="B63" s="184"/>
      <c r="C63" s="185"/>
      <c r="D63" s="185"/>
      <c r="E63" s="185"/>
      <c r="F63" s="185"/>
      <c r="G63" s="194" t="s">
        <v>368</v>
      </c>
      <c r="H63" s="186"/>
      <c r="I63" s="203"/>
    </row>
    <row r="64" spans="2:9" ht="78" customHeight="1" x14ac:dyDescent="0.35">
      <c r="B64" s="184"/>
      <c r="C64" s="185"/>
      <c r="D64" s="185"/>
      <c r="E64" s="185"/>
      <c r="F64" s="195" t="s">
        <v>369</v>
      </c>
      <c r="G64" s="536" t="s">
        <v>370</v>
      </c>
      <c r="H64" s="537"/>
      <c r="I64" s="538"/>
    </row>
    <row r="65" spans="2:9" ht="54.75" customHeight="1" x14ac:dyDescent="0.35">
      <c r="B65" s="184"/>
      <c r="C65" s="185"/>
      <c r="D65" s="185"/>
      <c r="E65" s="185"/>
      <c r="F65" s="196" t="s">
        <v>371</v>
      </c>
      <c r="G65" s="539" t="s">
        <v>372</v>
      </c>
      <c r="H65" s="540"/>
      <c r="I65" s="541"/>
    </row>
    <row r="66" spans="2:9" ht="58.5" customHeight="1" x14ac:dyDescent="0.35">
      <c r="B66" s="184"/>
      <c r="C66" s="185"/>
      <c r="D66" s="185"/>
      <c r="E66" s="185"/>
      <c r="F66" s="196" t="s">
        <v>373</v>
      </c>
      <c r="G66" s="539" t="s">
        <v>374</v>
      </c>
      <c r="H66" s="540"/>
      <c r="I66" s="541"/>
    </row>
    <row r="67" spans="2:9" ht="60" customHeight="1" x14ac:dyDescent="0.35">
      <c r="B67" s="184"/>
      <c r="C67" s="185"/>
      <c r="D67" s="185"/>
      <c r="E67" s="185"/>
      <c r="F67" s="196" t="s">
        <v>375</v>
      </c>
      <c r="G67" s="539" t="s">
        <v>376</v>
      </c>
      <c r="H67" s="540"/>
      <c r="I67" s="541"/>
    </row>
    <row r="68" spans="2:9" ht="54" customHeight="1" x14ac:dyDescent="0.35">
      <c r="B68" s="184"/>
      <c r="C68" s="185"/>
      <c r="D68" s="185"/>
      <c r="E68" s="185"/>
      <c r="F68" s="196" t="s">
        <v>377</v>
      </c>
      <c r="G68" s="539" t="s">
        <v>378</v>
      </c>
      <c r="H68" s="540"/>
      <c r="I68" s="541"/>
    </row>
    <row r="69" spans="2:9" ht="61.5" customHeight="1" thickBot="1" x14ac:dyDescent="0.4">
      <c r="B69" s="184"/>
      <c r="C69" s="185"/>
      <c r="D69" s="185"/>
      <c r="E69" s="185"/>
      <c r="F69" s="197" t="s">
        <v>379</v>
      </c>
      <c r="G69" s="529" t="s">
        <v>380</v>
      </c>
      <c r="H69" s="530"/>
      <c r="I69" s="531"/>
    </row>
    <row r="70" spans="2:9" ht="13.5" thickBot="1" x14ac:dyDescent="0.4">
      <c r="B70" s="198"/>
      <c r="C70" s="176"/>
      <c r="D70" s="176"/>
      <c r="E70" s="176"/>
      <c r="F70" s="176"/>
      <c r="G70" s="176"/>
      <c r="H70" s="199"/>
      <c r="I70" s="210"/>
    </row>
    <row r="71" spans="2:9" ht="50.15" customHeight="1" x14ac:dyDescent="0.35"/>
    <row r="72" spans="2:9" ht="50.15" customHeight="1" x14ac:dyDescent="0.35"/>
    <row r="73" spans="2:9" ht="49.5" customHeight="1" x14ac:dyDescent="0.35"/>
    <row r="74" spans="2:9" ht="50.15" customHeight="1" x14ac:dyDescent="0.35"/>
    <row r="75" spans="2:9" ht="50.15" customHeight="1" x14ac:dyDescent="0.35"/>
    <row r="76" spans="2:9" ht="50.15" customHeight="1" x14ac:dyDescent="0.35"/>
    <row r="86" spans="27:27" x14ac:dyDescent="0.35">
      <c r="AA86" s="188"/>
    </row>
    <row r="87" spans="27:27" x14ac:dyDescent="0.35">
      <c r="AA87" s="188"/>
    </row>
    <row r="88" spans="27:27" x14ac:dyDescent="0.35">
      <c r="AA88" s="188"/>
    </row>
    <row r="89" spans="27:27" x14ac:dyDescent="0.35">
      <c r="AA89" s="188"/>
    </row>
    <row r="90" spans="27:27" x14ac:dyDescent="0.35">
      <c r="AA90" s="188"/>
    </row>
    <row r="91" spans="27:27" x14ac:dyDescent="0.35">
      <c r="AA91" s="188"/>
    </row>
    <row r="92" spans="27:27" x14ac:dyDescent="0.35">
      <c r="AA92" s="188"/>
    </row>
    <row r="93" spans="27:27" x14ac:dyDescent="0.35">
      <c r="AA93" s="188"/>
    </row>
    <row r="94" spans="27:27" x14ac:dyDescent="0.35">
      <c r="AA94" s="188"/>
    </row>
    <row r="95" spans="27:27" x14ac:dyDescent="0.35">
      <c r="AA95" s="188"/>
    </row>
    <row r="96" spans="27:27" x14ac:dyDescent="0.35">
      <c r="AA96" s="188"/>
    </row>
  </sheetData>
  <mergeCells count="83">
    <mergeCell ref="I13:I14"/>
    <mergeCell ref="G69:I69"/>
    <mergeCell ref="D55:E55"/>
    <mergeCell ref="F55:G55"/>
    <mergeCell ref="E58:H58"/>
    <mergeCell ref="E59:H59"/>
    <mergeCell ref="D61:E61"/>
    <mergeCell ref="F61:I61"/>
    <mergeCell ref="G64:I64"/>
    <mergeCell ref="G65:I65"/>
    <mergeCell ref="G66:I66"/>
    <mergeCell ref="G67:I67"/>
    <mergeCell ref="G68:I68"/>
    <mergeCell ref="D52:E52"/>
    <mergeCell ref="F52:G52"/>
    <mergeCell ref="D53:E53"/>
    <mergeCell ref="F53:G53"/>
    <mergeCell ref="D54:E54"/>
    <mergeCell ref="F54:G54"/>
    <mergeCell ref="E50:H50"/>
    <mergeCell ref="D42:E42"/>
    <mergeCell ref="F42:G42"/>
    <mergeCell ref="D43:E43"/>
    <mergeCell ref="F43:G43"/>
    <mergeCell ref="D44:E44"/>
    <mergeCell ref="F44:G44"/>
    <mergeCell ref="D45:E45"/>
    <mergeCell ref="F45:G45"/>
    <mergeCell ref="D46:E46"/>
    <mergeCell ref="F46:G46"/>
    <mergeCell ref="E49:H49"/>
    <mergeCell ref="D39:E39"/>
    <mergeCell ref="F39:G39"/>
    <mergeCell ref="D40:E40"/>
    <mergeCell ref="F40:G40"/>
    <mergeCell ref="D41:E41"/>
    <mergeCell ref="F41:G41"/>
    <mergeCell ref="D36:E36"/>
    <mergeCell ref="F36:G36"/>
    <mergeCell ref="D37:E37"/>
    <mergeCell ref="F37:G37"/>
    <mergeCell ref="D38:E38"/>
    <mergeCell ref="F38:G38"/>
    <mergeCell ref="D19:E20"/>
    <mergeCell ref="F19:G20"/>
    <mergeCell ref="D35:E35"/>
    <mergeCell ref="F35:G35"/>
    <mergeCell ref="D25:I25"/>
    <mergeCell ref="E26:H26"/>
    <mergeCell ref="E27:H27"/>
    <mergeCell ref="C29:H29"/>
    <mergeCell ref="D30:I33"/>
    <mergeCell ref="H19:H20"/>
    <mergeCell ref="I19:I20"/>
    <mergeCell ref="D21:E21"/>
    <mergeCell ref="F21:G21"/>
    <mergeCell ref="D22:E22"/>
    <mergeCell ref="F22:G22"/>
    <mergeCell ref="D17:E17"/>
    <mergeCell ref="F17:G17"/>
    <mergeCell ref="D16:E16"/>
    <mergeCell ref="F16:G16"/>
    <mergeCell ref="D18:E18"/>
    <mergeCell ref="F18:G18"/>
    <mergeCell ref="D13:E14"/>
    <mergeCell ref="F13:G14"/>
    <mergeCell ref="D15:E15"/>
    <mergeCell ref="F15:G15"/>
    <mergeCell ref="H11:H12"/>
    <mergeCell ref="H13:H14"/>
    <mergeCell ref="I11:I12"/>
    <mergeCell ref="C3:I3"/>
    <mergeCell ref="C4:I4"/>
    <mergeCell ref="D7:E7"/>
    <mergeCell ref="F7:G7"/>
    <mergeCell ref="D8:E9"/>
    <mergeCell ref="F8:G9"/>
    <mergeCell ref="H8:H9"/>
    <mergeCell ref="I8:I9"/>
    <mergeCell ref="D10:E10"/>
    <mergeCell ref="F10:G10"/>
    <mergeCell ref="D11:E12"/>
    <mergeCell ref="F11:G12"/>
  </mergeCells>
  <hyperlinks>
    <hyperlink ref="E27" r:id="rId1" xr:uid="{00000000-0004-0000-0400-000000000000}"/>
    <hyperlink ref="E50" r:id="rId2" xr:uid="{00000000-0004-0000-0400-000001000000}"/>
  </hyperlinks>
  <pageMargins left="0.25" right="0.25" top="0.75" bottom="0.75" header="0.3" footer="0.3"/>
  <pageSetup paperSize="9" scale="43" fitToHeight="0" orientation="landscape"/>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4"/>
  <sheetViews>
    <sheetView topLeftCell="A48" zoomScale="94" zoomScaleNormal="94" workbookViewId="0">
      <selection activeCell="D48" sqref="D48:D52"/>
    </sheetView>
  </sheetViews>
  <sheetFormatPr defaultColWidth="8.81640625" defaultRowHeight="14.5" x14ac:dyDescent="0.35"/>
  <cols>
    <col min="1" max="1" width="5.81640625" style="255" customWidth="1"/>
    <col min="2" max="2" width="28.453125" customWidth="1"/>
    <col min="3" max="3" width="21.26953125" customWidth="1"/>
    <col min="4" max="4" width="32" customWidth="1"/>
    <col min="5" max="5" width="123.26953125" customWidth="1"/>
    <col min="6" max="6" width="38.1796875" customWidth="1"/>
    <col min="7" max="7" width="5.453125" customWidth="1"/>
    <col min="8" max="8" width="32.7265625" customWidth="1"/>
  </cols>
  <sheetData>
    <row r="1" spans="1:8" s="161" customFormat="1" thickBot="1" x14ac:dyDescent="0.4">
      <c r="A1" s="255"/>
      <c r="B1" s="255"/>
      <c r="C1" s="255"/>
      <c r="D1" s="255"/>
      <c r="E1" s="255"/>
      <c r="F1" s="255"/>
      <c r="G1" s="255"/>
    </row>
    <row r="2" spans="1:8" s="161" customFormat="1" thickBot="1" x14ac:dyDescent="0.4">
      <c r="A2" s="255"/>
      <c r="B2" s="584" t="s">
        <v>381</v>
      </c>
      <c r="C2" s="585"/>
      <c r="D2" s="585"/>
      <c r="E2" s="585"/>
      <c r="F2" s="586"/>
      <c r="G2" s="255"/>
    </row>
    <row r="3" spans="1:8" s="161" customFormat="1" ht="14" x14ac:dyDescent="0.35">
      <c r="A3" s="255"/>
      <c r="B3" s="587" t="s">
        <v>382</v>
      </c>
      <c r="C3" s="587"/>
      <c r="D3" s="587"/>
      <c r="E3" s="587"/>
      <c r="F3" s="587"/>
      <c r="G3" s="255"/>
    </row>
    <row r="4" spans="1:8" s="161" customFormat="1" ht="14" x14ac:dyDescent="0.35">
      <c r="A4" s="255"/>
      <c r="B4" s="255"/>
      <c r="C4" s="255"/>
      <c r="D4" s="255"/>
      <c r="E4" s="255"/>
      <c r="F4" s="255"/>
      <c r="G4" s="255"/>
    </row>
    <row r="5" spans="1:8" s="161" customFormat="1" ht="9" customHeight="1" thickBot="1" x14ac:dyDescent="0.4">
      <c r="A5" s="255"/>
      <c r="B5" s="255"/>
      <c r="C5" s="255"/>
      <c r="D5" s="255"/>
      <c r="E5" s="255"/>
      <c r="F5" s="255"/>
      <c r="G5" s="255"/>
    </row>
    <row r="6" spans="1:8" hidden="1" x14ac:dyDescent="0.35">
      <c r="B6" s="255"/>
      <c r="C6" s="255"/>
      <c r="D6" s="255"/>
      <c r="E6" s="255"/>
      <c r="F6" s="255"/>
      <c r="G6" s="255"/>
    </row>
    <row r="7" spans="1:8" ht="41.25" customHeight="1" thickBot="1" x14ac:dyDescent="0.4">
      <c r="B7" s="266" t="s">
        <v>383</v>
      </c>
      <c r="C7" s="267" t="s">
        <v>384</v>
      </c>
      <c r="D7" s="267" t="s">
        <v>385</v>
      </c>
      <c r="E7" s="267" t="s">
        <v>386</v>
      </c>
      <c r="F7" s="268" t="s">
        <v>387</v>
      </c>
      <c r="G7" s="255"/>
    </row>
    <row r="8" spans="1:8" ht="205.5" customHeight="1" x14ac:dyDescent="0.35">
      <c r="B8" s="269" t="s">
        <v>388</v>
      </c>
      <c r="C8" s="337" t="s">
        <v>389</v>
      </c>
      <c r="D8" s="337" t="s">
        <v>390</v>
      </c>
      <c r="E8" s="303" t="s">
        <v>391</v>
      </c>
      <c r="F8" s="270" t="s">
        <v>392</v>
      </c>
      <c r="G8" s="255"/>
    </row>
    <row r="9" spans="1:8" ht="246" customHeight="1" x14ac:dyDescent="0.35">
      <c r="B9" s="271"/>
      <c r="C9" s="338" t="s">
        <v>393</v>
      </c>
      <c r="D9" s="334" t="s">
        <v>394</v>
      </c>
      <c r="E9" s="311" t="s">
        <v>395</v>
      </c>
      <c r="F9" s="272" t="s">
        <v>396</v>
      </c>
      <c r="G9" s="255"/>
      <c r="H9" s="257"/>
    </row>
    <row r="10" spans="1:8" ht="69" customHeight="1" x14ac:dyDescent="0.35">
      <c r="B10" s="543" t="s">
        <v>397</v>
      </c>
      <c r="C10" s="546" t="s">
        <v>398</v>
      </c>
      <c r="D10" s="546" t="s">
        <v>399</v>
      </c>
      <c r="E10" s="312" t="s">
        <v>400</v>
      </c>
      <c r="F10" s="548" t="s">
        <v>401</v>
      </c>
      <c r="G10" s="255"/>
      <c r="H10" s="542"/>
    </row>
    <row r="11" spans="1:8" ht="43.5" x14ac:dyDescent="0.35">
      <c r="B11" s="544"/>
      <c r="C11" s="547"/>
      <c r="D11" s="547"/>
      <c r="E11" s="259" t="s">
        <v>402</v>
      </c>
      <c r="F11" s="549"/>
      <c r="G11" s="255"/>
      <c r="H11" s="542"/>
    </row>
    <row r="12" spans="1:8" s="257" customFormat="1" ht="29" x14ac:dyDescent="0.35">
      <c r="A12" s="255"/>
      <c r="B12" s="544"/>
      <c r="C12" s="547"/>
      <c r="D12" s="547"/>
      <c r="E12" s="259" t="s">
        <v>403</v>
      </c>
      <c r="F12" s="549"/>
      <c r="G12" s="255"/>
    </row>
    <row r="13" spans="1:8" ht="33.75" customHeight="1" x14ac:dyDescent="0.35">
      <c r="B13" s="544"/>
      <c r="C13" s="550" t="s">
        <v>404</v>
      </c>
      <c r="D13" s="550" t="s">
        <v>405</v>
      </c>
      <c r="E13" s="547" t="s">
        <v>406</v>
      </c>
      <c r="F13" s="552" t="s">
        <v>407</v>
      </c>
      <c r="G13" s="255"/>
    </row>
    <row r="14" spans="1:8" ht="15.75" customHeight="1" x14ac:dyDescent="0.35">
      <c r="B14" s="544"/>
      <c r="C14" s="550"/>
      <c r="D14" s="550"/>
      <c r="E14" s="547"/>
      <c r="F14" s="552"/>
      <c r="G14" s="255"/>
    </row>
    <row r="15" spans="1:8" ht="44.25" customHeight="1" x14ac:dyDescent="0.35">
      <c r="B15" s="544"/>
      <c r="C15" s="550"/>
      <c r="D15" s="550"/>
      <c r="E15" s="260" t="s">
        <v>408</v>
      </c>
      <c r="F15" s="552"/>
      <c r="G15" s="255"/>
    </row>
    <row r="16" spans="1:8" ht="21" customHeight="1" x14ac:dyDescent="0.35">
      <c r="B16" s="545"/>
      <c r="C16" s="551"/>
      <c r="D16" s="551"/>
      <c r="E16" s="261" t="s">
        <v>409</v>
      </c>
      <c r="F16" s="553"/>
      <c r="G16" s="255"/>
    </row>
    <row r="17" spans="2:7" ht="47.25" customHeight="1" x14ac:dyDescent="0.35">
      <c r="B17" s="554" t="s">
        <v>410</v>
      </c>
      <c r="C17" s="300" t="s">
        <v>411</v>
      </c>
      <c r="D17" s="300" t="s">
        <v>412</v>
      </c>
      <c r="E17" s="300" t="s">
        <v>413</v>
      </c>
      <c r="F17" s="557" t="s">
        <v>414</v>
      </c>
      <c r="G17" s="255"/>
    </row>
    <row r="18" spans="2:7" ht="102" customHeight="1" x14ac:dyDescent="0.35">
      <c r="B18" s="555"/>
      <c r="C18" s="301" t="s">
        <v>415</v>
      </c>
      <c r="D18" s="301" t="s">
        <v>416</v>
      </c>
      <c r="E18" s="300" t="s">
        <v>417</v>
      </c>
      <c r="F18" s="558"/>
      <c r="G18" s="255"/>
    </row>
    <row r="19" spans="2:7" ht="72.5" x14ac:dyDescent="0.35">
      <c r="B19" s="556"/>
      <c r="C19" s="258" t="s">
        <v>418</v>
      </c>
      <c r="D19" s="258" t="s">
        <v>419</v>
      </c>
      <c r="E19" s="303" t="s">
        <v>420</v>
      </c>
      <c r="F19" s="273" t="s">
        <v>421</v>
      </c>
      <c r="G19" s="255"/>
    </row>
    <row r="20" spans="2:7" ht="75" customHeight="1" x14ac:dyDescent="0.35">
      <c r="B20" s="562" t="s">
        <v>422</v>
      </c>
      <c r="C20" s="559" t="s">
        <v>423</v>
      </c>
      <c r="D20" s="559" t="s">
        <v>424</v>
      </c>
      <c r="E20" s="263" t="s">
        <v>425</v>
      </c>
      <c r="F20" s="557" t="s">
        <v>426</v>
      </c>
      <c r="G20" s="255"/>
    </row>
    <row r="21" spans="2:7" ht="63.75" customHeight="1" x14ac:dyDescent="0.35">
      <c r="B21" s="563"/>
      <c r="C21" s="560"/>
      <c r="D21" s="560"/>
      <c r="E21" s="263" t="s">
        <v>427</v>
      </c>
      <c r="F21" s="558"/>
      <c r="G21" s="255"/>
    </row>
    <row r="22" spans="2:7" ht="26" x14ac:dyDescent="0.35">
      <c r="B22" s="564"/>
      <c r="C22" s="561"/>
      <c r="D22" s="561"/>
      <c r="E22" s="264" t="s">
        <v>428</v>
      </c>
      <c r="F22" s="274" t="s">
        <v>429</v>
      </c>
      <c r="G22" s="255"/>
    </row>
    <row r="23" spans="2:7" ht="75" customHeight="1" x14ac:dyDescent="0.35">
      <c r="B23" s="567" t="s">
        <v>430</v>
      </c>
      <c r="C23" s="546" t="s">
        <v>431</v>
      </c>
      <c r="D23" s="571" t="s">
        <v>432</v>
      </c>
      <c r="E23" s="569" t="s">
        <v>433</v>
      </c>
      <c r="F23" s="302" t="s">
        <v>434</v>
      </c>
      <c r="G23" s="255"/>
    </row>
    <row r="24" spans="2:7" ht="11.25" customHeight="1" x14ac:dyDescent="0.35">
      <c r="B24" s="568"/>
      <c r="C24" s="547"/>
      <c r="D24" s="572"/>
      <c r="E24" s="570"/>
      <c r="F24" s="275" t="s">
        <v>435</v>
      </c>
      <c r="G24" s="255"/>
    </row>
    <row r="25" spans="2:7" ht="33.75" customHeight="1" x14ac:dyDescent="0.35">
      <c r="B25" s="568"/>
      <c r="C25" s="547"/>
      <c r="D25" s="572"/>
      <c r="E25" s="333" t="s">
        <v>436</v>
      </c>
      <c r="F25" s="552" t="s">
        <v>437</v>
      </c>
      <c r="G25" s="255"/>
    </row>
    <row r="26" spans="2:7" ht="55.5" customHeight="1" x14ac:dyDescent="0.35">
      <c r="B26" s="575"/>
      <c r="C26" s="574"/>
      <c r="D26" s="573"/>
      <c r="E26" s="261" t="s">
        <v>438</v>
      </c>
      <c r="F26" s="553"/>
      <c r="G26" s="255"/>
    </row>
    <row r="27" spans="2:7" ht="20.25" customHeight="1" x14ac:dyDescent="0.35">
      <c r="B27" s="579" t="s">
        <v>439</v>
      </c>
      <c r="C27" s="578" t="s">
        <v>440</v>
      </c>
      <c r="D27" s="578" t="s">
        <v>441</v>
      </c>
      <c r="E27" s="565" t="s">
        <v>442</v>
      </c>
      <c r="F27" s="565" t="s">
        <v>443</v>
      </c>
      <c r="G27" s="255"/>
    </row>
    <row r="28" spans="2:7" x14ac:dyDescent="0.35">
      <c r="B28" s="580"/>
      <c r="C28" s="576"/>
      <c r="D28" s="576"/>
      <c r="E28" s="566"/>
      <c r="F28" s="566"/>
      <c r="G28" s="255"/>
    </row>
    <row r="29" spans="2:7" ht="29" x14ac:dyDescent="0.35">
      <c r="B29" s="580"/>
      <c r="C29" s="576"/>
      <c r="D29" s="576"/>
      <c r="E29" s="576" t="s">
        <v>444</v>
      </c>
      <c r="F29" s="276" t="s">
        <v>445</v>
      </c>
      <c r="G29" s="255"/>
    </row>
    <row r="30" spans="2:7" ht="58" x14ac:dyDescent="0.35">
      <c r="B30" s="581"/>
      <c r="C30" s="577"/>
      <c r="D30" s="577"/>
      <c r="E30" s="577"/>
      <c r="F30" s="277" t="s">
        <v>446</v>
      </c>
      <c r="G30" s="255"/>
    </row>
    <row r="31" spans="2:7" ht="60.75" customHeight="1" x14ac:dyDescent="0.35">
      <c r="B31" s="567" t="s">
        <v>447</v>
      </c>
      <c r="C31" s="332" t="s">
        <v>448</v>
      </c>
      <c r="D31" s="546" t="s">
        <v>449</v>
      </c>
      <c r="E31" s="332" t="s">
        <v>450</v>
      </c>
      <c r="F31" s="565" t="s">
        <v>451</v>
      </c>
      <c r="G31" s="255"/>
    </row>
    <row r="32" spans="2:7" ht="81" customHeight="1" x14ac:dyDescent="0.35">
      <c r="B32" s="568"/>
      <c r="C32" s="333" t="s">
        <v>452</v>
      </c>
      <c r="D32" s="547"/>
      <c r="E32" s="295" t="s">
        <v>453</v>
      </c>
      <c r="F32" s="566"/>
      <c r="G32" s="255"/>
    </row>
    <row r="33" spans="2:8" ht="96" customHeight="1" x14ac:dyDescent="0.35">
      <c r="B33" s="579" t="s">
        <v>454</v>
      </c>
      <c r="C33" s="578" t="s">
        <v>455</v>
      </c>
      <c r="D33" s="578" t="s">
        <v>456</v>
      </c>
      <c r="E33" s="301" t="s">
        <v>457</v>
      </c>
      <c r="F33" s="335" t="s">
        <v>458</v>
      </c>
      <c r="G33" s="255"/>
    </row>
    <row r="34" spans="2:8" ht="50.25" customHeight="1" x14ac:dyDescent="0.35">
      <c r="B34" s="580"/>
      <c r="C34" s="576"/>
      <c r="D34" s="576"/>
      <c r="E34" s="301"/>
      <c r="F34" s="315" t="s">
        <v>459</v>
      </c>
      <c r="G34" s="255"/>
      <c r="H34" s="314"/>
    </row>
    <row r="35" spans="2:8" ht="43.5" x14ac:dyDescent="0.35">
      <c r="B35" s="580"/>
      <c r="C35" s="576"/>
      <c r="D35" s="576"/>
      <c r="E35" s="301" t="s">
        <v>460</v>
      </c>
      <c r="F35" s="336" t="s">
        <v>461</v>
      </c>
      <c r="G35" s="255"/>
    </row>
    <row r="36" spans="2:8" ht="72.5" x14ac:dyDescent="0.35">
      <c r="B36" s="581"/>
      <c r="C36" s="577"/>
      <c r="D36" s="577"/>
      <c r="E36" s="301" t="s">
        <v>462</v>
      </c>
      <c r="F36" s="273" t="s">
        <v>463</v>
      </c>
      <c r="G36" s="255"/>
    </row>
    <row r="37" spans="2:8" ht="29.25" customHeight="1" x14ac:dyDescent="0.35">
      <c r="B37" s="579" t="s">
        <v>464</v>
      </c>
      <c r="C37" s="578" t="s">
        <v>465</v>
      </c>
      <c r="D37" s="578" t="s">
        <v>466</v>
      </c>
      <c r="E37" s="329" t="s">
        <v>467</v>
      </c>
      <c r="F37" s="302" t="s">
        <v>468</v>
      </c>
      <c r="G37" s="255"/>
    </row>
    <row r="38" spans="2:8" ht="24.75" customHeight="1" x14ac:dyDescent="0.35">
      <c r="B38" s="580"/>
      <c r="C38" s="576"/>
      <c r="D38" s="576"/>
      <c r="E38" s="330" t="s">
        <v>469</v>
      </c>
      <c r="F38" s="275" t="s">
        <v>470</v>
      </c>
      <c r="G38" s="255"/>
    </row>
    <row r="39" spans="2:8" ht="46.5" customHeight="1" x14ac:dyDescent="0.35">
      <c r="B39" s="580"/>
      <c r="C39" s="576"/>
      <c r="D39" s="576"/>
      <c r="E39" s="330" t="s">
        <v>471</v>
      </c>
      <c r="F39" s="275" t="s">
        <v>472</v>
      </c>
      <c r="G39" s="255"/>
    </row>
    <row r="40" spans="2:8" ht="43.5" customHeight="1" x14ac:dyDescent="0.35">
      <c r="B40" s="581"/>
      <c r="C40" s="577"/>
      <c r="D40" s="577"/>
      <c r="E40" s="331" t="s">
        <v>473</v>
      </c>
      <c r="F40" s="278" t="s">
        <v>474</v>
      </c>
      <c r="G40" s="255"/>
    </row>
    <row r="41" spans="2:8" ht="84.75" customHeight="1" x14ac:dyDescent="0.35">
      <c r="B41" s="579" t="s">
        <v>475</v>
      </c>
      <c r="C41" s="578" t="s">
        <v>476</v>
      </c>
      <c r="D41" s="578" t="s">
        <v>477</v>
      </c>
      <c r="E41" s="297" t="s">
        <v>478</v>
      </c>
      <c r="F41" s="279" t="s">
        <v>479</v>
      </c>
      <c r="G41" s="255"/>
    </row>
    <row r="42" spans="2:8" ht="29" x14ac:dyDescent="0.35">
      <c r="B42" s="580"/>
      <c r="C42" s="576"/>
      <c r="D42" s="576"/>
      <c r="E42" s="260" t="s">
        <v>480</v>
      </c>
      <c r="F42" s="280" t="s">
        <v>481</v>
      </c>
      <c r="G42" s="255"/>
    </row>
    <row r="43" spans="2:8" ht="43.5" x14ac:dyDescent="0.35">
      <c r="B43" s="580"/>
      <c r="C43" s="576"/>
      <c r="D43" s="576"/>
      <c r="E43" s="304" t="s">
        <v>482</v>
      </c>
      <c r="F43" s="280" t="s">
        <v>483</v>
      </c>
      <c r="G43" s="255"/>
    </row>
    <row r="44" spans="2:8" ht="43.5" x14ac:dyDescent="0.35">
      <c r="B44" s="581"/>
      <c r="C44" s="577"/>
      <c r="D44" s="577"/>
      <c r="E44" s="305" t="s">
        <v>484</v>
      </c>
      <c r="F44" s="298" t="s">
        <v>485</v>
      </c>
      <c r="G44" s="255"/>
    </row>
    <row r="45" spans="2:8" ht="87" customHeight="1" x14ac:dyDescent="0.35">
      <c r="B45" s="579" t="s">
        <v>486</v>
      </c>
      <c r="C45" s="578" t="s">
        <v>487</v>
      </c>
      <c r="D45" s="578" t="s">
        <v>488</v>
      </c>
      <c r="E45" s="329" t="s">
        <v>489</v>
      </c>
      <c r="F45" s="302" t="s">
        <v>490</v>
      </c>
      <c r="G45" s="255"/>
    </row>
    <row r="46" spans="2:8" ht="103.5" customHeight="1" x14ac:dyDescent="0.35">
      <c r="B46" s="580"/>
      <c r="C46" s="576"/>
      <c r="D46" s="576"/>
      <c r="E46" s="313" t="s">
        <v>491</v>
      </c>
      <c r="F46" s="336" t="s">
        <v>492</v>
      </c>
      <c r="G46" s="255"/>
      <c r="H46" s="314"/>
    </row>
    <row r="47" spans="2:8" ht="60" customHeight="1" x14ac:dyDescent="0.35">
      <c r="B47" s="328" t="s">
        <v>493</v>
      </c>
      <c r="C47" s="329" t="s">
        <v>494</v>
      </c>
      <c r="D47" s="329" t="s">
        <v>495</v>
      </c>
      <c r="E47" s="265" t="s">
        <v>496</v>
      </c>
      <c r="F47" s="302" t="s">
        <v>497</v>
      </c>
      <c r="G47" s="255"/>
    </row>
    <row r="48" spans="2:8" ht="48.75" customHeight="1" x14ac:dyDescent="0.35">
      <c r="B48" s="579" t="s">
        <v>498</v>
      </c>
      <c r="C48" s="589" t="s">
        <v>499</v>
      </c>
      <c r="D48" s="589" t="s">
        <v>500</v>
      </c>
      <c r="E48" s="582" t="s">
        <v>501</v>
      </c>
      <c r="F48" s="335" t="s">
        <v>502</v>
      </c>
      <c r="G48" s="255"/>
    </row>
    <row r="49" spans="2:8" ht="83.25" customHeight="1" x14ac:dyDescent="0.35">
      <c r="B49" s="580"/>
      <c r="C49" s="550"/>
      <c r="D49" s="550"/>
      <c r="E49" s="583"/>
      <c r="F49" s="336" t="s">
        <v>503</v>
      </c>
      <c r="G49" s="255"/>
      <c r="H49" s="319"/>
    </row>
    <row r="50" spans="2:8" ht="58" x14ac:dyDescent="0.35">
      <c r="B50" s="580"/>
      <c r="C50" s="550"/>
      <c r="D50" s="550"/>
      <c r="E50" s="316" t="s">
        <v>504</v>
      </c>
      <c r="F50" s="336" t="s">
        <v>505</v>
      </c>
      <c r="G50" s="255"/>
      <c r="H50" s="319"/>
    </row>
    <row r="51" spans="2:8" ht="29" x14ac:dyDescent="0.35">
      <c r="B51" s="580"/>
      <c r="C51" s="550"/>
      <c r="D51" s="550"/>
      <c r="E51" s="316" t="s">
        <v>506</v>
      </c>
      <c r="F51" s="336" t="s">
        <v>507</v>
      </c>
      <c r="G51" s="255"/>
      <c r="H51" s="319"/>
    </row>
    <row r="52" spans="2:8" ht="43.5" x14ac:dyDescent="0.35">
      <c r="B52" s="581"/>
      <c r="C52" s="551"/>
      <c r="D52" s="551"/>
      <c r="E52" s="318" t="s">
        <v>508</v>
      </c>
      <c r="F52" s="273" t="s">
        <v>509</v>
      </c>
      <c r="G52" s="255"/>
      <c r="H52" s="319"/>
    </row>
    <row r="53" spans="2:8" ht="105" customHeight="1" x14ac:dyDescent="0.35">
      <c r="B53" s="590" t="s">
        <v>510</v>
      </c>
      <c r="C53" s="589" t="s">
        <v>511</v>
      </c>
      <c r="D53" s="589" t="s">
        <v>512</v>
      </c>
      <c r="E53" s="301" t="s">
        <v>513</v>
      </c>
      <c r="F53" s="588" t="s">
        <v>514</v>
      </c>
      <c r="G53" s="255"/>
      <c r="H53" s="319"/>
    </row>
    <row r="54" spans="2:8" x14ac:dyDescent="0.35">
      <c r="B54" s="591"/>
      <c r="C54" s="550"/>
      <c r="D54" s="550"/>
      <c r="E54" s="316" t="s">
        <v>515</v>
      </c>
      <c r="F54" s="552"/>
      <c r="G54" s="255"/>
      <c r="H54" s="319"/>
    </row>
    <row r="55" spans="2:8" ht="15" thickBot="1" x14ac:dyDescent="0.4">
      <c r="B55" s="281"/>
      <c r="C55" s="282"/>
      <c r="D55" s="282"/>
      <c r="E55" s="282"/>
      <c r="F55" s="262"/>
      <c r="G55" s="255"/>
      <c r="H55" s="319"/>
    </row>
    <row r="56" spans="2:8" x14ac:dyDescent="0.35">
      <c r="H56" s="319"/>
    </row>
    <row r="57" spans="2:8" x14ac:dyDescent="0.35">
      <c r="E57" s="319"/>
    </row>
    <row r="58" spans="2:8" x14ac:dyDescent="0.35">
      <c r="E58" s="319"/>
    </row>
    <row r="59" spans="2:8" x14ac:dyDescent="0.35">
      <c r="E59" s="317"/>
    </row>
    <row r="60" spans="2:8" x14ac:dyDescent="0.35">
      <c r="E60" s="316"/>
    </row>
    <row r="61" spans="2:8" x14ac:dyDescent="0.35">
      <c r="E61" s="317"/>
    </row>
    <row r="62" spans="2:8" x14ac:dyDescent="0.35">
      <c r="E62" s="319"/>
    </row>
    <row r="63" spans="2:8" x14ac:dyDescent="0.35">
      <c r="E63" s="319"/>
    </row>
    <row r="64" spans="2:8" x14ac:dyDescent="0.35">
      <c r="E64" s="319"/>
    </row>
  </sheetData>
  <mergeCells count="51">
    <mergeCell ref="E48:E49"/>
    <mergeCell ref="B2:F2"/>
    <mergeCell ref="B3:F3"/>
    <mergeCell ref="F53:F54"/>
    <mergeCell ref="D53:D54"/>
    <mergeCell ref="C53:C54"/>
    <mergeCell ref="B53:B54"/>
    <mergeCell ref="D48:D52"/>
    <mergeCell ref="C48:C52"/>
    <mergeCell ref="B48:B52"/>
    <mergeCell ref="D41:D44"/>
    <mergeCell ref="C41:C44"/>
    <mergeCell ref="B41:B44"/>
    <mergeCell ref="D45:D46"/>
    <mergeCell ref="C45:C46"/>
    <mergeCell ref="B45:B46"/>
    <mergeCell ref="D33:D36"/>
    <mergeCell ref="C33:C36"/>
    <mergeCell ref="B33:B36"/>
    <mergeCell ref="D37:D40"/>
    <mergeCell ref="C37:C40"/>
    <mergeCell ref="B37:B40"/>
    <mergeCell ref="F31:F32"/>
    <mergeCell ref="D31:D32"/>
    <mergeCell ref="B31:B32"/>
    <mergeCell ref="E23:E24"/>
    <mergeCell ref="D23:D26"/>
    <mergeCell ref="C23:C26"/>
    <mergeCell ref="B23:B26"/>
    <mergeCell ref="F27:F28"/>
    <mergeCell ref="E29:E30"/>
    <mergeCell ref="D27:D30"/>
    <mergeCell ref="C27:C30"/>
    <mergeCell ref="B27:B30"/>
    <mergeCell ref="F25:F26"/>
    <mergeCell ref="E27:E28"/>
    <mergeCell ref="B17:B19"/>
    <mergeCell ref="F17:F18"/>
    <mergeCell ref="D20:D22"/>
    <mergeCell ref="C20:C22"/>
    <mergeCell ref="B20:B22"/>
    <mergeCell ref="F20:F21"/>
    <mergeCell ref="H10:H11"/>
    <mergeCell ref="B10:B16"/>
    <mergeCell ref="D10:D12"/>
    <mergeCell ref="C10:C12"/>
    <mergeCell ref="F10:F12"/>
    <mergeCell ref="C13:C16"/>
    <mergeCell ref="D13:D16"/>
    <mergeCell ref="F13:F16"/>
    <mergeCell ref="E13:E1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30"/>
  <sheetViews>
    <sheetView topLeftCell="A37" zoomScale="90" zoomScaleNormal="90" zoomScalePageLayoutView="90" workbookViewId="0">
      <selection activeCell="D27" sqref="D27"/>
    </sheetView>
  </sheetViews>
  <sheetFormatPr defaultColWidth="9.1796875" defaultRowHeight="14" x14ac:dyDescent="0.3"/>
  <cols>
    <col min="1" max="1" width="1.453125" style="12" customWidth="1"/>
    <col min="2" max="2" width="2" style="12" customWidth="1"/>
    <col min="3" max="3" width="24.7265625" style="12" customWidth="1"/>
    <col min="4" max="4" width="115.453125" style="156" customWidth="1"/>
    <col min="5" max="5" width="7.81640625" style="12" customWidth="1"/>
    <col min="6" max="16384" width="9.1796875" style="12"/>
  </cols>
  <sheetData>
    <row r="1" spans="2:8" ht="14.5" thickBot="1" x14ac:dyDescent="0.35"/>
    <row r="2" spans="2:8" ht="14.5" thickBot="1" x14ac:dyDescent="0.35">
      <c r="B2" s="32"/>
      <c r="C2" s="17"/>
      <c r="D2" s="157"/>
      <c r="E2" s="18"/>
    </row>
    <row r="3" spans="2:8" ht="18" thickBot="1" x14ac:dyDescent="0.4">
      <c r="B3" s="33"/>
      <c r="C3" s="593" t="s">
        <v>516</v>
      </c>
      <c r="D3" s="594"/>
      <c r="E3" s="34"/>
    </row>
    <row r="4" spans="2:8" ht="15" customHeight="1" x14ac:dyDescent="0.3">
      <c r="B4" s="33"/>
      <c r="C4" s="224"/>
      <c r="D4" s="219"/>
      <c r="E4" s="34"/>
    </row>
    <row r="5" spans="2:8" ht="14.5" thickBot="1" x14ac:dyDescent="0.35">
      <c r="B5" s="33"/>
      <c r="C5" s="218" t="s">
        <v>517</v>
      </c>
      <c r="D5" s="219"/>
      <c r="E5" s="34"/>
    </row>
    <row r="6" spans="2:8" ht="45" customHeight="1" thickBot="1" x14ac:dyDescent="0.35">
      <c r="B6" s="33"/>
      <c r="C6" s="220" t="s">
        <v>518</v>
      </c>
      <c r="D6" s="158" t="s">
        <v>519</v>
      </c>
      <c r="E6" s="34"/>
    </row>
    <row r="7" spans="2:8" ht="257.25" customHeight="1" thickBot="1" x14ac:dyDescent="0.35">
      <c r="B7" s="33"/>
      <c r="C7" s="221" t="s">
        <v>520</v>
      </c>
      <c r="D7" s="283" t="s">
        <v>521</v>
      </c>
      <c r="E7" s="34"/>
      <c r="F7" s="292"/>
      <c r="G7" s="292"/>
    </row>
    <row r="8" spans="2:8" ht="15" customHeight="1" x14ac:dyDescent="0.3">
      <c r="B8" s="33"/>
      <c r="C8" s="598" t="s">
        <v>522</v>
      </c>
      <c r="D8" s="600" t="s">
        <v>523</v>
      </c>
      <c r="E8" s="34"/>
    </row>
    <row r="9" spans="2:8" ht="249.75" customHeight="1" thickBot="1" x14ac:dyDescent="0.35">
      <c r="B9" s="33"/>
      <c r="C9" s="599"/>
      <c r="D9" s="601"/>
      <c r="E9" s="34"/>
    </row>
    <row r="10" spans="2:8" ht="91.5" customHeight="1" thickBot="1" x14ac:dyDescent="0.4">
      <c r="B10" s="33"/>
      <c r="C10" s="222" t="s">
        <v>524</v>
      </c>
      <c r="D10" s="223" t="s">
        <v>525</v>
      </c>
      <c r="E10" s="34"/>
      <c r="F10"/>
      <c r="G10"/>
      <c r="H10"/>
    </row>
    <row r="11" spans="2:8" ht="189" customHeight="1" thickBot="1" x14ac:dyDescent="0.35">
      <c r="B11" s="33"/>
      <c r="C11" s="221" t="s">
        <v>526</v>
      </c>
      <c r="D11" s="243" t="s">
        <v>527</v>
      </c>
      <c r="E11" s="34"/>
      <c r="F11" s="291"/>
    </row>
    <row r="12" spans="2:8" x14ac:dyDescent="0.3">
      <c r="B12" s="33"/>
      <c r="C12" s="224"/>
      <c r="D12" s="224"/>
      <c r="E12" s="34"/>
    </row>
    <row r="13" spans="2:8" ht="15.75" customHeight="1" thickBot="1" x14ac:dyDescent="0.35">
      <c r="B13" s="33"/>
      <c r="C13" s="595" t="s">
        <v>528</v>
      </c>
      <c r="D13" s="595"/>
      <c r="E13" s="34"/>
    </row>
    <row r="14" spans="2:8" ht="23.25" customHeight="1" thickBot="1" x14ac:dyDescent="0.35">
      <c r="B14" s="33"/>
      <c r="C14" s="225" t="s">
        <v>529</v>
      </c>
      <c r="D14" s="285" t="s">
        <v>519</v>
      </c>
      <c r="E14" s="34"/>
    </row>
    <row r="15" spans="2:8" ht="15.65" customHeight="1" thickBot="1" x14ac:dyDescent="0.35">
      <c r="B15" s="33"/>
      <c r="C15" s="592" t="s">
        <v>530</v>
      </c>
      <c r="D15" s="592"/>
      <c r="E15" s="34"/>
    </row>
    <row r="16" spans="2:8" ht="285.75" customHeight="1" thickBot="1" x14ac:dyDescent="0.35">
      <c r="B16" s="33"/>
      <c r="C16" s="222" t="s">
        <v>531</v>
      </c>
      <c r="D16" s="286" t="s">
        <v>532</v>
      </c>
      <c r="E16" s="34"/>
    </row>
    <row r="17" spans="2:6" ht="164.25" customHeight="1" thickBot="1" x14ac:dyDescent="0.35">
      <c r="B17" s="33"/>
      <c r="C17" s="222" t="s">
        <v>533</v>
      </c>
      <c r="D17" s="287" t="s">
        <v>534</v>
      </c>
      <c r="E17" s="34"/>
    </row>
    <row r="18" spans="2:6" ht="14.5" thickBot="1" x14ac:dyDescent="0.35">
      <c r="B18" s="33"/>
      <c r="C18" s="596" t="s">
        <v>535</v>
      </c>
      <c r="D18" s="597"/>
      <c r="E18" s="34"/>
    </row>
    <row r="19" spans="2:6" ht="175.5" customHeight="1" thickBot="1" x14ac:dyDescent="0.35">
      <c r="B19" s="33"/>
      <c r="C19" s="222" t="s">
        <v>536</v>
      </c>
      <c r="D19" s="287" t="s">
        <v>537</v>
      </c>
      <c r="E19" s="34"/>
    </row>
    <row r="20" spans="2:6" ht="125.25" customHeight="1" thickBot="1" x14ac:dyDescent="0.35">
      <c r="B20" s="33"/>
      <c r="C20" s="222" t="s">
        <v>538</v>
      </c>
      <c r="D20" s="288" t="s">
        <v>539</v>
      </c>
      <c r="E20" s="34"/>
    </row>
    <row r="21" spans="2:6" ht="14.5" thickBot="1" x14ac:dyDescent="0.35">
      <c r="B21" s="33"/>
      <c r="C21" s="592"/>
      <c r="D21" s="592"/>
      <c r="E21" s="34"/>
    </row>
    <row r="22" spans="2:6" ht="72" customHeight="1" thickBot="1" x14ac:dyDescent="0.35">
      <c r="B22" s="33"/>
      <c r="C22" s="226" t="s">
        <v>540</v>
      </c>
      <c r="D22" s="286" t="s">
        <v>541</v>
      </c>
      <c r="E22" s="34"/>
    </row>
    <row r="23" spans="2:6" ht="106.5" customHeight="1" thickBot="1" x14ac:dyDescent="0.35">
      <c r="B23" s="33"/>
      <c r="C23" s="226" t="s">
        <v>542</v>
      </c>
      <c r="D23" s="286" t="s">
        <v>543</v>
      </c>
      <c r="E23" s="34"/>
    </row>
    <row r="24" spans="2:6" ht="96.75" customHeight="1" thickBot="1" x14ac:dyDescent="0.35">
      <c r="B24" s="33"/>
      <c r="C24" s="226" t="s">
        <v>544</v>
      </c>
      <c r="D24" s="286" t="s">
        <v>545</v>
      </c>
      <c r="E24" s="34"/>
    </row>
    <row r="25" spans="2:6" ht="14.5" thickBot="1" x14ac:dyDescent="0.35">
      <c r="B25" s="33"/>
      <c r="C25" s="592" t="s">
        <v>546</v>
      </c>
      <c r="D25" s="592"/>
      <c r="E25" s="34"/>
    </row>
    <row r="26" spans="2:6" ht="247.5" customHeight="1" thickBot="1" x14ac:dyDescent="0.35">
      <c r="B26" s="33"/>
      <c r="C26" s="222" t="s">
        <v>547</v>
      </c>
      <c r="D26" s="286" t="s">
        <v>548</v>
      </c>
      <c r="E26" s="34"/>
    </row>
    <row r="27" spans="2:6" ht="108" customHeight="1" thickBot="1" x14ac:dyDescent="0.35">
      <c r="B27" s="33"/>
      <c r="C27" s="222" t="s">
        <v>549</v>
      </c>
      <c r="D27" s="296" t="s">
        <v>550</v>
      </c>
      <c r="E27" s="34"/>
      <c r="F27" s="293" t="s">
        <v>551</v>
      </c>
    </row>
    <row r="28" spans="2:6" ht="157.5" customHeight="1" thickBot="1" x14ac:dyDescent="0.35">
      <c r="B28" s="33"/>
      <c r="C28" s="222" t="s">
        <v>552</v>
      </c>
      <c r="D28" s="286" t="s">
        <v>553</v>
      </c>
      <c r="E28" s="34"/>
    </row>
    <row r="29" spans="2:6" ht="93.75" customHeight="1" thickBot="1" x14ac:dyDescent="0.35">
      <c r="B29" s="33"/>
      <c r="C29" s="222" t="s">
        <v>554</v>
      </c>
      <c r="D29" s="286" t="s">
        <v>555</v>
      </c>
      <c r="E29" s="34"/>
    </row>
    <row r="30" spans="2:6" ht="14.5" thickBot="1" x14ac:dyDescent="0.35">
      <c r="B30" s="49"/>
      <c r="C30" s="35"/>
      <c r="D30" s="35"/>
      <c r="E30" s="50"/>
    </row>
  </sheetData>
  <mergeCells count="8">
    <mergeCell ref="C25:D25"/>
    <mergeCell ref="C3:D3"/>
    <mergeCell ref="C13:D13"/>
    <mergeCell ref="C18:D18"/>
    <mergeCell ref="C21:D21"/>
    <mergeCell ref="C8:C9"/>
    <mergeCell ref="D8:D9"/>
    <mergeCell ref="C15:D15"/>
  </mergeCells>
  <pageMargins left="0.25" right="0.25" top="0.18" bottom="0.17" header="0.17" footer="0.17"/>
  <pageSetup scale="54" fitToHeight="0"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T321"/>
  <sheetViews>
    <sheetView showGridLines="0" topLeftCell="A105" zoomScale="78" zoomScaleNormal="78" zoomScalePageLayoutView="78" workbookViewId="0">
      <pane xSplit="3" topLeftCell="L1" activePane="topRight" state="frozen"/>
      <selection activeCell="A29" sqref="A29"/>
      <selection pane="topRight" activeCell="N127" sqref="N127"/>
    </sheetView>
  </sheetViews>
  <sheetFormatPr defaultColWidth="9.1796875" defaultRowHeight="14" outlineLevelRow="1" x14ac:dyDescent="0.3"/>
  <cols>
    <col min="1" max="1" width="3" style="2" customWidth="1"/>
    <col min="2" max="2" width="28.453125" style="2" customWidth="1"/>
    <col min="3" max="3" width="24.453125" style="2" customWidth="1"/>
    <col min="4" max="4" width="34.453125" style="2" customWidth="1"/>
    <col min="5" max="5" width="32" style="2" customWidth="1"/>
    <col min="6" max="6" width="26.453125" style="2" customWidth="1"/>
    <col min="7" max="7" width="26.453125" style="2" bestFit="1" customWidth="1"/>
    <col min="8" max="8" width="30" style="2" hidden="1" customWidth="1"/>
    <col min="9" max="9" width="26.1796875" style="2" hidden="1" customWidth="1"/>
    <col min="10" max="10" width="25.81640625" style="2" hidden="1" customWidth="1"/>
    <col min="11" max="11" width="31" style="2" hidden="1" customWidth="1"/>
    <col min="12" max="12" width="30.453125" style="2" customWidth="1"/>
    <col min="13" max="13" width="27.1796875" style="2" bestFit="1" customWidth="1"/>
    <col min="14" max="14" width="25" style="2" customWidth="1"/>
    <col min="15" max="15" width="25.81640625" style="2" bestFit="1" customWidth="1"/>
    <col min="16" max="16" width="30.453125" style="2" customWidth="1"/>
    <col min="17" max="17" width="27.1796875" style="2" bestFit="1" customWidth="1"/>
    <col min="18" max="18" width="24.453125" style="2" customWidth="1"/>
    <col min="19" max="19" width="62.453125" style="2" customWidth="1"/>
    <col min="20" max="20" width="27.453125" style="2" customWidth="1"/>
    <col min="21" max="16384" width="9.1796875" style="2"/>
  </cols>
  <sheetData>
    <row r="1" spans="2:19" ht="14.5" thickBot="1" x14ac:dyDescent="0.35"/>
    <row r="2" spans="2:19" ht="25.5" x14ac:dyDescent="0.3">
      <c r="B2" s="56"/>
      <c r="C2" s="703"/>
      <c r="D2" s="703"/>
      <c r="E2" s="703"/>
      <c r="F2" s="703"/>
      <c r="G2" s="703"/>
      <c r="H2" s="17"/>
      <c r="I2" s="17"/>
      <c r="J2" s="17"/>
      <c r="K2" s="17"/>
      <c r="L2" s="17"/>
      <c r="M2" s="17"/>
      <c r="N2" s="17"/>
      <c r="O2" s="17"/>
      <c r="P2" s="17"/>
      <c r="Q2" s="17"/>
      <c r="R2" s="17"/>
      <c r="S2" s="18"/>
    </row>
    <row r="3" spans="2:19" ht="25.5" x14ac:dyDescent="0.3">
      <c r="B3" s="57"/>
      <c r="C3" s="704" t="s">
        <v>556</v>
      </c>
      <c r="D3" s="705"/>
      <c r="E3" s="705"/>
      <c r="F3" s="705"/>
      <c r="G3" s="706"/>
      <c r="H3" s="58"/>
      <c r="I3" s="58"/>
      <c r="J3" s="58"/>
      <c r="K3" s="58"/>
      <c r="L3" s="58"/>
      <c r="M3" s="58"/>
      <c r="N3" s="58"/>
      <c r="O3" s="58"/>
      <c r="P3" s="58"/>
      <c r="Q3" s="58"/>
      <c r="R3" s="58"/>
      <c r="S3" s="34"/>
    </row>
    <row r="4" spans="2:19" ht="25.5" x14ac:dyDescent="0.3">
      <c r="B4" s="57"/>
      <c r="C4" s="59"/>
      <c r="D4" s="59"/>
      <c r="E4" s="59"/>
      <c r="F4" s="59"/>
      <c r="G4" s="59"/>
      <c r="H4" s="58"/>
      <c r="I4" s="58"/>
      <c r="J4" s="58"/>
      <c r="K4" s="58"/>
      <c r="L4" s="58"/>
      <c r="M4" s="58"/>
      <c r="N4" s="58"/>
      <c r="O4" s="58"/>
      <c r="P4" s="58"/>
      <c r="Q4" s="58"/>
      <c r="R4" s="58"/>
      <c r="S4" s="34"/>
    </row>
    <row r="5" spans="2:19" ht="14.5" thickBot="1" x14ac:dyDescent="0.35">
      <c r="B5" s="33"/>
      <c r="C5" s="58"/>
      <c r="D5" s="58"/>
      <c r="E5" s="58"/>
      <c r="F5" s="58"/>
      <c r="G5" s="58"/>
      <c r="H5" s="58"/>
      <c r="I5" s="58"/>
      <c r="J5" s="58"/>
      <c r="K5" s="58"/>
      <c r="L5" s="58"/>
      <c r="M5" s="58"/>
      <c r="N5" s="58"/>
      <c r="O5" s="58"/>
      <c r="P5" s="58"/>
      <c r="Q5" s="58"/>
      <c r="R5" s="58"/>
      <c r="S5" s="34"/>
    </row>
    <row r="6" spans="2:19" ht="34.5" customHeight="1" thickBot="1" x14ac:dyDescent="0.35">
      <c r="B6" s="707" t="s">
        <v>557</v>
      </c>
      <c r="C6" s="708"/>
      <c r="D6" s="708"/>
      <c r="E6" s="708"/>
      <c r="F6" s="708"/>
      <c r="G6" s="708"/>
      <c r="H6" s="51"/>
      <c r="I6" s="51"/>
      <c r="J6" s="51"/>
      <c r="K6" s="51"/>
      <c r="L6" s="51"/>
      <c r="M6" s="51"/>
      <c r="N6" s="51"/>
      <c r="O6" s="51"/>
      <c r="P6" s="51"/>
      <c r="Q6" s="51"/>
      <c r="R6" s="51"/>
      <c r="S6" s="52"/>
    </row>
    <row r="7" spans="2:19" ht="15.75" customHeight="1" x14ac:dyDescent="0.3">
      <c r="B7" s="707" t="s">
        <v>558</v>
      </c>
      <c r="C7" s="709"/>
      <c r="D7" s="709"/>
      <c r="E7" s="709"/>
      <c r="F7" s="709"/>
      <c r="G7" s="709"/>
      <c r="H7" s="51"/>
      <c r="I7" s="51"/>
      <c r="J7" s="51"/>
      <c r="K7" s="51"/>
      <c r="L7" s="51"/>
      <c r="M7" s="51"/>
      <c r="N7" s="51"/>
      <c r="O7" s="51"/>
      <c r="P7" s="51"/>
      <c r="Q7" s="51"/>
      <c r="R7" s="51"/>
      <c r="S7" s="52"/>
    </row>
    <row r="8" spans="2:19" ht="15.75" customHeight="1" thickBot="1" x14ac:dyDescent="0.35">
      <c r="B8" s="710" t="s">
        <v>559</v>
      </c>
      <c r="C8" s="711"/>
      <c r="D8" s="711"/>
      <c r="E8" s="711"/>
      <c r="F8" s="711"/>
      <c r="G8" s="711"/>
      <c r="H8" s="60"/>
      <c r="I8" s="60"/>
      <c r="J8" s="60"/>
      <c r="K8" s="60"/>
      <c r="L8" s="60"/>
      <c r="M8" s="60"/>
      <c r="N8" s="60"/>
      <c r="O8" s="60"/>
      <c r="P8" s="60"/>
      <c r="Q8" s="60"/>
      <c r="R8" s="60"/>
      <c r="S8" s="61"/>
    </row>
    <row r="10" spans="2:19" ht="20" x14ac:dyDescent="0.4">
      <c r="B10" s="712" t="s">
        <v>560</v>
      </c>
      <c r="C10" s="712"/>
    </row>
    <row r="11" spans="2:19" ht="14.5" thickBot="1" x14ac:dyDescent="0.35"/>
    <row r="12" spans="2:19" ht="15" customHeight="1" thickBot="1" x14ac:dyDescent="0.35">
      <c r="B12" s="62" t="s">
        <v>561</v>
      </c>
      <c r="C12" s="63" t="s">
        <v>562</v>
      </c>
      <c r="H12" s="170"/>
    </row>
    <row r="13" spans="2:19" ht="15.75" customHeight="1" thickBot="1" x14ac:dyDescent="0.35">
      <c r="B13" s="62" t="s">
        <v>102</v>
      </c>
      <c r="C13" s="63" t="s">
        <v>563</v>
      </c>
    </row>
    <row r="14" spans="2:19" ht="15.75" customHeight="1" thickBot="1" x14ac:dyDescent="0.35">
      <c r="B14" s="62" t="s">
        <v>564</v>
      </c>
      <c r="C14" s="63" t="s">
        <v>565</v>
      </c>
    </row>
    <row r="15" spans="2:19" ht="15.75" customHeight="1" thickBot="1" x14ac:dyDescent="0.35">
      <c r="B15" s="62" t="s">
        <v>566</v>
      </c>
      <c r="C15" s="63" t="s">
        <v>567</v>
      </c>
    </row>
    <row r="16" spans="2:19" ht="14.5" thickBot="1" x14ac:dyDescent="0.35">
      <c r="B16" s="62" t="s">
        <v>568</v>
      </c>
      <c r="C16" s="63" t="s">
        <v>569</v>
      </c>
    </row>
    <row r="17" spans="2:20" ht="14.5" thickBot="1" x14ac:dyDescent="0.35">
      <c r="B17" s="62" t="s">
        <v>570</v>
      </c>
      <c r="C17" s="63" t="s">
        <v>571</v>
      </c>
    </row>
    <row r="18" spans="2:20" ht="14.5" thickBot="1" x14ac:dyDescent="0.35"/>
    <row r="19" spans="2:20" ht="14.5" thickBot="1" x14ac:dyDescent="0.35">
      <c r="D19" s="617" t="s">
        <v>572</v>
      </c>
      <c r="E19" s="618"/>
      <c r="F19" s="618"/>
      <c r="G19" s="619"/>
      <c r="H19" s="617" t="s">
        <v>573</v>
      </c>
      <c r="I19" s="618"/>
      <c r="J19" s="618"/>
      <c r="K19" s="619"/>
      <c r="L19" s="617" t="s">
        <v>574</v>
      </c>
      <c r="M19" s="618"/>
      <c r="N19" s="618"/>
      <c r="O19" s="619"/>
      <c r="P19" s="617" t="s">
        <v>575</v>
      </c>
      <c r="Q19" s="618"/>
      <c r="R19" s="618"/>
      <c r="S19" s="619"/>
    </row>
    <row r="20" spans="2:20" ht="45" customHeight="1" thickBot="1" x14ac:dyDescent="0.35">
      <c r="B20" s="620" t="s">
        <v>576</v>
      </c>
      <c r="C20" s="700" t="s">
        <v>577</v>
      </c>
      <c r="D20" s="64"/>
      <c r="E20" s="65" t="s">
        <v>578</v>
      </c>
      <c r="F20" s="66" t="s">
        <v>579</v>
      </c>
      <c r="G20" s="67" t="s">
        <v>580</v>
      </c>
      <c r="H20" s="64"/>
      <c r="I20" s="65" t="s">
        <v>578</v>
      </c>
      <c r="J20" s="66" t="s">
        <v>579</v>
      </c>
      <c r="K20" s="67" t="s">
        <v>580</v>
      </c>
      <c r="L20" s="64"/>
      <c r="M20" s="65" t="s">
        <v>578</v>
      </c>
      <c r="N20" s="173" t="s">
        <v>579</v>
      </c>
      <c r="O20" s="67" t="s">
        <v>580</v>
      </c>
      <c r="P20" s="64"/>
      <c r="Q20" s="65" t="s">
        <v>578</v>
      </c>
      <c r="R20" s="66" t="s">
        <v>579</v>
      </c>
      <c r="S20" s="67" t="s">
        <v>580</v>
      </c>
    </row>
    <row r="21" spans="2:20" ht="40.5" customHeight="1" x14ac:dyDescent="0.3">
      <c r="B21" s="662"/>
      <c r="C21" s="701"/>
      <c r="D21" s="68" t="s">
        <v>581</v>
      </c>
      <c r="E21" s="70">
        <v>17658</v>
      </c>
      <c r="F21" s="70">
        <v>12393</v>
      </c>
      <c r="G21" s="71">
        <v>5265</v>
      </c>
      <c r="H21" s="72" t="s">
        <v>581</v>
      </c>
      <c r="I21" s="75">
        <v>14309</v>
      </c>
      <c r="J21" s="74"/>
      <c r="K21" s="75"/>
      <c r="L21" s="68" t="s">
        <v>581</v>
      </c>
      <c r="M21" s="172">
        <v>14039</v>
      </c>
      <c r="N21" s="174">
        <v>5615</v>
      </c>
      <c r="O21" s="75"/>
      <c r="P21" s="68" t="s">
        <v>581</v>
      </c>
      <c r="Q21" s="74">
        <v>20723</v>
      </c>
      <c r="R21" s="74">
        <v>15507</v>
      </c>
      <c r="S21" s="75">
        <v>5216</v>
      </c>
      <c r="T21" s="2" t="s">
        <v>582</v>
      </c>
    </row>
    <row r="22" spans="2:20" ht="39.75" customHeight="1" x14ac:dyDescent="0.3">
      <c r="B22" s="662"/>
      <c r="C22" s="701"/>
      <c r="D22" s="76" t="s">
        <v>583</v>
      </c>
      <c r="E22" s="77">
        <v>0.41</v>
      </c>
      <c r="F22" s="77">
        <v>0.33</v>
      </c>
      <c r="G22" s="78">
        <v>0.25</v>
      </c>
      <c r="H22" s="79" t="s">
        <v>583</v>
      </c>
      <c r="I22" s="80"/>
      <c r="J22" s="80"/>
      <c r="K22" s="81"/>
      <c r="L22" s="76" t="s">
        <v>583</v>
      </c>
      <c r="M22" s="80"/>
      <c r="N22" s="80"/>
      <c r="O22" s="81"/>
      <c r="P22" s="76" t="s">
        <v>583</v>
      </c>
      <c r="Q22" s="80"/>
      <c r="R22" s="80">
        <v>0.54</v>
      </c>
      <c r="S22" s="81"/>
    </row>
    <row r="23" spans="2:20" ht="37.5" customHeight="1" x14ac:dyDescent="0.3">
      <c r="B23" s="621"/>
      <c r="C23" s="702"/>
      <c r="D23" s="76" t="s">
        <v>584</v>
      </c>
      <c r="E23" s="77">
        <v>0.16</v>
      </c>
      <c r="F23" s="77">
        <v>0.1</v>
      </c>
      <c r="G23" s="78">
        <v>7.0000000000000007E-2</v>
      </c>
      <c r="H23" s="79" t="s">
        <v>584</v>
      </c>
      <c r="I23" s="80"/>
      <c r="J23" s="80"/>
      <c r="K23" s="81"/>
      <c r="L23" s="76" t="s">
        <v>584</v>
      </c>
      <c r="M23" s="80"/>
      <c r="N23" s="80"/>
      <c r="O23" s="81"/>
      <c r="P23" s="76" t="s">
        <v>584</v>
      </c>
      <c r="Q23" s="80"/>
      <c r="R23" s="80"/>
      <c r="S23" s="81"/>
    </row>
    <row r="24" spans="2:20" ht="14.5" thickBot="1" x14ac:dyDescent="0.35">
      <c r="B24" s="82"/>
      <c r="C24" s="82"/>
      <c r="Q24" s="83"/>
      <c r="R24" s="83"/>
      <c r="S24" s="83"/>
    </row>
    <row r="25" spans="2:20" ht="30" customHeight="1" thickBot="1" x14ac:dyDescent="0.35">
      <c r="B25" s="82"/>
      <c r="C25" s="82"/>
      <c r="D25" s="617" t="s">
        <v>572</v>
      </c>
      <c r="E25" s="618"/>
      <c r="F25" s="618"/>
      <c r="G25" s="619"/>
      <c r="H25" s="617" t="s">
        <v>573</v>
      </c>
      <c r="I25" s="618"/>
      <c r="J25" s="618"/>
      <c r="K25" s="619"/>
      <c r="L25" s="617" t="s">
        <v>574</v>
      </c>
      <c r="M25" s="618"/>
      <c r="N25" s="618"/>
      <c r="O25" s="619"/>
      <c r="P25" s="617" t="s">
        <v>575</v>
      </c>
      <c r="Q25" s="618"/>
      <c r="R25" s="618"/>
      <c r="S25" s="619"/>
    </row>
    <row r="26" spans="2:20" ht="47.25" customHeight="1" x14ac:dyDescent="0.3">
      <c r="B26" s="620" t="s">
        <v>585</v>
      </c>
      <c r="C26" s="620" t="s">
        <v>586</v>
      </c>
      <c r="D26" s="678" t="s">
        <v>587</v>
      </c>
      <c r="E26" s="679"/>
      <c r="F26" s="84" t="s">
        <v>588</v>
      </c>
      <c r="G26" s="85" t="s">
        <v>589</v>
      </c>
      <c r="H26" s="678" t="s">
        <v>587</v>
      </c>
      <c r="I26" s="679"/>
      <c r="J26" s="84" t="s">
        <v>588</v>
      </c>
      <c r="K26" s="85" t="s">
        <v>589</v>
      </c>
      <c r="L26" s="678" t="s">
        <v>587</v>
      </c>
      <c r="M26" s="679"/>
      <c r="N26" s="84" t="s">
        <v>588</v>
      </c>
      <c r="O26" s="85" t="s">
        <v>589</v>
      </c>
      <c r="P26" s="678" t="s">
        <v>587</v>
      </c>
      <c r="Q26" s="679"/>
      <c r="R26" s="84" t="s">
        <v>588</v>
      </c>
      <c r="S26" s="85" t="s">
        <v>589</v>
      </c>
    </row>
    <row r="27" spans="2:20" ht="51" customHeight="1" x14ac:dyDescent="0.3">
      <c r="B27" s="662"/>
      <c r="C27" s="662"/>
      <c r="D27" s="86" t="s">
        <v>581</v>
      </c>
      <c r="E27" s="87">
        <v>14039</v>
      </c>
      <c r="F27" s="689" t="s">
        <v>590</v>
      </c>
      <c r="G27" s="691" t="s">
        <v>591</v>
      </c>
      <c r="H27" s="86" t="s">
        <v>581</v>
      </c>
      <c r="I27" s="88"/>
      <c r="J27" s="681"/>
      <c r="K27" s="683"/>
      <c r="L27" s="86" t="s">
        <v>581</v>
      </c>
      <c r="M27" s="171">
        <v>14039</v>
      </c>
      <c r="N27" s="681" t="s">
        <v>590</v>
      </c>
      <c r="O27" s="683" t="s">
        <v>591</v>
      </c>
      <c r="P27" s="86" t="s">
        <v>581</v>
      </c>
      <c r="Q27" s="74">
        <v>15507</v>
      </c>
      <c r="R27" s="681" t="s">
        <v>590</v>
      </c>
      <c r="S27" s="683" t="s">
        <v>592</v>
      </c>
    </row>
    <row r="28" spans="2:20" ht="51" customHeight="1" x14ac:dyDescent="0.3">
      <c r="B28" s="621"/>
      <c r="C28" s="621"/>
      <c r="D28" s="89" t="s">
        <v>593</v>
      </c>
      <c r="E28" s="90"/>
      <c r="F28" s="690"/>
      <c r="G28" s="692"/>
      <c r="H28" s="89" t="s">
        <v>593</v>
      </c>
      <c r="I28" s="91"/>
      <c r="J28" s="682"/>
      <c r="K28" s="684"/>
      <c r="L28" s="89" t="s">
        <v>593</v>
      </c>
      <c r="M28" s="91"/>
      <c r="N28" s="682"/>
      <c r="O28" s="684"/>
      <c r="P28" s="89" t="s">
        <v>593</v>
      </c>
      <c r="Q28" s="80">
        <v>0.54</v>
      </c>
      <c r="R28" s="682"/>
      <c r="S28" s="684"/>
    </row>
    <row r="29" spans="2:20" ht="39.75" customHeight="1" x14ac:dyDescent="0.3">
      <c r="B29" s="614" t="s">
        <v>594</v>
      </c>
      <c r="C29" s="625" t="s">
        <v>595</v>
      </c>
      <c r="D29" s="344" t="s">
        <v>596</v>
      </c>
      <c r="E29" s="92" t="s">
        <v>570</v>
      </c>
      <c r="F29" s="92" t="s">
        <v>597</v>
      </c>
      <c r="G29" s="93" t="s">
        <v>598</v>
      </c>
      <c r="H29" s="344" t="s">
        <v>596</v>
      </c>
      <c r="I29" s="92" t="s">
        <v>570</v>
      </c>
      <c r="J29" s="92" t="s">
        <v>597</v>
      </c>
      <c r="K29" s="93" t="s">
        <v>598</v>
      </c>
      <c r="L29" s="344" t="s">
        <v>596</v>
      </c>
      <c r="M29" s="92" t="s">
        <v>570</v>
      </c>
      <c r="N29" s="92" t="s">
        <v>597</v>
      </c>
      <c r="O29" s="93" t="s">
        <v>598</v>
      </c>
      <c r="P29" s="344" t="s">
        <v>596</v>
      </c>
      <c r="Q29" s="92" t="s">
        <v>570</v>
      </c>
      <c r="R29" s="92" t="s">
        <v>597</v>
      </c>
      <c r="S29" s="93" t="s">
        <v>598</v>
      </c>
    </row>
    <row r="30" spans="2:20" ht="30" customHeight="1" x14ac:dyDescent="0.3">
      <c r="B30" s="615"/>
      <c r="C30" s="626"/>
      <c r="D30" s="696">
        <v>0</v>
      </c>
      <c r="E30" s="95" t="s">
        <v>599</v>
      </c>
      <c r="F30" s="95" t="s">
        <v>600</v>
      </c>
      <c r="G30" s="96" t="s">
        <v>601</v>
      </c>
      <c r="H30" s="97"/>
      <c r="I30" s="98"/>
      <c r="J30" s="97"/>
      <c r="K30" s="99"/>
      <c r="L30" s="97">
        <v>60</v>
      </c>
      <c r="M30" s="98" t="s">
        <v>599</v>
      </c>
      <c r="N30" s="97" t="s">
        <v>600</v>
      </c>
      <c r="O30" s="99" t="s">
        <v>601</v>
      </c>
      <c r="P30" s="97">
        <v>60</v>
      </c>
      <c r="Q30" s="98" t="s">
        <v>599</v>
      </c>
      <c r="R30" s="97" t="s">
        <v>600</v>
      </c>
      <c r="S30" s="99" t="s">
        <v>601</v>
      </c>
    </row>
    <row r="31" spans="2:20" ht="36.75" hidden="1" customHeight="1" outlineLevel="1" x14ac:dyDescent="0.3">
      <c r="B31" s="615"/>
      <c r="C31" s="626"/>
      <c r="D31" s="697" t="s">
        <v>596</v>
      </c>
      <c r="E31" s="92" t="s">
        <v>570</v>
      </c>
      <c r="F31" s="92" t="s">
        <v>597</v>
      </c>
      <c r="G31" s="93" t="s">
        <v>598</v>
      </c>
      <c r="H31" s="344" t="s">
        <v>596</v>
      </c>
      <c r="I31" s="92" t="s">
        <v>570</v>
      </c>
      <c r="J31" s="92" t="s">
        <v>597</v>
      </c>
      <c r="K31" s="93" t="s">
        <v>598</v>
      </c>
      <c r="L31" s="344" t="s">
        <v>596</v>
      </c>
      <c r="M31" s="92" t="s">
        <v>570</v>
      </c>
      <c r="N31" s="92" t="s">
        <v>597</v>
      </c>
      <c r="O31" s="93" t="s">
        <v>598</v>
      </c>
      <c r="P31" s="344" t="s">
        <v>596</v>
      </c>
      <c r="Q31" s="92" t="s">
        <v>570</v>
      </c>
      <c r="R31" s="92" t="s">
        <v>597</v>
      </c>
      <c r="S31" s="93" t="s">
        <v>598</v>
      </c>
    </row>
    <row r="32" spans="2:20" ht="30" hidden="1" customHeight="1" outlineLevel="1" x14ac:dyDescent="0.3">
      <c r="B32" s="615"/>
      <c r="C32" s="626"/>
      <c r="D32" s="94"/>
      <c r="E32" s="95"/>
      <c r="F32" s="95"/>
      <c r="G32" s="96"/>
      <c r="H32" s="97"/>
      <c r="I32" s="98"/>
      <c r="J32" s="97"/>
      <c r="K32" s="99"/>
      <c r="L32" s="97"/>
      <c r="M32" s="98"/>
      <c r="N32" s="97"/>
      <c r="O32" s="99"/>
      <c r="P32" s="97"/>
      <c r="Q32" s="98"/>
      <c r="R32" s="97"/>
      <c r="S32" s="99"/>
    </row>
    <row r="33" spans="2:19" ht="36" hidden="1" customHeight="1" outlineLevel="1" x14ac:dyDescent="0.3">
      <c r="B33" s="615"/>
      <c r="C33" s="626"/>
      <c r="D33" s="344" t="s">
        <v>596</v>
      </c>
      <c r="E33" s="92" t="s">
        <v>570</v>
      </c>
      <c r="F33" s="92" t="s">
        <v>597</v>
      </c>
      <c r="G33" s="93" t="s">
        <v>598</v>
      </c>
      <c r="H33" s="344" t="s">
        <v>596</v>
      </c>
      <c r="I33" s="92" t="s">
        <v>570</v>
      </c>
      <c r="J33" s="92" t="s">
        <v>597</v>
      </c>
      <c r="K33" s="93" t="s">
        <v>598</v>
      </c>
      <c r="L33" s="344" t="s">
        <v>596</v>
      </c>
      <c r="M33" s="92" t="s">
        <v>570</v>
      </c>
      <c r="N33" s="92" t="s">
        <v>597</v>
      </c>
      <c r="O33" s="93" t="s">
        <v>598</v>
      </c>
      <c r="P33" s="344" t="s">
        <v>596</v>
      </c>
      <c r="Q33" s="92" t="s">
        <v>570</v>
      </c>
      <c r="R33" s="92" t="s">
        <v>597</v>
      </c>
      <c r="S33" s="93" t="s">
        <v>598</v>
      </c>
    </row>
    <row r="34" spans="2:19" ht="30" hidden="1" customHeight="1" outlineLevel="1" x14ac:dyDescent="0.3">
      <c r="B34" s="615"/>
      <c r="C34" s="626"/>
      <c r="D34" s="94"/>
      <c r="E34" s="95"/>
      <c r="F34" s="95"/>
      <c r="G34" s="96"/>
      <c r="H34" s="97"/>
      <c r="I34" s="98"/>
      <c r="J34" s="97"/>
      <c r="K34" s="99"/>
      <c r="L34" s="97"/>
      <c r="M34" s="98"/>
      <c r="N34" s="97"/>
      <c r="O34" s="99"/>
      <c r="P34" s="97"/>
      <c r="Q34" s="98"/>
      <c r="R34" s="97"/>
      <c r="S34" s="99"/>
    </row>
    <row r="35" spans="2:19" ht="39" hidden="1" customHeight="1" outlineLevel="1" x14ac:dyDescent="0.3">
      <c r="B35" s="615"/>
      <c r="C35" s="626"/>
      <c r="D35" s="344" t="s">
        <v>596</v>
      </c>
      <c r="E35" s="92" t="s">
        <v>570</v>
      </c>
      <c r="F35" s="92" t="s">
        <v>597</v>
      </c>
      <c r="G35" s="93" t="s">
        <v>598</v>
      </c>
      <c r="H35" s="344" t="s">
        <v>596</v>
      </c>
      <c r="I35" s="92" t="s">
        <v>570</v>
      </c>
      <c r="J35" s="92" t="s">
        <v>597</v>
      </c>
      <c r="K35" s="93" t="s">
        <v>598</v>
      </c>
      <c r="L35" s="344" t="s">
        <v>596</v>
      </c>
      <c r="M35" s="92" t="s">
        <v>570</v>
      </c>
      <c r="N35" s="92" t="s">
        <v>597</v>
      </c>
      <c r="O35" s="93" t="s">
        <v>598</v>
      </c>
      <c r="P35" s="344" t="s">
        <v>596</v>
      </c>
      <c r="Q35" s="92" t="s">
        <v>570</v>
      </c>
      <c r="R35" s="92" t="s">
        <v>597</v>
      </c>
      <c r="S35" s="93" t="s">
        <v>598</v>
      </c>
    </row>
    <row r="36" spans="2:19" ht="30" hidden="1" customHeight="1" outlineLevel="1" x14ac:dyDescent="0.3">
      <c r="B36" s="615"/>
      <c r="C36" s="626"/>
      <c r="D36" s="94"/>
      <c r="E36" s="95"/>
      <c r="F36" s="95"/>
      <c r="G36" s="96"/>
      <c r="H36" s="97"/>
      <c r="I36" s="98"/>
      <c r="J36" s="97"/>
      <c r="K36" s="99"/>
      <c r="L36" s="97"/>
      <c r="M36" s="98"/>
      <c r="N36" s="97"/>
      <c r="O36" s="99"/>
      <c r="P36" s="97"/>
      <c r="Q36" s="98"/>
      <c r="R36" s="97"/>
      <c r="S36" s="99"/>
    </row>
    <row r="37" spans="2:19" ht="36.75" hidden="1" customHeight="1" outlineLevel="1" x14ac:dyDescent="0.3">
      <c r="B37" s="615"/>
      <c r="C37" s="626"/>
      <c r="D37" s="344" t="s">
        <v>596</v>
      </c>
      <c r="E37" s="92" t="s">
        <v>570</v>
      </c>
      <c r="F37" s="92" t="s">
        <v>597</v>
      </c>
      <c r="G37" s="93" t="s">
        <v>598</v>
      </c>
      <c r="H37" s="344" t="s">
        <v>596</v>
      </c>
      <c r="I37" s="92" t="s">
        <v>570</v>
      </c>
      <c r="J37" s="92" t="s">
        <v>597</v>
      </c>
      <c r="K37" s="93" t="s">
        <v>598</v>
      </c>
      <c r="L37" s="344" t="s">
        <v>596</v>
      </c>
      <c r="M37" s="92" t="s">
        <v>570</v>
      </c>
      <c r="N37" s="92" t="s">
        <v>597</v>
      </c>
      <c r="O37" s="93" t="s">
        <v>598</v>
      </c>
      <c r="P37" s="344" t="s">
        <v>596</v>
      </c>
      <c r="Q37" s="92" t="s">
        <v>570</v>
      </c>
      <c r="R37" s="92" t="s">
        <v>597</v>
      </c>
      <c r="S37" s="93" t="s">
        <v>598</v>
      </c>
    </row>
    <row r="38" spans="2:19" ht="30" hidden="1" customHeight="1" outlineLevel="1" x14ac:dyDescent="0.3">
      <c r="B38" s="616"/>
      <c r="C38" s="627"/>
      <c r="D38" s="94"/>
      <c r="E38" s="95"/>
      <c r="F38" s="95"/>
      <c r="G38" s="96"/>
      <c r="H38" s="97"/>
      <c r="I38" s="98"/>
      <c r="J38" s="97"/>
      <c r="K38" s="99"/>
      <c r="L38" s="97"/>
      <c r="M38" s="98"/>
      <c r="N38" s="97"/>
      <c r="O38" s="99"/>
      <c r="P38" s="97"/>
      <c r="Q38" s="98"/>
      <c r="R38" s="97"/>
      <c r="S38" s="99"/>
    </row>
    <row r="39" spans="2:19" ht="30" customHeight="1" collapsed="1" x14ac:dyDescent="0.3">
      <c r="B39" s="614" t="s">
        <v>602</v>
      </c>
      <c r="C39" s="614" t="s">
        <v>603</v>
      </c>
      <c r="D39" s="92" t="s">
        <v>604</v>
      </c>
      <c r="E39" s="92" t="s">
        <v>605</v>
      </c>
      <c r="F39" s="66" t="s">
        <v>606</v>
      </c>
      <c r="G39" s="100" t="s">
        <v>607</v>
      </c>
      <c r="H39" s="92" t="s">
        <v>604</v>
      </c>
      <c r="I39" s="92" t="s">
        <v>605</v>
      </c>
      <c r="J39" s="66" t="s">
        <v>606</v>
      </c>
      <c r="K39" s="101" t="s">
        <v>590</v>
      </c>
      <c r="L39" s="92" t="s">
        <v>604</v>
      </c>
      <c r="M39" s="92" t="s">
        <v>605</v>
      </c>
      <c r="N39" s="66" t="s">
        <v>608</v>
      </c>
      <c r="O39" s="101" t="s">
        <v>607</v>
      </c>
      <c r="P39" s="92" t="s">
        <v>604</v>
      </c>
      <c r="Q39" s="92" t="s">
        <v>605</v>
      </c>
      <c r="R39" s="66" t="s">
        <v>606</v>
      </c>
      <c r="S39" s="101" t="s">
        <v>607</v>
      </c>
    </row>
    <row r="40" spans="2:19" ht="30" customHeight="1" x14ac:dyDescent="0.3">
      <c r="B40" s="615"/>
      <c r="C40" s="615"/>
      <c r="D40" s="696">
        <v>0</v>
      </c>
      <c r="E40" s="696" t="s">
        <v>609</v>
      </c>
      <c r="F40" s="66" t="s">
        <v>610</v>
      </c>
      <c r="G40" s="102" t="s">
        <v>611</v>
      </c>
      <c r="H40" s="694">
        <v>15</v>
      </c>
      <c r="I40" s="698" t="s">
        <v>609</v>
      </c>
      <c r="J40" s="66" t="s">
        <v>610</v>
      </c>
      <c r="K40" s="103" t="s">
        <v>600</v>
      </c>
      <c r="L40" s="694">
        <v>0</v>
      </c>
      <c r="M40" s="694" t="s">
        <v>609</v>
      </c>
      <c r="N40" s="66" t="s">
        <v>610</v>
      </c>
      <c r="O40" s="103" t="s">
        <v>600</v>
      </c>
      <c r="P40" s="694">
        <v>10</v>
      </c>
      <c r="Q40" s="694" t="s">
        <v>609</v>
      </c>
      <c r="R40" s="66" t="s">
        <v>610</v>
      </c>
      <c r="S40" s="103" t="s">
        <v>600</v>
      </c>
    </row>
    <row r="41" spans="2:19" ht="30" customHeight="1" x14ac:dyDescent="0.3">
      <c r="B41" s="615"/>
      <c r="C41" s="615"/>
      <c r="D41" s="697"/>
      <c r="E41" s="697"/>
      <c r="F41" s="66" t="s">
        <v>612</v>
      </c>
      <c r="G41" s="96">
        <v>0</v>
      </c>
      <c r="H41" s="695"/>
      <c r="I41" s="699"/>
      <c r="J41" s="66" t="s">
        <v>612</v>
      </c>
      <c r="K41" s="99">
        <v>1</v>
      </c>
      <c r="L41" s="695"/>
      <c r="M41" s="695"/>
      <c r="N41" s="66" t="s">
        <v>612</v>
      </c>
      <c r="O41" s="99">
        <v>1</v>
      </c>
      <c r="P41" s="695"/>
      <c r="Q41" s="695"/>
      <c r="R41" s="66" t="s">
        <v>612</v>
      </c>
      <c r="S41" s="99">
        <v>1</v>
      </c>
    </row>
    <row r="42" spans="2:19" ht="30" customHeight="1" outlineLevel="1" x14ac:dyDescent="0.3">
      <c r="B42" s="615"/>
      <c r="C42" s="615"/>
      <c r="D42" s="92" t="s">
        <v>604</v>
      </c>
      <c r="E42" s="92" t="s">
        <v>605</v>
      </c>
      <c r="F42" s="66" t="s">
        <v>606</v>
      </c>
      <c r="G42" s="100"/>
      <c r="H42" s="92" t="s">
        <v>604</v>
      </c>
      <c r="I42" s="92" t="s">
        <v>605</v>
      </c>
      <c r="J42" s="66" t="s">
        <v>606</v>
      </c>
      <c r="K42" s="101"/>
      <c r="L42" s="92" t="s">
        <v>604</v>
      </c>
      <c r="M42" s="92" t="s">
        <v>605</v>
      </c>
      <c r="N42" s="66" t="s">
        <v>606</v>
      </c>
      <c r="O42" s="101"/>
      <c r="P42" s="92" t="s">
        <v>604</v>
      </c>
      <c r="Q42" s="92" t="s">
        <v>605</v>
      </c>
      <c r="R42" s="66" t="s">
        <v>606</v>
      </c>
      <c r="S42" s="101"/>
    </row>
    <row r="43" spans="2:19" ht="30" customHeight="1" outlineLevel="1" x14ac:dyDescent="0.3">
      <c r="B43" s="615"/>
      <c r="C43" s="615"/>
      <c r="D43" s="696"/>
      <c r="E43" s="696"/>
      <c r="F43" s="66" t="s">
        <v>610</v>
      </c>
      <c r="G43" s="102"/>
      <c r="H43" s="694"/>
      <c r="I43" s="694"/>
      <c r="J43" s="66" t="s">
        <v>610</v>
      </c>
      <c r="K43" s="103"/>
      <c r="L43" s="694"/>
      <c r="M43" s="694"/>
      <c r="N43" s="66" t="s">
        <v>610</v>
      </c>
      <c r="O43" s="103"/>
      <c r="P43" s="694"/>
      <c r="Q43" s="694"/>
      <c r="R43" s="66" t="s">
        <v>610</v>
      </c>
      <c r="S43" s="103"/>
    </row>
    <row r="44" spans="2:19" ht="30" customHeight="1" outlineLevel="1" x14ac:dyDescent="0.3">
      <c r="B44" s="615"/>
      <c r="C44" s="615"/>
      <c r="D44" s="697"/>
      <c r="E44" s="697"/>
      <c r="F44" s="66" t="s">
        <v>612</v>
      </c>
      <c r="G44" s="96"/>
      <c r="H44" s="695"/>
      <c r="I44" s="695"/>
      <c r="J44" s="66" t="s">
        <v>612</v>
      </c>
      <c r="K44" s="99"/>
      <c r="L44" s="695"/>
      <c r="M44" s="695"/>
      <c r="N44" s="66" t="s">
        <v>612</v>
      </c>
      <c r="O44" s="99"/>
      <c r="P44" s="695"/>
      <c r="Q44" s="695"/>
      <c r="R44" s="66" t="s">
        <v>612</v>
      </c>
      <c r="S44" s="99"/>
    </row>
    <row r="45" spans="2:19" ht="30" customHeight="1" outlineLevel="1" x14ac:dyDescent="0.3">
      <c r="B45" s="615"/>
      <c r="C45" s="615"/>
      <c r="D45" s="92" t="s">
        <v>604</v>
      </c>
      <c r="E45" s="92" t="s">
        <v>605</v>
      </c>
      <c r="F45" s="66" t="s">
        <v>606</v>
      </c>
      <c r="G45" s="100"/>
      <c r="H45" s="92" t="s">
        <v>604</v>
      </c>
      <c r="I45" s="92" t="s">
        <v>605</v>
      </c>
      <c r="J45" s="66" t="s">
        <v>606</v>
      </c>
      <c r="K45" s="101"/>
      <c r="L45" s="92" t="s">
        <v>604</v>
      </c>
      <c r="M45" s="92" t="s">
        <v>605</v>
      </c>
      <c r="N45" s="66" t="s">
        <v>606</v>
      </c>
      <c r="O45" s="101"/>
      <c r="P45" s="92" t="s">
        <v>604</v>
      </c>
      <c r="Q45" s="92" t="s">
        <v>605</v>
      </c>
      <c r="R45" s="66" t="s">
        <v>606</v>
      </c>
      <c r="S45" s="101"/>
    </row>
    <row r="46" spans="2:19" ht="30" customHeight="1" outlineLevel="1" x14ac:dyDescent="0.3">
      <c r="B46" s="615"/>
      <c r="C46" s="615"/>
      <c r="D46" s="696"/>
      <c r="E46" s="696"/>
      <c r="F46" s="66" t="s">
        <v>610</v>
      </c>
      <c r="G46" s="102"/>
      <c r="H46" s="694"/>
      <c r="I46" s="694"/>
      <c r="J46" s="66" t="s">
        <v>610</v>
      </c>
      <c r="K46" s="103"/>
      <c r="L46" s="694"/>
      <c r="M46" s="694"/>
      <c r="N46" s="66" t="s">
        <v>610</v>
      </c>
      <c r="O46" s="103"/>
      <c r="P46" s="694"/>
      <c r="Q46" s="694"/>
      <c r="R46" s="66" t="s">
        <v>610</v>
      </c>
      <c r="S46" s="103"/>
    </row>
    <row r="47" spans="2:19" ht="30" customHeight="1" outlineLevel="1" x14ac:dyDescent="0.3">
      <c r="B47" s="615"/>
      <c r="C47" s="615"/>
      <c r="D47" s="697"/>
      <c r="E47" s="697"/>
      <c r="F47" s="66" t="s">
        <v>612</v>
      </c>
      <c r="G47" s="96"/>
      <c r="H47" s="695"/>
      <c r="I47" s="695"/>
      <c r="J47" s="66" t="s">
        <v>612</v>
      </c>
      <c r="K47" s="99"/>
      <c r="L47" s="695"/>
      <c r="M47" s="695"/>
      <c r="N47" s="66" t="s">
        <v>612</v>
      </c>
      <c r="O47" s="99"/>
      <c r="P47" s="695"/>
      <c r="Q47" s="695"/>
      <c r="R47" s="66" t="s">
        <v>612</v>
      </c>
      <c r="S47" s="99"/>
    </row>
    <row r="48" spans="2:19" ht="30" customHeight="1" outlineLevel="1" x14ac:dyDescent="0.3">
      <c r="B48" s="615"/>
      <c r="C48" s="615"/>
      <c r="D48" s="92" t="s">
        <v>604</v>
      </c>
      <c r="E48" s="92" t="s">
        <v>605</v>
      </c>
      <c r="F48" s="66" t="s">
        <v>606</v>
      </c>
      <c r="G48" s="100"/>
      <c r="H48" s="92" t="s">
        <v>604</v>
      </c>
      <c r="I48" s="92" t="s">
        <v>605</v>
      </c>
      <c r="J48" s="66" t="s">
        <v>606</v>
      </c>
      <c r="K48" s="101"/>
      <c r="L48" s="92" t="s">
        <v>604</v>
      </c>
      <c r="M48" s="92" t="s">
        <v>605</v>
      </c>
      <c r="N48" s="66" t="s">
        <v>606</v>
      </c>
      <c r="O48" s="101"/>
      <c r="P48" s="92" t="s">
        <v>604</v>
      </c>
      <c r="Q48" s="92" t="s">
        <v>605</v>
      </c>
      <c r="R48" s="66" t="s">
        <v>606</v>
      </c>
      <c r="S48" s="101"/>
    </row>
    <row r="49" spans="2:19" ht="30" customHeight="1" outlineLevel="1" x14ac:dyDescent="0.3">
      <c r="B49" s="615"/>
      <c r="C49" s="615"/>
      <c r="D49" s="696"/>
      <c r="E49" s="696"/>
      <c r="F49" s="66" t="s">
        <v>610</v>
      </c>
      <c r="G49" s="102"/>
      <c r="H49" s="694"/>
      <c r="I49" s="694"/>
      <c r="J49" s="66" t="s">
        <v>610</v>
      </c>
      <c r="K49" s="103"/>
      <c r="L49" s="694"/>
      <c r="M49" s="694"/>
      <c r="N49" s="66" t="s">
        <v>610</v>
      </c>
      <c r="O49" s="103"/>
      <c r="P49" s="694"/>
      <c r="Q49" s="694"/>
      <c r="R49" s="66" t="s">
        <v>610</v>
      </c>
      <c r="S49" s="103"/>
    </row>
    <row r="50" spans="2:19" ht="30" customHeight="1" outlineLevel="1" x14ac:dyDescent="0.3">
      <c r="B50" s="616"/>
      <c r="C50" s="616"/>
      <c r="D50" s="697"/>
      <c r="E50" s="697"/>
      <c r="F50" s="66" t="s">
        <v>612</v>
      </c>
      <c r="G50" s="96"/>
      <c r="H50" s="695"/>
      <c r="I50" s="695"/>
      <c r="J50" s="66" t="s">
        <v>612</v>
      </c>
      <c r="K50" s="99"/>
      <c r="L50" s="695"/>
      <c r="M50" s="695"/>
      <c r="N50" s="66" t="s">
        <v>612</v>
      </c>
      <c r="O50" s="99"/>
      <c r="P50" s="695"/>
      <c r="Q50" s="695"/>
      <c r="R50" s="66" t="s">
        <v>612</v>
      </c>
      <c r="S50" s="99"/>
    </row>
    <row r="51" spans="2:19" ht="30" customHeight="1" thickBot="1" x14ac:dyDescent="0.35">
      <c r="C51" s="104"/>
      <c r="D51" s="105"/>
    </row>
    <row r="52" spans="2:19" ht="30" customHeight="1" thickBot="1" x14ac:dyDescent="0.35">
      <c r="D52" s="617" t="s">
        <v>572</v>
      </c>
      <c r="E52" s="618"/>
      <c r="F52" s="618"/>
      <c r="G52" s="619"/>
      <c r="H52" s="617" t="s">
        <v>573</v>
      </c>
      <c r="I52" s="618"/>
      <c r="J52" s="618"/>
      <c r="K52" s="619"/>
      <c r="L52" s="617" t="s">
        <v>574</v>
      </c>
      <c r="M52" s="618"/>
      <c r="N52" s="618"/>
      <c r="O52" s="619"/>
      <c r="P52" s="617" t="s">
        <v>575</v>
      </c>
      <c r="Q52" s="618"/>
      <c r="R52" s="618"/>
      <c r="S52" s="619"/>
    </row>
    <row r="53" spans="2:19" ht="30" customHeight="1" x14ac:dyDescent="0.3">
      <c r="B53" s="620" t="s">
        <v>613</v>
      </c>
      <c r="C53" s="620" t="s">
        <v>614</v>
      </c>
      <c r="D53" s="622" t="s">
        <v>615</v>
      </c>
      <c r="E53" s="652"/>
      <c r="F53" s="106" t="s">
        <v>570</v>
      </c>
      <c r="G53" s="107" t="s">
        <v>616</v>
      </c>
      <c r="H53" s="622" t="s">
        <v>615</v>
      </c>
      <c r="I53" s="652"/>
      <c r="J53" s="106" t="s">
        <v>570</v>
      </c>
      <c r="K53" s="107" t="s">
        <v>616</v>
      </c>
      <c r="L53" s="622" t="s">
        <v>615</v>
      </c>
      <c r="M53" s="652"/>
      <c r="N53" s="106" t="s">
        <v>570</v>
      </c>
      <c r="O53" s="107" t="s">
        <v>616</v>
      </c>
      <c r="P53" s="622" t="s">
        <v>615</v>
      </c>
      <c r="Q53" s="652"/>
      <c r="R53" s="106" t="s">
        <v>570</v>
      </c>
      <c r="S53" s="107" t="s">
        <v>616</v>
      </c>
    </row>
    <row r="54" spans="2:19" ht="45" customHeight="1" x14ac:dyDescent="0.3">
      <c r="B54" s="662"/>
      <c r="C54" s="662"/>
      <c r="D54" s="86" t="s">
        <v>581</v>
      </c>
      <c r="E54" s="87">
        <v>250</v>
      </c>
      <c r="F54" s="689" t="s">
        <v>571</v>
      </c>
      <c r="G54" s="691" t="s">
        <v>617</v>
      </c>
      <c r="H54" s="86" t="s">
        <v>581</v>
      </c>
      <c r="I54" s="88">
        <v>250</v>
      </c>
      <c r="J54" s="681" t="s">
        <v>571</v>
      </c>
      <c r="K54" s="683" t="s">
        <v>618</v>
      </c>
      <c r="L54" s="86" t="s">
        <v>581</v>
      </c>
      <c r="M54" s="88">
        <v>250</v>
      </c>
      <c r="N54" s="681" t="s">
        <v>599</v>
      </c>
      <c r="O54" s="683" t="s">
        <v>618</v>
      </c>
      <c r="P54" s="86" t="s">
        <v>581</v>
      </c>
      <c r="Q54" s="88">
        <v>993</v>
      </c>
      <c r="R54" s="681" t="s">
        <v>599</v>
      </c>
      <c r="S54" s="683" t="s">
        <v>618</v>
      </c>
    </row>
    <row r="55" spans="2:19" ht="45" customHeight="1" x14ac:dyDescent="0.3">
      <c r="B55" s="621"/>
      <c r="C55" s="621"/>
      <c r="D55" s="89" t="s">
        <v>593</v>
      </c>
      <c r="E55" s="90">
        <v>0.5</v>
      </c>
      <c r="F55" s="690"/>
      <c r="G55" s="692"/>
      <c r="H55" s="89" t="s">
        <v>593</v>
      </c>
      <c r="I55" s="91"/>
      <c r="J55" s="682"/>
      <c r="K55" s="684"/>
      <c r="L55" s="89" t="s">
        <v>593</v>
      </c>
      <c r="M55" s="91">
        <v>0.5</v>
      </c>
      <c r="N55" s="682"/>
      <c r="O55" s="684"/>
      <c r="P55" s="89" t="s">
        <v>593</v>
      </c>
      <c r="Q55" s="91">
        <v>0.57999999999999996</v>
      </c>
      <c r="R55" s="682"/>
      <c r="S55" s="684"/>
    </row>
    <row r="56" spans="2:19" ht="30" customHeight="1" x14ac:dyDescent="0.3">
      <c r="B56" s="614" t="s">
        <v>619</v>
      </c>
      <c r="C56" s="614" t="s">
        <v>620</v>
      </c>
      <c r="D56" s="92" t="s">
        <v>621</v>
      </c>
      <c r="E56" s="346" t="s">
        <v>622</v>
      </c>
      <c r="F56" s="602" t="s">
        <v>623</v>
      </c>
      <c r="G56" s="663"/>
      <c r="H56" s="92" t="s">
        <v>621</v>
      </c>
      <c r="I56" s="346" t="s">
        <v>622</v>
      </c>
      <c r="J56" s="602" t="s">
        <v>623</v>
      </c>
      <c r="K56" s="663"/>
      <c r="L56" s="92" t="s">
        <v>621</v>
      </c>
      <c r="M56" s="346" t="s">
        <v>622</v>
      </c>
      <c r="N56" s="602" t="s">
        <v>623</v>
      </c>
      <c r="O56" s="663"/>
      <c r="P56" s="92" t="s">
        <v>621</v>
      </c>
      <c r="Q56" s="346" t="s">
        <v>622</v>
      </c>
      <c r="R56" s="602" t="s">
        <v>623</v>
      </c>
      <c r="S56" s="663"/>
    </row>
    <row r="57" spans="2:19" ht="30" customHeight="1" x14ac:dyDescent="0.3">
      <c r="B57" s="615"/>
      <c r="C57" s="616"/>
      <c r="D57" s="111">
        <v>0</v>
      </c>
      <c r="E57" s="112">
        <v>0</v>
      </c>
      <c r="F57" s="685" t="s">
        <v>624</v>
      </c>
      <c r="G57" s="686"/>
      <c r="H57" s="73"/>
      <c r="I57" s="109"/>
      <c r="J57" s="687"/>
      <c r="K57" s="688"/>
      <c r="L57" s="73">
        <v>543</v>
      </c>
      <c r="M57" s="109">
        <v>0.6</v>
      </c>
      <c r="N57" s="687" t="s">
        <v>624</v>
      </c>
      <c r="O57" s="688"/>
      <c r="P57" s="73">
        <v>993</v>
      </c>
      <c r="Q57" s="109">
        <v>0.57999999999999996</v>
      </c>
      <c r="R57" s="687" t="s">
        <v>624</v>
      </c>
      <c r="S57" s="688"/>
    </row>
    <row r="58" spans="2:19" ht="30" customHeight="1" x14ac:dyDescent="0.3">
      <c r="B58" s="615"/>
      <c r="C58" s="614" t="s">
        <v>625</v>
      </c>
      <c r="D58" s="110" t="s">
        <v>623</v>
      </c>
      <c r="E58" s="340" t="s">
        <v>597</v>
      </c>
      <c r="F58" s="92" t="s">
        <v>570</v>
      </c>
      <c r="G58" s="341" t="s">
        <v>616</v>
      </c>
      <c r="H58" s="110" t="s">
        <v>623</v>
      </c>
      <c r="I58" s="340" t="s">
        <v>597</v>
      </c>
      <c r="J58" s="92" t="s">
        <v>570</v>
      </c>
      <c r="K58" s="341" t="s">
        <v>616</v>
      </c>
      <c r="L58" s="110" t="s">
        <v>623</v>
      </c>
      <c r="M58" s="340" t="s">
        <v>597</v>
      </c>
      <c r="N58" s="92" t="s">
        <v>570</v>
      </c>
      <c r="O58" s="341" t="s">
        <v>616</v>
      </c>
      <c r="P58" s="110" t="s">
        <v>623</v>
      </c>
      <c r="Q58" s="340" t="s">
        <v>597</v>
      </c>
      <c r="R58" s="92" t="s">
        <v>570</v>
      </c>
      <c r="S58" s="341" t="s">
        <v>616</v>
      </c>
    </row>
    <row r="59" spans="2:19" ht="30" customHeight="1" x14ac:dyDescent="0.3">
      <c r="B59" s="616"/>
      <c r="C59" s="693"/>
      <c r="D59" s="111"/>
      <c r="E59" s="112"/>
      <c r="F59" s="95"/>
      <c r="G59" s="113"/>
      <c r="H59" s="114"/>
      <c r="I59" s="115"/>
      <c r="J59" s="97"/>
      <c r="K59" s="116"/>
      <c r="L59" s="114" t="s">
        <v>624</v>
      </c>
      <c r="M59" s="115" t="s">
        <v>600</v>
      </c>
      <c r="N59" s="97" t="s">
        <v>599</v>
      </c>
      <c r="O59" s="116" t="s">
        <v>618</v>
      </c>
      <c r="P59" s="114" t="s">
        <v>624</v>
      </c>
      <c r="Q59" s="115" t="s">
        <v>600</v>
      </c>
      <c r="R59" s="97" t="s">
        <v>599</v>
      </c>
      <c r="S59" s="116" t="s">
        <v>618</v>
      </c>
    </row>
    <row r="60" spans="2:19" ht="30" customHeight="1" thickBot="1" x14ac:dyDescent="0.35">
      <c r="B60" s="82"/>
      <c r="C60" s="117"/>
      <c r="D60" s="105"/>
    </row>
    <row r="61" spans="2:19" ht="30" customHeight="1" thickBot="1" x14ac:dyDescent="0.35">
      <c r="B61" s="82"/>
      <c r="C61" s="82"/>
      <c r="D61" s="617" t="s">
        <v>572</v>
      </c>
      <c r="E61" s="618"/>
      <c r="F61" s="618"/>
      <c r="G61" s="618"/>
      <c r="H61" s="617" t="s">
        <v>573</v>
      </c>
      <c r="I61" s="618"/>
      <c r="J61" s="618"/>
      <c r="K61" s="619"/>
      <c r="L61" s="618" t="s">
        <v>574</v>
      </c>
      <c r="M61" s="618"/>
      <c r="N61" s="618"/>
      <c r="O61" s="618"/>
      <c r="P61" s="617" t="s">
        <v>575</v>
      </c>
      <c r="Q61" s="618"/>
      <c r="R61" s="618"/>
      <c r="S61" s="619"/>
    </row>
    <row r="62" spans="2:19" ht="30" customHeight="1" x14ac:dyDescent="0.3">
      <c r="B62" s="620" t="s">
        <v>627</v>
      </c>
      <c r="C62" s="620" t="s">
        <v>628</v>
      </c>
      <c r="D62" s="678" t="s">
        <v>629</v>
      </c>
      <c r="E62" s="679"/>
      <c r="F62" s="622" t="s">
        <v>570</v>
      </c>
      <c r="G62" s="623"/>
      <c r="H62" s="680" t="s">
        <v>629</v>
      </c>
      <c r="I62" s="679"/>
      <c r="J62" s="622" t="s">
        <v>570</v>
      </c>
      <c r="K62" s="624"/>
      <c r="L62" s="680" t="s">
        <v>629</v>
      </c>
      <c r="M62" s="679"/>
      <c r="N62" s="622" t="s">
        <v>570</v>
      </c>
      <c r="O62" s="624"/>
      <c r="P62" s="680" t="s">
        <v>629</v>
      </c>
      <c r="Q62" s="679"/>
      <c r="R62" s="622" t="s">
        <v>570</v>
      </c>
      <c r="S62" s="624"/>
    </row>
    <row r="63" spans="2:19" ht="36.75" customHeight="1" x14ac:dyDescent="0.3">
      <c r="B63" s="621"/>
      <c r="C63" s="621"/>
      <c r="D63" s="674">
        <v>0.2</v>
      </c>
      <c r="E63" s="675"/>
      <c r="F63" s="641" t="s">
        <v>630</v>
      </c>
      <c r="G63" s="676"/>
      <c r="H63" s="677"/>
      <c r="I63" s="671"/>
      <c r="J63" s="659"/>
      <c r="K63" s="660"/>
      <c r="L63" s="670">
        <v>0.5</v>
      </c>
      <c r="M63" s="671"/>
      <c r="N63" s="659" t="s">
        <v>630</v>
      </c>
      <c r="O63" s="660"/>
      <c r="P63" s="670">
        <v>0.98</v>
      </c>
      <c r="Q63" s="671"/>
      <c r="R63" s="659" t="s">
        <v>630</v>
      </c>
      <c r="S63" s="660"/>
    </row>
    <row r="64" spans="2:19" ht="45" customHeight="1" x14ac:dyDescent="0.3">
      <c r="B64" s="614" t="s">
        <v>631</v>
      </c>
      <c r="C64" s="614" t="s">
        <v>632</v>
      </c>
      <c r="D64" s="92" t="s">
        <v>633</v>
      </c>
      <c r="E64" s="92" t="s">
        <v>634</v>
      </c>
      <c r="F64" s="602" t="s">
        <v>635</v>
      </c>
      <c r="G64" s="663"/>
      <c r="H64" s="118" t="s">
        <v>633</v>
      </c>
      <c r="I64" s="92" t="s">
        <v>634</v>
      </c>
      <c r="J64" s="672" t="s">
        <v>635</v>
      </c>
      <c r="K64" s="663"/>
      <c r="L64" s="118" t="s">
        <v>633</v>
      </c>
      <c r="M64" s="92" t="s">
        <v>634</v>
      </c>
      <c r="N64" s="672" t="s">
        <v>635</v>
      </c>
      <c r="O64" s="663"/>
      <c r="P64" s="118" t="s">
        <v>633</v>
      </c>
      <c r="Q64" s="92" t="s">
        <v>634</v>
      </c>
      <c r="R64" s="672" t="s">
        <v>635</v>
      </c>
      <c r="S64" s="663"/>
    </row>
    <row r="65" spans="2:20" ht="27" customHeight="1" x14ac:dyDescent="0.3">
      <c r="B65" s="616"/>
      <c r="C65" s="616"/>
      <c r="D65" s="69">
        <v>5615</v>
      </c>
      <c r="E65" s="108">
        <v>0.66</v>
      </c>
      <c r="F65" s="673" t="s">
        <v>636</v>
      </c>
      <c r="G65" s="673"/>
      <c r="H65" s="73">
        <v>14309</v>
      </c>
      <c r="I65" s="109">
        <v>0.5</v>
      </c>
      <c r="J65" s="668"/>
      <c r="K65" s="669"/>
      <c r="L65" s="172">
        <v>5615</v>
      </c>
      <c r="M65" s="109">
        <v>0.66</v>
      </c>
      <c r="N65" s="668" t="s">
        <v>637</v>
      </c>
      <c r="O65" s="669"/>
      <c r="P65" s="73">
        <v>15507</v>
      </c>
      <c r="Q65" s="109">
        <v>0.54</v>
      </c>
      <c r="R65" s="668" t="s">
        <v>637</v>
      </c>
      <c r="S65" s="669"/>
    </row>
    <row r="66" spans="2:20" ht="33.75" customHeight="1" thickBot="1" x14ac:dyDescent="0.35">
      <c r="B66" s="82"/>
      <c r="C66" s="82"/>
    </row>
    <row r="67" spans="2:20" ht="37.5" customHeight="1" thickBot="1" x14ac:dyDescent="0.35">
      <c r="B67" s="82"/>
      <c r="C67" s="82"/>
      <c r="D67" s="617" t="s">
        <v>572</v>
      </c>
      <c r="E67" s="618"/>
      <c r="F67" s="618"/>
      <c r="G67" s="619"/>
      <c r="H67" s="618" t="s">
        <v>573</v>
      </c>
      <c r="I67" s="618"/>
      <c r="J67" s="618"/>
      <c r="K67" s="619"/>
      <c r="L67" s="618" t="s">
        <v>574</v>
      </c>
      <c r="M67" s="618"/>
      <c r="N67" s="618"/>
      <c r="O67" s="618"/>
      <c r="P67" s="618" t="s">
        <v>573</v>
      </c>
      <c r="Q67" s="618"/>
      <c r="R67" s="618"/>
      <c r="S67" s="619"/>
    </row>
    <row r="68" spans="2:20" ht="37.5" customHeight="1" x14ac:dyDescent="0.3">
      <c r="B68" s="620" t="s">
        <v>638</v>
      </c>
      <c r="C68" s="620" t="s">
        <v>639</v>
      </c>
      <c r="D68" s="119" t="s">
        <v>640</v>
      </c>
      <c r="E68" s="106" t="s">
        <v>641</v>
      </c>
      <c r="F68" s="622" t="s">
        <v>642</v>
      </c>
      <c r="G68" s="624"/>
      <c r="H68" s="119" t="s">
        <v>640</v>
      </c>
      <c r="I68" s="106" t="s">
        <v>641</v>
      </c>
      <c r="J68" s="622" t="s">
        <v>642</v>
      </c>
      <c r="K68" s="624"/>
      <c r="L68" s="119" t="s">
        <v>640</v>
      </c>
      <c r="M68" s="106" t="s">
        <v>641</v>
      </c>
      <c r="N68" s="622" t="s">
        <v>642</v>
      </c>
      <c r="O68" s="624"/>
      <c r="P68" s="119" t="s">
        <v>640</v>
      </c>
      <c r="Q68" s="106" t="s">
        <v>641</v>
      </c>
      <c r="R68" s="622" t="s">
        <v>642</v>
      </c>
      <c r="S68" s="624"/>
    </row>
    <row r="69" spans="2:20" ht="67.5" customHeight="1" x14ac:dyDescent="0.3">
      <c r="B69" s="662"/>
      <c r="C69" s="621"/>
      <c r="D69" s="120" t="s">
        <v>599</v>
      </c>
      <c r="E69" s="121" t="s">
        <v>600</v>
      </c>
      <c r="F69" s="664" t="s">
        <v>643</v>
      </c>
      <c r="G69" s="665"/>
      <c r="H69" s="122"/>
      <c r="I69" s="123"/>
      <c r="J69" s="666"/>
      <c r="K69" s="667"/>
      <c r="L69" s="122" t="s">
        <v>599</v>
      </c>
      <c r="M69" s="123" t="s">
        <v>600</v>
      </c>
      <c r="N69" s="666" t="s">
        <v>644</v>
      </c>
      <c r="O69" s="667"/>
      <c r="P69" s="122" t="s">
        <v>599</v>
      </c>
      <c r="Q69" s="123" t="s">
        <v>600</v>
      </c>
      <c r="R69" s="666" t="s">
        <v>645</v>
      </c>
      <c r="S69" s="667"/>
    </row>
    <row r="70" spans="2:20" ht="36.75" customHeight="1" x14ac:dyDescent="0.3">
      <c r="B70" s="662"/>
      <c r="C70" s="620" t="s">
        <v>646</v>
      </c>
      <c r="D70" s="92" t="s">
        <v>570</v>
      </c>
      <c r="E70" s="344" t="s">
        <v>647</v>
      </c>
      <c r="F70" s="602" t="s">
        <v>648</v>
      </c>
      <c r="G70" s="663"/>
      <c r="H70" s="92" t="s">
        <v>570</v>
      </c>
      <c r="I70" s="344" t="s">
        <v>647</v>
      </c>
      <c r="J70" s="602" t="s">
        <v>648</v>
      </c>
      <c r="K70" s="663"/>
      <c r="L70" s="92" t="s">
        <v>570</v>
      </c>
      <c r="M70" s="344" t="s">
        <v>647</v>
      </c>
      <c r="N70" s="602" t="s">
        <v>648</v>
      </c>
      <c r="O70" s="663"/>
      <c r="P70" s="92" t="s">
        <v>570</v>
      </c>
      <c r="Q70" s="344" t="s">
        <v>647</v>
      </c>
      <c r="R70" s="602" t="s">
        <v>648</v>
      </c>
      <c r="S70" s="663"/>
    </row>
    <row r="71" spans="2:20" ht="30" customHeight="1" x14ac:dyDescent="0.3">
      <c r="B71" s="662"/>
      <c r="C71" s="662"/>
      <c r="D71" s="95" t="s">
        <v>649</v>
      </c>
      <c r="E71" s="121" t="s">
        <v>650</v>
      </c>
      <c r="F71" s="641" t="s">
        <v>651</v>
      </c>
      <c r="G71" s="642"/>
      <c r="H71" s="97"/>
      <c r="I71" s="123"/>
      <c r="J71" s="659"/>
      <c r="K71" s="660"/>
      <c r="L71" s="97" t="s">
        <v>649</v>
      </c>
      <c r="M71" s="123" t="s">
        <v>650</v>
      </c>
      <c r="N71" s="659" t="s">
        <v>652</v>
      </c>
      <c r="O71" s="660"/>
      <c r="P71" s="97" t="s">
        <v>649</v>
      </c>
      <c r="Q71" s="123" t="s">
        <v>650</v>
      </c>
      <c r="R71" s="659" t="s">
        <v>652</v>
      </c>
      <c r="S71" s="660"/>
    </row>
    <row r="72" spans="2:20" ht="30" customHeight="1" outlineLevel="1" x14ac:dyDescent="0.3">
      <c r="B72" s="662"/>
      <c r="C72" s="662"/>
      <c r="D72" s="95"/>
      <c r="E72" s="121"/>
      <c r="F72" s="641"/>
      <c r="G72" s="642"/>
      <c r="H72" s="97"/>
      <c r="I72" s="123"/>
      <c r="J72" s="659"/>
      <c r="K72" s="660"/>
      <c r="L72" s="97"/>
      <c r="M72" s="123"/>
      <c r="N72" s="659"/>
      <c r="O72" s="660"/>
      <c r="P72" s="97"/>
      <c r="Q72" s="123"/>
      <c r="R72" s="659"/>
      <c r="S72" s="660"/>
    </row>
    <row r="73" spans="2:20" ht="30" customHeight="1" outlineLevel="1" x14ac:dyDescent="0.3">
      <c r="B73" s="662"/>
      <c r="C73" s="662"/>
      <c r="D73" s="95"/>
      <c r="E73" s="121"/>
      <c r="F73" s="641"/>
      <c r="G73" s="642"/>
      <c r="H73" s="97"/>
      <c r="I73" s="123"/>
      <c r="J73" s="659"/>
      <c r="K73" s="660"/>
      <c r="L73" s="97"/>
      <c r="M73" s="123"/>
      <c r="N73" s="659"/>
      <c r="O73" s="660"/>
      <c r="P73" s="97"/>
      <c r="Q73" s="123"/>
      <c r="R73" s="659"/>
      <c r="S73" s="660"/>
    </row>
    <row r="74" spans="2:20" ht="30" customHeight="1" outlineLevel="1" x14ac:dyDescent="0.3">
      <c r="B74" s="662"/>
      <c r="C74" s="662"/>
      <c r="D74" s="95"/>
      <c r="E74" s="121"/>
      <c r="F74" s="641"/>
      <c r="G74" s="642"/>
      <c r="H74" s="97"/>
      <c r="I74" s="123"/>
      <c r="J74" s="659"/>
      <c r="K74" s="660"/>
      <c r="L74" s="97"/>
      <c r="M74" s="123"/>
      <c r="N74" s="659"/>
      <c r="O74" s="660"/>
      <c r="P74" s="97"/>
      <c r="Q74" s="123"/>
      <c r="R74" s="659"/>
      <c r="S74" s="660"/>
    </row>
    <row r="75" spans="2:20" ht="30" customHeight="1" outlineLevel="1" x14ac:dyDescent="0.3">
      <c r="B75" s="662"/>
      <c r="C75" s="662"/>
      <c r="D75" s="95"/>
      <c r="E75" s="121"/>
      <c r="F75" s="641"/>
      <c r="G75" s="642"/>
      <c r="H75" s="97"/>
      <c r="I75" s="123"/>
      <c r="J75" s="659"/>
      <c r="K75" s="660"/>
      <c r="L75" s="97"/>
      <c r="M75" s="123"/>
      <c r="N75" s="659"/>
      <c r="O75" s="660"/>
      <c r="P75" s="97"/>
      <c r="Q75" s="123"/>
      <c r="R75" s="659"/>
      <c r="S75" s="660"/>
    </row>
    <row r="76" spans="2:20" ht="30" customHeight="1" outlineLevel="1" x14ac:dyDescent="0.3">
      <c r="B76" s="621"/>
      <c r="C76" s="621"/>
      <c r="D76" s="95"/>
      <c r="E76" s="121"/>
      <c r="F76" s="641"/>
      <c r="G76" s="642"/>
      <c r="H76" s="97"/>
      <c r="I76" s="123"/>
      <c r="J76" s="659"/>
      <c r="K76" s="660"/>
      <c r="L76" s="97"/>
      <c r="M76" s="123"/>
      <c r="N76" s="659"/>
      <c r="O76" s="660"/>
      <c r="P76" s="97"/>
      <c r="Q76" s="123"/>
      <c r="R76" s="659"/>
      <c r="S76" s="660"/>
    </row>
    <row r="77" spans="2:20" ht="35.25" customHeight="1" x14ac:dyDescent="0.3">
      <c r="B77" s="614" t="s">
        <v>653</v>
      </c>
      <c r="C77" s="661" t="s">
        <v>654</v>
      </c>
      <c r="D77" s="346" t="s">
        <v>655</v>
      </c>
      <c r="E77" s="602" t="s">
        <v>623</v>
      </c>
      <c r="F77" s="603"/>
      <c r="G77" s="93" t="s">
        <v>570</v>
      </c>
      <c r="H77" s="346" t="s">
        <v>655</v>
      </c>
      <c r="I77" s="602" t="s">
        <v>623</v>
      </c>
      <c r="J77" s="603"/>
      <c r="K77" s="93" t="s">
        <v>570</v>
      </c>
      <c r="L77" s="346" t="s">
        <v>655</v>
      </c>
      <c r="M77" s="602" t="s">
        <v>623</v>
      </c>
      <c r="N77" s="603"/>
      <c r="O77" s="93" t="s">
        <v>570</v>
      </c>
      <c r="P77" s="346" t="s">
        <v>655</v>
      </c>
      <c r="Q77" s="602" t="s">
        <v>623</v>
      </c>
      <c r="R77" s="603"/>
      <c r="S77" s="93" t="s">
        <v>570</v>
      </c>
    </row>
    <row r="78" spans="2:20" ht="35.25" customHeight="1" x14ac:dyDescent="0.3">
      <c r="B78" s="615"/>
      <c r="C78" s="661"/>
      <c r="D78" s="347"/>
      <c r="E78" s="654"/>
      <c r="F78" s="655"/>
      <c r="G78" s="124"/>
      <c r="H78" s="348"/>
      <c r="I78" s="656"/>
      <c r="J78" s="657"/>
      <c r="K78" s="125"/>
      <c r="L78" s="348"/>
      <c r="M78" s="656"/>
      <c r="N78" s="657"/>
      <c r="O78" s="125"/>
      <c r="P78" s="348">
        <v>80</v>
      </c>
      <c r="Q78" s="656" t="s">
        <v>656</v>
      </c>
      <c r="R78" s="657"/>
      <c r="S78" s="125" t="s">
        <v>649</v>
      </c>
      <c r="T78" s="2" t="s">
        <v>657</v>
      </c>
    </row>
    <row r="79" spans="2:20" ht="35.25" customHeight="1" outlineLevel="1" x14ac:dyDescent="0.3">
      <c r="B79" s="615"/>
      <c r="C79" s="661"/>
      <c r="D79" s="347"/>
      <c r="E79" s="654"/>
      <c r="F79" s="655"/>
      <c r="G79" s="124"/>
      <c r="H79" s="348"/>
      <c r="I79" s="656"/>
      <c r="J79" s="657"/>
      <c r="K79" s="125"/>
      <c r="L79" s="348"/>
      <c r="M79" s="656"/>
      <c r="N79" s="657"/>
      <c r="O79" s="125"/>
      <c r="P79" s="348"/>
      <c r="Q79" s="656"/>
      <c r="R79" s="657"/>
      <c r="S79" s="125"/>
    </row>
    <row r="80" spans="2:20" ht="35.25" customHeight="1" outlineLevel="1" x14ac:dyDescent="0.3">
      <c r="B80" s="615"/>
      <c r="C80" s="661"/>
      <c r="D80" s="347"/>
      <c r="E80" s="654"/>
      <c r="F80" s="655"/>
      <c r="G80" s="124"/>
      <c r="H80" s="348"/>
      <c r="I80" s="656"/>
      <c r="J80" s="657"/>
      <c r="K80" s="125"/>
      <c r="L80" s="348"/>
      <c r="M80" s="656"/>
      <c r="N80" s="657"/>
      <c r="O80" s="125"/>
      <c r="P80" s="348"/>
      <c r="Q80" s="656"/>
      <c r="R80" s="657"/>
      <c r="S80" s="125"/>
    </row>
    <row r="81" spans="2:20" ht="35.25" customHeight="1" outlineLevel="1" x14ac:dyDescent="0.3">
      <c r="B81" s="615"/>
      <c r="C81" s="661"/>
      <c r="D81" s="347"/>
      <c r="E81" s="654"/>
      <c r="F81" s="655"/>
      <c r="G81" s="124"/>
      <c r="H81" s="348"/>
      <c r="I81" s="656"/>
      <c r="J81" s="657"/>
      <c r="K81" s="125"/>
      <c r="L81" s="348"/>
      <c r="M81" s="656"/>
      <c r="N81" s="657"/>
      <c r="O81" s="125"/>
      <c r="P81" s="348"/>
      <c r="Q81" s="656"/>
      <c r="R81" s="657"/>
      <c r="S81" s="125"/>
    </row>
    <row r="82" spans="2:20" ht="35.25" customHeight="1" outlineLevel="1" x14ac:dyDescent="0.3">
      <c r="B82" s="615"/>
      <c r="C82" s="661"/>
      <c r="D82" s="347"/>
      <c r="E82" s="654"/>
      <c r="F82" s="655"/>
      <c r="G82" s="124"/>
      <c r="H82" s="348"/>
      <c r="I82" s="656"/>
      <c r="J82" s="657"/>
      <c r="K82" s="125"/>
      <c r="L82" s="348"/>
      <c r="M82" s="656"/>
      <c r="N82" s="657"/>
      <c r="O82" s="125"/>
      <c r="P82" s="348"/>
      <c r="Q82" s="656"/>
      <c r="R82" s="657"/>
      <c r="S82" s="125"/>
    </row>
    <row r="83" spans="2:20" ht="33" customHeight="1" outlineLevel="1" x14ac:dyDescent="0.3">
      <c r="B83" s="616"/>
      <c r="C83" s="661"/>
      <c r="D83" s="347"/>
      <c r="E83" s="654"/>
      <c r="F83" s="655"/>
      <c r="G83" s="124"/>
      <c r="H83" s="348"/>
      <c r="I83" s="656"/>
      <c r="J83" s="657"/>
      <c r="K83" s="125"/>
      <c r="L83" s="348"/>
      <c r="M83" s="656"/>
      <c r="N83" s="657"/>
      <c r="O83" s="125"/>
      <c r="P83" s="348"/>
      <c r="Q83" s="656"/>
      <c r="R83" s="657"/>
      <c r="S83" s="125"/>
    </row>
    <row r="84" spans="2:20" ht="31.5" customHeight="1" thickBot="1" x14ac:dyDescent="0.35">
      <c r="B84" s="82"/>
      <c r="C84" s="126"/>
      <c r="D84" s="105"/>
    </row>
    <row r="85" spans="2:20" ht="30.75" customHeight="1" thickBot="1" x14ac:dyDescent="0.35">
      <c r="B85" s="82"/>
      <c r="C85" s="82"/>
      <c r="D85" s="617" t="s">
        <v>572</v>
      </c>
      <c r="E85" s="618"/>
      <c r="F85" s="618"/>
      <c r="G85" s="619"/>
      <c r="H85" s="631" t="s">
        <v>572</v>
      </c>
      <c r="I85" s="632"/>
      <c r="J85" s="632"/>
      <c r="K85" s="633"/>
      <c r="L85" s="618" t="s">
        <v>574</v>
      </c>
      <c r="M85" s="618"/>
      <c r="N85" s="618"/>
      <c r="O85" s="618"/>
      <c r="P85" s="631" t="s">
        <v>575</v>
      </c>
      <c r="Q85" s="632"/>
      <c r="R85" s="632"/>
      <c r="S85" s="633"/>
    </row>
    <row r="86" spans="2:20" ht="30.75" customHeight="1" x14ac:dyDescent="0.3">
      <c r="B86" s="620" t="s">
        <v>658</v>
      </c>
      <c r="C86" s="620" t="s">
        <v>659</v>
      </c>
      <c r="D86" s="622" t="s">
        <v>660</v>
      </c>
      <c r="E86" s="652"/>
      <c r="F86" s="106" t="s">
        <v>570</v>
      </c>
      <c r="G86" s="127" t="s">
        <v>623</v>
      </c>
      <c r="H86" s="653" t="s">
        <v>660</v>
      </c>
      <c r="I86" s="652"/>
      <c r="J86" s="106" t="s">
        <v>570</v>
      </c>
      <c r="K86" s="127" t="s">
        <v>623</v>
      </c>
      <c r="L86" s="653" t="s">
        <v>660</v>
      </c>
      <c r="M86" s="652"/>
      <c r="N86" s="106" t="s">
        <v>570</v>
      </c>
      <c r="O86" s="127" t="s">
        <v>623</v>
      </c>
      <c r="P86" s="653" t="s">
        <v>660</v>
      </c>
      <c r="Q86" s="652"/>
      <c r="R86" s="106" t="s">
        <v>570</v>
      </c>
      <c r="S86" s="127" t="s">
        <v>623</v>
      </c>
    </row>
    <row r="87" spans="2:20" ht="29.25" customHeight="1" x14ac:dyDescent="0.3">
      <c r="B87" s="621"/>
      <c r="C87" s="621"/>
      <c r="D87" s="641" t="s">
        <v>591</v>
      </c>
      <c r="E87" s="658"/>
      <c r="F87" s="120" t="s">
        <v>649</v>
      </c>
      <c r="G87" s="128" t="s">
        <v>661</v>
      </c>
      <c r="H87" s="343"/>
      <c r="I87" s="342"/>
      <c r="J87" s="122"/>
      <c r="K87" s="129"/>
      <c r="L87" s="343" t="s">
        <v>592</v>
      </c>
      <c r="M87" s="342"/>
      <c r="N87" s="122" t="s">
        <v>649</v>
      </c>
      <c r="O87" s="129" t="s">
        <v>661</v>
      </c>
      <c r="P87" s="343" t="s">
        <v>592</v>
      </c>
      <c r="Q87" s="342"/>
      <c r="R87" s="122" t="s">
        <v>649</v>
      </c>
      <c r="S87" s="129" t="s">
        <v>661</v>
      </c>
    </row>
    <row r="88" spans="2:20" ht="45" customHeight="1" x14ac:dyDescent="0.3">
      <c r="B88" s="651" t="s">
        <v>662</v>
      </c>
      <c r="C88" s="614" t="s">
        <v>663</v>
      </c>
      <c r="D88" s="92" t="s">
        <v>664</v>
      </c>
      <c r="E88" s="92" t="s">
        <v>665</v>
      </c>
      <c r="F88" s="346" t="s">
        <v>666</v>
      </c>
      <c r="G88" s="93" t="s">
        <v>667</v>
      </c>
      <c r="H88" s="92" t="s">
        <v>664</v>
      </c>
      <c r="I88" s="92" t="s">
        <v>665</v>
      </c>
      <c r="J88" s="346" t="s">
        <v>666</v>
      </c>
      <c r="K88" s="93" t="s">
        <v>667</v>
      </c>
      <c r="L88" s="92" t="s">
        <v>664</v>
      </c>
      <c r="M88" s="92" t="s">
        <v>668</v>
      </c>
      <c r="N88" s="346" t="s">
        <v>666</v>
      </c>
      <c r="O88" s="93" t="s">
        <v>667</v>
      </c>
      <c r="P88" s="92" t="s">
        <v>664</v>
      </c>
      <c r="Q88" s="92" t="s">
        <v>665</v>
      </c>
      <c r="R88" s="346" t="s">
        <v>666</v>
      </c>
      <c r="S88" s="93" t="s">
        <v>667</v>
      </c>
    </row>
    <row r="89" spans="2:20" ht="29.25" customHeight="1" x14ac:dyDescent="0.3">
      <c r="B89" s="651"/>
      <c r="C89" s="615"/>
      <c r="D89" s="645" t="s">
        <v>669</v>
      </c>
      <c r="E89" s="645">
        <v>1</v>
      </c>
      <c r="F89" s="645" t="s">
        <v>670</v>
      </c>
      <c r="G89" s="649" t="s">
        <v>592</v>
      </c>
      <c r="H89" s="634"/>
      <c r="I89" s="634"/>
      <c r="J89" s="634"/>
      <c r="K89" s="636"/>
      <c r="L89" s="634" t="s">
        <v>669</v>
      </c>
      <c r="M89" s="634">
        <v>27</v>
      </c>
      <c r="N89" s="634" t="s">
        <v>670</v>
      </c>
      <c r="O89" s="636" t="s">
        <v>592</v>
      </c>
      <c r="P89" s="634" t="s">
        <v>669</v>
      </c>
      <c r="Q89" s="634">
        <v>27</v>
      </c>
      <c r="R89" s="634" t="s">
        <v>592</v>
      </c>
      <c r="S89" s="636" t="s">
        <v>592</v>
      </c>
      <c r="T89" s="2" t="s">
        <v>671</v>
      </c>
    </row>
    <row r="90" spans="2:20" ht="29.25" customHeight="1" x14ac:dyDescent="0.3">
      <c r="B90" s="651"/>
      <c r="C90" s="615"/>
      <c r="D90" s="646"/>
      <c r="E90" s="646"/>
      <c r="F90" s="646"/>
      <c r="G90" s="650"/>
      <c r="H90" s="635"/>
      <c r="I90" s="635"/>
      <c r="J90" s="635"/>
      <c r="K90" s="637"/>
      <c r="L90" s="635"/>
      <c r="M90" s="635"/>
      <c r="N90" s="635"/>
      <c r="O90" s="637"/>
      <c r="P90" s="635"/>
      <c r="Q90" s="635"/>
      <c r="R90" s="635"/>
      <c r="S90" s="637"/>
    </row>
    <row r="91" spans="2:20" ht="23" outlineLevel="1" x14ac:dyDescent="0.3">
      <c r="B91" s="651"/>
      <c r="C91" s="615"/>
      <c r="D91" s="92" t="s">
        <v>664</v>
      </c>
      <c r="E91" s="92" t="s">
        <v>665</v>
      </c>
      <c r="F91" s="346" t="s">
        <v>666</v>
      </c>
      <c r="G91" s="93" t="s">
        <v>667</v>
      </c>
      <c r="H91" s="92" t="s">
        <v>664</v>
      </c>
      <c r="I91" s="92" t="s">
        <v>665</v>
      </c>
      <c r="J91" s="346" t="s">
        <v>666</v>
      </c>
      <c r="K91" s="93" t="s">
        <v>667</v>
      </c>
      <c r="L91" s="92" t="s">
        <v>664</v>
      </c>
      <c r="M91" s="92" t="s">
        <v>665</v>
      </c>
      <c r="N91" s="346" t="s">
        <v>666</v>
      </c>
      <c r="O91" s="93" t="s">
        <v>667</v>
      </c>
      <c r="P91" s="92" t="s">
        <v>664</v>
      </c>
      <c r="Q91" s="92" t="s">
        <v>665</v>
      </c>
      <c r="R91" s="346" t="s">
        <v>666</v>
      </c>
      <c r="S91" s="93" t="s">
        <v>667</v>
      </c>
    </row>
    <row r="92" spans="2:20" ht="29.25" customHeight="1" outlineLevel="1" x14ac:dyDescent="0.3">
      <c r="B92" s="651"/>
      <c r="C92" s="615"/>
      <c r="D92" s="645"/>
      <c r="E92" s="647"/>
      <c r="F92" s="645"/>
      <c r="G92" s="649"/>
      <c r="H92" s="634"/>
      <c r="I92" s="634"/>
      <c r="J92" s="634"/>
      <c r="K92" s="636"/>
      <c r="L92" s="634"/>
      <c r="M92" s="634"/>
      <c r="N92" s="634"/>
      <c r="O92" s="636"/>
      <c r="P92" s="634"/>
      <c r="Q92" s="634"/>
      <c r="R92" s="634"/>
      <c r="S92" s="636"/>
    </row>
    <row r="93" spans="2:20" ht="29.25" customHeight="1" outlineLevel="1" x14ac:dyDescent="0.3">
      <c r="B93" s="651"/>
      <c r="C93" s="615"/>
      <c r="D93" s="646"/>
      <c r="E93" s="648"/>
      <c r="F93" s="646"/>
      <c r="G93" s="650"/>
      <c r="H93" s="635"/>
      <c r="I93" s="635"/>
      <c r="J93" s="635"/>
      <c r="K93" s="637"/>
      <c r="L93" s="635"/>
      <c r="M93" s="635"/>
      <c r="N93" s="635"/>
      <c r="O93" s="637"/>
      <c r="P93" s="635"/>
      <c r="Q93" s="635"/>
      <c r="R93" s="635"/>
      <c r="S93" s="637"/>
    </row>
    <row r="94" spans="2:20" ht="23" outlineLevel="1" x14ac:dyDescent="0.3">
      <c r="B94" s="651"/>
      <c r="C94" s="615"/>
      <c r="D94" s="92" t="s">
        <v>664</v>
      </c>
      <c r="E94" s="92" t="s">
        <v>665</v>
      </c>
      <c r="F94" s="346" t="s">
        <v>666</v>
      </c>
      <c r="G94" s="93" t="s">
        <v>667</v>
      </c>
      <c r="H94" s="92" t="s">
        <v>664</v>
      </c>
      <c r="I94" s="92" t="s">
        <v>665</v>
      </c>
      <c r="J94" s="346" t="s">
        <v>666</v>
      </c>
      <c r="K94" s="93" t="s">
        <v>667</v>
      </c>
      <c r="L94" s="92" t="s">
        <v>664</v>
      </c>
      <c r="M94" s="92" t="s">
        <v>665</v>
      </c>
      <c r="N94" s="346" t="s">
        <v>666</v>
      </c>
      <c r="O94" s="93" t="s">
        <v>667</v>
      </c>
      <c r="P94" s="92" t="s">
        <v>664</v>
      </c>
      <c r="Q94" s="92" t="s">
        <v>665</v>
      </c>
      <c r="R94" s="346" t="s">
        <v>666</v>
      </c>
      <c r="S94" s="93" t="s">
        <v>667</v>
      </c>
    </row>
    <row r="95" spans="2:20" ht="29.25" customHeight="1" outlineLevel="1" x14ac:dyDescent="0.3">
      <c r="B95" s="651"/>
      <c r="C95" s="615"/>
      <c r="D95" s="645"/>
      <c r="E95" s="647"/>
      <c r="F95" s="645"/>
      <c r="G95" s="649"/>
      <c r="H95" s="634"/>
      <c r="I95" s="634"/>
      <c r="J95" s="634"/>
      <c r="K95" s="636"/>
      <c r="L95" s="634"/>
      <c r="M95" s="634"/>
      <c r="N95" s="634"/>
      <c r="O95" s="636"/>
      <c r="P95" s="634"/>
      <c r="Q95" s="634"/>
      <c r="R95" s="634"/>
      <c r="S95" s="636"/>
    </row>
    <row r="96" spans="2:20" ht="29.25" customHeight="1" outlineLevel="1" x14ac:dyDescent="0.3">
      <c r="B96" s="651"/>
      <c r="C96" s="615"/>
      <c r="D96" s="646"/>
      <c r="E96" s="648"/>
      <c r="F96" s="646"/>
      <c r="G96" s="650"/>
      <c r="H96" s="635"/>
      <c r="I96" s="635"/>
      <c r="J96" s="635"/>
      <c r="K96" s="637"/>
      <c r="L96" s="635"/>
      <c r="M96" s="635"/>
      <c r="N96" s="635"/>
      <c r="O96" s="637"/>
      <c r="P96" s="635"/>
      <c r="Q96" s="635"/>
      <c r="R96" s="635"/>
      <c r="S96" s="637"/>
    </row>
    <row r="97" spans="2:19" ht="23" outlineLevel="1" x14ac:dyDescent="0.3">
      <c r="B97" s="651"/>
      <c r="C97" s="615"/>
      <c r="D97" s="92" t="s">
        <v>664</v>
      </c>
      <c r="E97" s="92" t="s">
        <v>665</v>
      </c>
      <c r="F97" s="346" t="s">
        <v>666</v>
      </c>
      <c r="G97" s="93" t="s">
        <v>667</v>
      </c>
      <c r="H97" s="92" t="s">
        <v>664</v>
      </c>
      <c r="I97" s="92" t="s">
        <v>665</v>
      </c>
      <c r="J97" s="346" t="s">
        <v>666</v>
      </c>
      <c r="K97" s="93" t="s">
        <v>667</v>
      </c>
      <c r="L97" s="92" t="s">
        <v>664</v>
      </c>
      <c r="M97" s="92" t="s">
        <v>665</v>
      </c>
      <c r="N97" s="346" t="s">
        <v>666</v>
      </c>
      <c r="O97" s="93" t="s">
        <v>667</v>
      </c>
      <c r="P97" s="92" t="s">
        <v>664</v>
      </c>
      <c r="Q97" s="92" t="s">
        <v>665</v>
      </c>
      <c r="R97" s="346" t="s">
        <v>666</v>
      </c>
      <c r="S97" s="93" t="s">
        <v>667</v>
      </c>
    </row>
    <row r="98" spans="2:19" ht="29.25" customHeight="1" outlineLevel="1" x14ac:dyDescent="0.3">
      <c r="B98" s="651"/>
      <c r="C98" s="615"/>
      <c r="D98" s="645"/>
      <c r="E98" s="647"/>
      <c r="F98" s="645"/>
      <c r="G98" s="649"/>
      <c r="H98" s="634"/>
      <c r="I98" s="634"/>
      <c r="J98" s="634"/>
      <c r="K98" s="636"/>
      <c r="L98" s="634"/>
      <c r="M98" s="634"/>
      <c r="N98" s="634"/>
      <c r="O98" s="636"/>
      <c r="P98" s="634"/>
      <c r="Q98" s="634"/>
      <c r="R98" s="634"/>
      <c r="S98" s="636"/>
    </row>
    <row r="99" spans="2:19" ht="29.25" customHeight="1" outlineLevel="1" x14ac:dyDescent="0.3">
      <c r="B99" s="651"/>
      <c r="C99" s="616"/>
      <c r="D99" s="646"/>
      <c r="E99" s="648"/>
      <c r="F99" s="646"/>
      <c r="G99" s="650"/>
      <c r="H99" s="635"/>
      <c r="I99" s="635"/>
      <c r="J99" s="635"/>
      <c r="K99" s="637"/>
      <c r="L99" s="635"/>
      <c r="M99" s="635"/>
      <c r="N99" s="635"/>
      <c r="O99" s="637"/>
      <c r="P99" s="635"/>
      <c r="Q99" s="635"/>
      <c r="R99" s="635"/>
      <c r="S99" s="637"/>
    </row>
    <row r="100" spans="2:19" ht="14.5" thickBot="1" x14ac:dyDescent="0.35">
      <c r="B100" s="82"/>
      <c r="C100" s="82"/>
    </row>
    <row r="101" spans="2:19" ht="14.5" thickBot="1" x14ac:dyDescent="0.35">
      <c r="B101" s="82"/>
      <c r="C101" s="82"/>
      <c r="D101" s="617" t="s">
        <v>572</v>
      </c>
      <c r="E101" s="618"/>
      <c r="F101" s="618"/>
      <c r="G101" s="619"/>
      <c r="H101" s="631" t="s">
        <v>672</v>
      </c>
      <c r="I101" s="632"/>
      <c r="J101" s="632"/>
      <c r="K101" s="633"/>
      <c r="L101" s="631" t="s">
        <v>574</v>
      </c>
      <c r="M101" s="632"/>
      <c r="N101" s="632"/>
      <c r="O101" s="633"/>
      <c r="P101" s="631" t="s">
        <v>575</v>
      </c>
      <c r="Q101" s="632"/>
      <c r="R101" s="632"/>
      <c r="S101" s="633"/>
    </row>
    <row r="102" spans="2:19" ht="54" customHeight="1" x14ac:dyDescent="0.3">
      <c r="B102" s="638" t="s">
        <v>673</v>
      </c>
      <c r="C102" s="620" t="s">
        <v>674</v>
      </c>
      <c r="D102" s="339" t="s">
        <v>675</v>
      </c>
      <c r="E102" s="130" t="s">
        <v>676</v>
      </c>
      <c r="F102" s="622" t="s">
        <v>677</v>
      </c>
      <c r="G102" s="624"/>
      <c r="H102" s="339" t="s">
        <v>675</v>
      </c>
      <c r="I102" s="130" t="s">
        <v>676</v>
      </c>
      <c r="J102" s="622" t="s">
        <v>677</v>
      </c>
      <c r="K102" s="624"/>
      <c r="L102" s="339" t="s">
        <v>675</v>
      </c>
      <c r="M102" s="130" t="s">
        <v>676</v>
      </c>
      <c r="N102" s="622" t="s">
        <v>677</v>
      </c>
      <c r="O102" s="624"/>
      <c r="P102" s="339" t="s">
        <v>675</v>
      </c>
      <c r="Q102" s="130" t="s">
        <v>676</v>
      </c>
      <c r="R102" s="622" t="s">
        <v>677</v>
      </c>
      <c r="S102" s="624"/>
    </row>
    <row r="103" spans="2:19" ht="30" customHeight="1" x14ac:dyDescent="0.3">
      <c r="B103" s="639"/>
      <c r="C103" s="621"/>
      <c r="D103" s="131">
        <v>14039</v>
      </c>
      <c r="E103" s="132"/>
      <c r="F103" s="641" t="s">
        <v>678</v>
      </c>
      <c r="G103" s="642"/>
      <c r="H103" s="133"/>
      <c r="I103" s="134"/>
      <c r="J103" s="643"/>
      <c r="K103" s="644"/>
      <c r="L103" s="175">
        <v>14039</v>
      </c>
      <c r="M103" s="134"/>
      <c r="N103" s="643" t="s">
        <v>678</v>
      </c>
      <c r="O103" s="644"/>
      <c r="P103" s="133">
        <v>15507</v>
      </c>
      <c r="Q103" s="134">
        <v>0.54</v>
      </c>
      <c r="R103" s="643" t="s">
        <v>679</v>
      </c>
      <c r="S103" s="644"/>
    </row>
    <row r="104" spans="2:19" ht="32.25" customHeight="1" x14ac:dyDescent="0.3">
      <c r="B104" s="639"/>
      <c r="C104" s="638" t="s">
        <v>680</v>
      </c>
      <c r="D104" s="135" t="s">
        <v>675</v>
      </c>
      <c r="E104" s="92" t="s">
        <v>676</v>
      </c>
      <c r="F104" s="92" t="s">
        <v>681</v>
      </c>
      <c r="G104" s="341" t="s">
        <v>682</v>
      </c>
      <c r="H104" s="135" t="s">
        <v>675</v>
      </c>
      <c r="I104" s="92" t="s">
        <v>676</v>
      </c>
      <c r="J104" s="92" t="s">
        <v>681</v>
      </c>
      <c r="K104" s="341" t="s">
        <v>682</v>
      </c>
      <c r="L104" s="135" t="s">
        <v>675</v>
      </c>
      <c r="M104" s="92" t="s">
        <v>676</v>
      </c>
      <c r="N104" s="92" t="s">
        <v>681</v>
      </c>
      <c r="O104" s="341" t="s">
        <v>682</v>
      </c>
      <c r="P104" s="135" t="s">
        <v>675</v>
      </c>
      <c r="Q104" s="92" t="s">
        <v>676</v>
      </c>
      <c r="R104" s="92" t="s">
        <v>681</v>
      </c>
      <c r="S104" s="341" t="s">
        <v>682</v>
      </c>
    </row>
    <row r="105" spans="2:19" ht="27.75" customHeight="1" x14ac:dyDescent="0.3">
      <c r="B105" s="639"/>
      <c r="C105" s="639"/>
      <c r="D105" s="131">
        <v>4211</v>
      </c>
      <c r="E105" s="108"/>
      <c r="F105" s="121"/>
      <c r="G105" s="128" t="s">
        <v>683</v>
      </c>
      <c r="H105" s="133"/>
      <c r="I105" s="109"/>
      <c r="J105" s="123"/>
      <c r="K105" s="129"/>
      <c r="L105" s="175">
        <v>500</v>
      </c>
      <c r="M105" s="109"/>
      <c r="N105" s="123"/>
      <c r="O105" s="129" t="s">
        <v>683</v>
      </c>
      <c r="P105" s="133">
        <v>2957</v>
      </c>
      <c r="Q105" s="109">
        <v>0.56000000000000005</v>
      </c>
      <c r="R105" s="123" t="s">
        <v>684</v>
      </c>
      <c r="S105" s="129" t="s">
        <v>683</v>
      </c>
    </row>
    <row r="106" spans="2:19" ht="27.75" customHeight="1" outlineLevel="1" x14ac:dyDescent="0.3">
      <c r="B106" s="639"/>
      <c r="C106" s="639"/>
      <c r="D106" s="135" t="s">
        <v>675</v>
      </c>
      <c r="E106" s="92" t="s">
        <v>676</v>
      </c>
      <c r="F106" s="92" t="s">
        <v>681</v>
      </c>
      <c r="G106" s="341" t="s">
        <v>682</v>
      </c>
      <c r="H106" s="135" t="s">
        <v>675</v>
      </c>
      <c r="I106" s="92" t="s">
        <v>676</v>
      </c>
      <c r="J106" s="92" t="s">
        <v>681</v>
      </c>
      <c r="K106" s="341" t="s">
        <v>682</v>
      </c>
      <c r="L106" s="135" t="s">
        <v>675</v>
      </c>
      <c r="M106" s="92" t="s">
        <v>676</v>
      </c>
      <c r="N106" s="92" t="s">
        <v>681</v>
      </c>
      <c r="O106" s="341" t="s">
        <v>682</v>
      </c>
      <c r="P106" s="135" t="s">
        <v>675</v>
      </c>
      <c r="Q106" s="92" t="s">
        <v>676</v>
      </c>
      <c r="R106" s="92" t="s">
        <v>681</v>
      </c>
      <c r="S106" s="341" t="s">
        <v>682</v>
      </c>
    </row>
    <row r="107" spans="2:19" ht="27.75" customHeight="1" outlineLevel="1" x14ac:dyDescent="0.3">
      <c r="B107" s="639"/>
      <c r="C107" s="639"/>
      <c r="D107" s="131"/>
      <c r="E107" s="108"/>
      <c r="F107" s="121"/>
      <c r="G107" s="128"/>
      <c r="H107" s="133"/>
      <c r="I107" s="109"/>
      <c r="J107" s="123"/>
      <c r="K107" s="129"/>
      <c r="L107" s="133"/>
      <c r="M107" s="109"/>
      <c r="N107" s="123"/>
      <c r="O107" s="129"/>
      <c r="P107" s="133"/>
      <c r="Q107" s="109"/>
      <c r="R107" s="123"/>
      <c r="S107" s="129"/>
    </row>
    <row r="108" spans="2:19" ht="27.75" customHeight="1" outlineLevel="1" x14ac:dyDescent="0.3">
      <c r="B108" s="639"/>
      <c r="C108" s="639"/>
      <c r="D108" s="135" t="s">
        <v>675</v>
      </c>
      <c r="E108" s="92" t="s">
        <v>676</v>
      </c>
      <c r="F108" s="92" t="s">
        <v>681</v>
      </c>
      <c r="G108" s="341" t="s">
        <v>682</v>
      </c>
      <c r="H108" s="135" t="s">
        <v>675</v>
      </c>
      <c r="I108" s="92" t="s">
        <v>676</v>
      </c>
      <c r="J108" s="92" t="s">
        <v>681</v>
      </c>
      <c r="K108" s="341" t="s">
        <v>682</v>
      </c>
      <c r="L108" s="135" t="s">
        <v>675</v>
      </c>
      <c r="M108" s="92" t="s">
        <v>676</v>
      </c>
      <c r="N108" s="92" t="s">
        <v>681</v>
      </c>
      <c r="O108" s="341" t="s">
        <v>682</v>
      </c>
      <c r="P108" s="135" t="s">
        <v>675</v>
      </c>
      <c r="Q108" s="92" t="s">
        <v>676</v>
      </c>
      <c r="R108" s="92" t="s">
        <v>681</v>
      </c>
      <c r="S108" s="341" t="s">
        <v>682</v>
      </c>
    </row>
    <row r="109" spans="2:19" ht="27.75" customHeight="1" outlineLevel="1" x14ac:dyDescent="0.3">
      <c r="B109" s="639"/>
      <c r="C109" s="639"/>
      <c r="D109" s="131"/>
      <c r="E109" s="108"/>
      <c r="F109" s="121"/>
      <c r="G109" s="128"/>
      <c r="H109" s="133"/>
      <c r="I109" s="109"/>
      <c r="J109" s="123"/>
      <c r="K109" s="129"/>
      <c r="L109" s="133"/>
      <c r="M109" s="109"/>
      <c r="N109" s="123"/>
      <c r="O109" s="129"/>
      <c r="P109" s="133"/>
      <c r="Q109" s="109"/>
      <c r="R109" s="123"/>
      <c r="S109" s="129"/>
    </row>
    <row r="110" spans="2:19" ht="27.75" customHeight="1" outlineLevel="1" x14ac:dyDescent="0.3">
      <c r="B110" s="639"/>
      <c r="C110" s="639"/>
      <c r="D110" s="135" t="s">
        <v>675</v>
      </c>
      <c r="E110" s="92" t="s">
        <v>676</v>
      </c>
      <c r="F110" s="92" t="s">
        <v>681</v>
      </c>
      <c r="G110" s="341" t="s">
        <v>682</v>
      </c>
      <c r="H110" s="135" t="s">
        <v>675</v>
      </c>
      <c r="I110" s="92" t="s">
        <v>676</v>
      </c>
      <c r="J110" s="92" t="s">
        <v>681</v>
      </c>
      <c r="K110" s="341" t="s">
        <v>682</v>
      </c>
      <c r="L110" s="135" t="s">
        <v>675</v>
      </c>
      <c r="M110" s="92" t="s">
        <v>676</v>
      </c>
      <c r="N110" s="92" t="s">
        <v>681</v>
      </c>
      <c r="O110" s="341" t="s">
        <v>682</v>
      </c>
      <c r="P110" s="135" t="s">
        <v>675</v>
      </c>
      <c r="Q110" s="92" t="s">
        <v>676</v>
      </c>
      <c r="R110" s="92" t="s">
        <v>681</v>
      </c>
      <c r="S110" s="341" t="s">
        <v>682</v>
      </c>
    </row>
    <row r="111" spans="2:19" ht="27.75" customHeight="1" outlineLevel="1" x14ac:dyDescent="0.3">
      <c r="B111" s="640"/>
      <c r="C111" s="640"/>
      <c r="D111" s="131"/>
      <c r="E111" s="108"/>
      <c r="F111" s="121"/>
      <c r="G111" s="128"/>
      <c r="H111" s="133"/>
      <c r="I111" s="109"/>
      <c r="J111" s="123"/>
      <c r="K111" s="129"/>
      <c r="L111" s="133"/>
      <c r="M111" s="109"/>
      <c r="N111" s="123"/>
      <c r="O111" s="129"/>
      <c r="P111" s="133"/>
      <c r="Q111" s="109"/>
      <c r="R111" s="123"/>
      <c r="S111" s="129"/>
    </row>
    <row r="112" spans="2:19" ht="26.25" customHeight="1" x14ac:dyDescent="0.3">
      <c r="B112" s="625" t="s">
        <v>685</v>
      </c>
      <c r="C112" s="628" t="s">
        <v>686</v>
      </c>
      <c r="D112" s="136" t="s">
        <v>687</v>
      </c>
      <c r="E112" s="136" t="s">
        <v>688</v>
      </c>
      <c r="F112" s="136" t="s">
        <v>570</v>
      </c>
      <c r="G112" s="137" t="s">
        <v>689</v>
      </c>
      <c r="H112" s="138" t="s">
        <v>687</v>
      </c>
      <c r="I112" s="136" t="s">
        <v>688</v>
      </c>
      <c r="J112" s="136" t="s">
        <v>570</v>
      </c>
      <c r="K112" s="137" t="s">
        <v>689</v>
      </c>
      <c r="L112" s="136" t="s">
        <v>687</v>
      </c>
      <c r="M112" s="136" t="s">
        <v>688</v>
      </c>
      <c r="N112" s="136" t="s">
        <v>570</v>
      </c>
      <c r="O112" s="137" t="s">
        <v>689</v>
      </c>
      <c r="P112" s="136" t="s">
        <v>687</v>
      </c>
      <c r="Q112" s="136" t="s">
        <v>688</v>
      </c>
      <c r="R112" s="136" t="s">
        <v>570</v>
      </c>
      <c r="S112" s="137" t="s">
        <v>689</v>
      </c>
    </row>
    <row r="113" spans="2:20" ht="66.75" customHeight="1" x14ac:dyDescent="0.3">
      <c r="B113" s="626"/>
      <c r="C113" s="629"/>
      <c r="D113" s="139"/>
      <c r="E113" s="69" t="s">
        <v>690</v>
      </c>
      <c r="F113" s="69" t="s">
        <v>599</v>
      </c>
      <c r="G113" s="69" t="s">
        <v>691</v>
      </c>
      <c r="H113" s="348"/>
      <c r="I113" s="73"/>
      <c r="J113" s="73"/>
      <c r="K113" s="125"/>
      <c r="L113" s="133">
        <v>42</v>
      </c>
      <c r="M113" s="73" t="s">
        <v>690</v>
      </c>
      <c r="N113" s="73" t="s">
        <v>599</v>
      </c>
      <c r="O113" s="125" t="s">
        <v>692</v>
      </c>
      <c r="P113" s="133">
        <v>137</v>
      </c>
      <c r="Q113" s="73" t="s">
        <v>690</v>
      </c>
      <c r="R113" s="73" t="s">
        <v>599</v>
      </c>
      <c r="S113" s="125" t="s">
        <v>692</v>
      </c>
      <c r="T113" s="2" t="s">
        <v>693</v>
      </c>
    </row>
    <row r="114" spans="2:20" ht="32.25" customHeight="1" x14ac:dyDescent="0.3">
      <c r="B114" s="626"/>
      <c r="C114" s="630" t="s">
        <v>694</v>
      </c>
      <c r="D114" s="92" t="s">
        <v>695</v>
      </c>
      <c r="E114" s="602" t="s">
        <v>696</v>
      </c>
      <c r="F114" s="603"/>
      <c r="G114" s="93" t="s">
        <v>697</v>
      </c>
      <c r="H114" s="92" t="s">
        <v>695</v>
      </c>
      <c r="I114" s="602" t="s">
        <v>696</v>
      </c>
      <c r="J114" s="603"/>
      <c r="K114" s="93" t="s">
        <v>697</v>
      </c>
      <c r="L114" s="92" t="s">
        <v>695</v>
      </c>
      <c r="M114" s="602" t="s">
        <v>696</v>
      </c>
      <c r="N114" s="603"/>
      <c r="O114" s="93" t="s">
        <v>697</v>
      </c>
      <c r="P114" s="92" t="s">
        <v>695</v>
      </c>
      <c r="Q114" s="92" t="s">
        <v>696</v>
      </c>
      <c r="R114" s="602" t="s">
        <v>696</v>
      </c>
      <c r="S114" s="603"/>
    </row>
    <row r="115" spans="2:20" ht="23.25" customHeight="1" x14ac:dyDescent="0.3">
      <c r="B115" s="626"/>
      <c r="C115" s="626"/>
      <c r="D115" s="139"/>
      <c r="E115" s="604"/>
      <c r="F115" s="605"/>
      <c r="G115" s="96"/>
      <c r="H115" s="140"/>
      <c r="I115" s="606"/>
      <c r="J115" s="607"/>
      <c r="K115" s="116"/>
      <c r="L115" s="140"/>
      <c r="M115" s="606"/>
      <c r="N115" s="607"/>
      <c r="O115" s="99"/>
      <c r="P115" s="140">
        <v>15507</v>
      </c>
      <c r="Q115" s="97"/>
      <c r="R115" s="606" t="s">
        <v>683</v>
      </c>
      <c r="S115" s="607"/>
    </row>
    <row r="116" spans="2:20" ht="23.25" customHeight="1" outlineLevel="1" x14ac:dyDescent="0.3">
      <c r="B116" s="626"/>
      <c r="C116" s="626"/>
      <c r="D116" s="92" t="s">
        <v>695</v>
      </c>
      <c r="E116" s="602" t="s">
        <v>696</v>
      </c>
      <c r="F116" s="603"/>
      <c r="G116" s="93" t="s">
        <v>697</v>
      </c>
      <c r="H116" s="92" t="s">
        <v>695</v>
      </c>
      <c r="I116" s="602" t="s">
        <v>696</v>
      </c>
      <c r="J116" s="603"/>
      <c r="K116" s="93" t="s">
        <v>697</v>
      </c>
      <c r="L116" s="92" t="s">
        <v>695</v>
      </c>
      <c r="M116" s="602" t="s">
        <v>696</v>
      </c>
      <c r="N116" s="603"/>
      <c r="O116" s="93" t="s">
        <v>697</v>
      </c>
      <c r="P116" s="92" t="s">
        <v>695</v>
      </c>
      <c r="Q116" s="92" t="s">
        <v>696</v>
      </c>
      <c r="R116" s="602" t="s">
        <v>696</v>
      </c>
      <c r="S116" s="603"/>
    </row>
    <row r="117" spans="2:20" ht="23.25" customHeight="1" outlineLevel="1" x14ac:dyDescent="0.3">
      <c r="B117" s="626"/>
      <c r="C117" s="626"/>
      <c r="D117" s="139"/>
      <c r="E117" s="604"/>
      <c r="F117" s="605"/>
      <c r="G117" s="96"/>
      <c r="H117" s="140"/>
      <c r="I117" s="606"/>
      <c r="J117" s="607"/>
      <c r="K117" s="99"/>
      <c r="L117" s="140"/>
      <c r="M117" s="606"/>
      <c r="N117" s="607"/>
      <c r="O117" s="99"/>
      <c r="P117" s="140"/>
      <c r="Q117" s="97"/>
      <c r="R117" s="606"/>
      <c r="S117" s="607"/>
    </row>
    <row r="118" spans="2:20" ht="23.25" customHeight="1" outlineLevel="1" x14ac:dyDescent="0.3">
      <c r="B118" s="626"/>
      <c r="C118" s="626"/>
      <c r="D118" s="92" t="s">
        <v>695</v>
      </c>
      <c r="E118" s="602" t="s">
        <v>696</v>
      </c>
      <c r="F118" s="603"/>
      <c r="G118" s="93" t="s">
        <v>697</v>
      </c>
      <c r="H118" s="92" t="s">
        <v>695</v>
      </c>
      <c r="I118" s="602" t="s">
        <v>696</v>
      </c>
      <c r="J118" s="603"/>
      <c r="K118" s="93" t="s">
        <v>697</v>
      </c>
      <c r="L118" s="92" t="s">
        <v>695</v>
      </c>
      <c r="M118" s="602" t="s">
        <v>696</v>
      </c>
      <c r="N118" s="603"/>
      <c r="O118" s="93" t="s">
        <v>697</v>
      </c>
      <c r="P118" s="92" t="s">
        <v>695</v>
      </c>
      <c r="Q118" s="92" t="s">
        <v>696</v>
      </c>
      <c r="R118" s="602" t="s">
        <v>696</v>
      </c>
      <c r="S118" s="603"/>
    </row>
    <row r="119" spans="2:20" ht="23.25" customHeight="1" outlineLevel="1" x14ac:dyDescent="0.3">
      <c r="B119" s="626"/>
      <c r="C119" s="626"/>
      <c r="D119" s="139"/>
      <c r="E119" s="604"/>
      <c r="F119" s="605"/>
      <c r="G119" s="96"/>
      <c r="H119" s="140"/>
      <c r="I119" s="606"/>
      <c r="J119" s="607"/>
      <c r="K119" s="99"/>
      <c r="L119" s="140"/>
      <c r="M119" s="606"/>
      <c r="N119" s="607"/>
      <c r="O119" s="99"/>
      <c r="P119" s="140"/>
      <c r="Q119" s="97"/>
      <c r="R119" s="606"/>
      <c r="S119" s="607"/>
    </row>
    <row r="120" spans="2:20" ht="23.25" customHeight="1" outlineLevel="1" x14ac:dyDescent="0.3">
      <c r="B120" s="626"/>
      <c r="C120" s="626"/>
      <c r="D120" s="92" t="s">
        <v>695</v>
      </c>
      <c r="E120" s="602" t="s">
        <v>696</v>
      </c>
      <c r="F120" s="603"/>
      <c r="G120" s="93" t="s">
        <v>697</v>
      </c>
      <c r="H120" s="92" t="s">
        <v>695</v>
      </c>
      <c r="I120" s="602" t="s">
        <v>696</v>
      </c>
      <c r="J120" s="603"/>
      <c r="K120" s="93" t="s">
        <v>697</v>
      </c>
      <c r="L120" s="92" t="s">
        <v>695</v>
      </c>
      <c r="M120" s="602" t="s">
        <v>696</v>
      </c>
      <c r="N120" s="603"/>
      <c r="O120" s="93" t="s">
        <v>697</v>
      </c>
      <c r="P120" s="92" t="s">
        <v>695</v>
      </c>
      <c r="Q120" s="92" t="s">
        <v>696</v>
      </c>
      <c r="R120" s="602" t="s">
        <v>696</v>
      </c>
      <c r="S120" s="603"/>
    </row>
    <row r="121" spans="2:20" ht="23.25" customHeight="1" outlineLevel="1" x14ac:dyDescent="0.3">
      <c r="B121" s="627"/>
      <c r="C121" s="627"/>
      <c r="D121" s="139"/>
      <c r="E121" s="604"/>
      <c r="F121" s="605"/>
      <c r="G121" s="96"/>
      <c r="H121" s="140"/>
      <c r="I121" s="606"/>
      <c r="J121" s="607"/>
      <c r="K121" s="99"/>
      <c r="L121" s="140"/>
      <c r="M121" s="606"/>
      <c r="N121" s="607"/>
      <c r="O121" s="99"/>
      <c r="P121" s="140"/>
      <c r="Q121" s="97"/>
      <c r="R121" s="606"/>
      <c r="S121" s="607"/>
    </row>
    <row r="122" spans="2:20" ht="14.5" thickBot="1" x14ac:dyDescent="0.35">
      <c r="B122" s="82"/>
      <c r="C122" s="82"/>
    </row>
    <row r="123" spans="2:20" ht="14.5" thickBot="1" x14ac:dyDescent="0.35">
      <c r="B123" s="82"/>
      <c r="C123" s="82"/>
      <c r="D123" s="617" t="s">
        <v>572</v>
      </c>
      <c r="E123" s="618"/>
      <c r="F123" s="618"/>
      <c r="G123" s="619"/>
      <c r="H123" s="617" t="s">
        <v>573</v>
      </c>
      <c r="I123" s="618"/>
      <c r="J123" s="618"/>
      <c r="K123" s="619"/>
      <c r="L123" s="618" t="s">
        <v>574</v>
      </c>
      <c r="M123" s="618"/>
      <c r="N123" s="618"/>
      <c r="O123" s="618"/>
      <c r="P123" s="617" t="s">
        <v>575</v>
      </c>
      <c r="Q123" s="618"/>
      <c r="R123" s="618"/>
      <c r="S123" s="619"/>
    </row>
    <row r="124" spans="2:20" x14ac:dyDescent="0.3">
      <c r="B124" s="620" t="s">
        <v>698</v>
      </c>
      <c r="C124" s="620" t="s">
        <v>699</v>
      </c>
      <c r="D124" s="622" t="s">
        <v>700</v>
      </c>
      <c r="E124" s="623"/>
      <c r="F124" s="623"/>
      <c r="G124" s="624"/>
      <c r="H124" s="622" t="s">
        <v>700</v>
      </c>
      <c r="I124" s="623"/>
      <c r="J124" s="623"/>
      <c r="K124" s="624"/>
      <c r="L124" s="622" t="s">
        <v>700</v>
      </c>
      <c r="M124" s="623"/>
      <c r="N124" s="623"/>
      <c r="O124" s="624"/>
      <c r="P124" s="622" t="s">
        <v>700</v>
      </c>
      <c r="Q124" s="623"/>
      <c r="R124" s="623"/>
      <c r="S124" s="624"/>
    </row>
    <row r="125" spans="2:20" ht="45" customHeight="1" x14ac:dyDescent="0.3">
      <c r="B125" s="621"/>
      <c r="C125" s="621"/>
      <c r="D125" s="608"/>
      <c r="E125" s="609"/>
      <c r="F125" s="609"/>
      <c r="G125" s="610"/>
      <c r="H125" s="611"/>
      <c r="I125" s="612"/>
      <c r="J125" s="612"/>
      <c r="K125" s="613"/>
      <c r="L125" s="611"/>
      <c r="M125" s="612"/>
      <c r="N125" s="612"/>
      <c r="O125" s="613"/>
      <c r="P125" s="611"/>
      <c r="Q125" s="612"/>
      <c r="R125" s="612"/>
      <c r="S125" s="613"/>
    </row>
    <row r="126" spans="2:20" ht="32.25" customHeight="1" x14ac:dyDescent="0.3">
      <c r="B126" s="614" t="s">
        <v>701</v>
      </c>
      <c r="C126" s="614" t="s">
        <v>702</v>
      </c>
      <c r="D126" s="136" t="s">
        <v>703</v>
      </c>
      <c r="E126" s="340" t="s">
        <v>570</v>
      </c>
      <c r="F126" s="92" t="s">
        <v>597</v>
      </c>
      <c r="G126" s="93" t="s">
        <v>623</v>
      </c>
      <c r="H126" s="136" t="s">
        <v>703</v>
      </c>
      <c r="I126" s="340" t="s">
        <v>570</v>
      </c>
      <c r="J126" s="92" t="s">
        <v>597</v>
      </c>
      <c r="K126" s="93" t="s">
        <v>623</v>
      </c>
      <c r="L126" s="136" t="s">
        <v>703</v>
      </c>
      <c r="M126" s="340" t="s">
        <v>570</v>
      </c>
      <c r="N126" s="92" t="s">
        <v>597</v>
      </c>
      <c r="O126" s="93" t="s">
        <v>623</v>
      </c>
      <c r="P126" s="136" t="s">
        <v>703</v>
      </c>
      <c r="Q126" s="340" t="s">
        <v>570</v>
      </c>
      <c r="R126" s="92" t="s">
        <v>597</v>
      </c>
      <c r="S126" s="93" t="s">
        <v>623</v>
      </c>
    </row>
    <row r="127" spans="2:20" ht="23.25" customHeight="1" x14ac:dyDescent="0.3">
      <c r="B127" s="615"/>
      <c r="C127" s="616"/>
      <c r="D127" s="69"/>
      <c r="E127" s="141"/>
      <c r="F127" s="95"/>
      <c r="G127" s="124"/>
      <c r="H127" s="73">
        <v>2</v>
      </c>
      <c r="I127" s="142" t="s">
        <v>649</v>
      </c>
      <c r="J127" s="73" t="s">
        <v>600</v>
      </c>
      <c r="K127" s="345" t="s">
        <v>704</v>
      </c>
      <c r="L127" s="73"/>
      <c r="M127" s="142"/>
      <c r="N127" s="73"/>
      <c r="O127" s="345"/>
      <c r="P127" s="73"/>
      <c r="Q127" s="142"/>
      <c r="R127" s="73"/>
      <c r="S127" s="289"/>
    </row>
    <row r="128" spans="2:20" ht="29.25" customHeight="1" x14ac:dyDescent="0.3">
      <c r="B128" s="615"/>
      <c r="C128" s="614" t="s">
        <v>706</v>
      </c>
      <c r="D128" s="92" t="s">
        <v>707</v>
      </c>
      <c r="E128" s="602" t="s">
        <v>708</v>
      </c>
      <c r="F128" s="603"/>
      <c r="G128" s="93" t="s">
        <v>709</v>
      </c>
      <c r="H128" s="92" t="s">
        <v>707</v>
      </c>
      <c r="I128" s="602" t="s">
        <v>708</v>
      </c>
      <c r="J128" s="603"/>
      <c r="K128" s="93" t="s">
        <v>709</v>
      </c>
      <c r="L128" s="92" t="s">
        <v>707</v>
      </c>
      <c r="M128" s="602" t="s">
        <v>708</v>
      </c>
      <c r="N128" s="603"/>
      <c r="O128" s="93" t="s">
        <v>709</v>
      </c>
      <c r="P128" s="92" t="s">
        <v>707</v>
      </c>
      <c r="Q128" s="602" t="s">
        <v>708</v>
      </c>
      <c r="R128" s="603"/>
      <c r="S128" s="93" t="s">
        <v>709</v>
      </c>
    </row>
    <row r="129" spans="2:19" ht="39" customHeight="1" x14ac:dyDescent="0.3">
      <c r="B129" s="616"/>
      <c r="C129" s="616"/>
      <c r="D129" s="139"/>
      <c r="E129" s="604"/>
      <c r="F129" s="605"/>
      <c r="G129" s="96"/>
      <c r="H129" s="140"/>
      <c r="I129" s="606"/>
      <c r="J129" s="607"/>
      <c r="K129" s="99"/>
      <c r="L129" s="140"/>
      <c r="M129" s="606"/>
      <c r="N129" s="607"/>
      <c r="O129" s="99"/>
      <c r="P129" s="140"/>
      <c r="Q129" s="606"/>
      <c r="R129" s="607"/>
      <c r="S129" s="99"/>
    </row>
    <row r="133" spans="2:19" hidden="1" x14ac:dyDescent="0.3"/>
    <row r="134" spans="2:19" hidden="1" x14ac:dyDescent="0.3"/>
    <row r="135" spans="2:19" hidden="1" x14ac:dyDescent="0.3">
      <c r="D135" s="2" t="s">
        <v>710</v>
      </c>
    </row>
    <row r="136" spans="2:19" hidden="1" x14ac:dyDescent="0.3">
      <c r="D136" s="2" t="s">
        <v>607</v>
      </c>
      <c r="E136" s="2" t="s">
        <v>711</v>
      </c>
      <c r="F136" s="2" t="s">
        <v>712</v>
      </c>
      <c r="H136" s="2" t="s">
        <v>713</v>
      </c>
      <c r="I136" s="2" t="s">
        <v>714</v>
      </c>
    </row>
    <row r="137" spans="2:19" hidden="1" x14ac:dyDescent="0.3">
      <c r="D137" s="2" t="s">
        <v>715</v>
      </c>
      <c r="E137" s="2" t="s">
        <v>716</v>
      </c>
      <c r="F137" s="2" t="s">
        <v>717</v>
      </c>
      <c r="H137" s="2" t="s">
        <v>718</v>
      </c>
      <c r="I137" s="2" t="s">
        <v>719</v>
      </c>
    </row>
    <row r="138" spans="2:19" hidden="1" x14ac:dyDescent="0.3">
      <c r="D138" s="2" t="s">
        <v>590</v>
      </c>
      <c r="E138" s="2" t="s">
        <v>720</v>
      </c>
      <c r="F138" s="2" t="s">
        <v>661</v>
      </c>
      <c r="H138" s="2" t="s">
        <v>721</v>
      </c>
      <c r="I138" s="2" t="s">
        <v>722</v>
      </c>
    </row>
    <row r="139" spans="2:19" hidden="1" x14ac:dyDescent="0.3">
      <c r="D139" s="2" t="s">
        <v>723</v>
      </c>
      <c r="F139" s="2" t="s">
        <v>724</v>
      </c>
      <c r="G139" s="2" t="s">
        <v>725</v>
      </c>
      <c r="H139" s="2" t="s">
        <v>726</v>
      </c>
      <c r="I139" s="2" t="s">
        <v>727</v>
      </c>
      <c r="K139" s="2" t="s">
        <v>728</v>
      </c>
    </row>
    <row r="140" spans="2:19" hidden="1" x14ac:dyDescent="0.3">
      <c r="D140" s="2" t="s">
        <v>729</v>
      </c>
      <c r="F140" s="2" t="s">
        <v>730</v>
      </c>
      <c r="G140" s="2" t="s">
        <v>731</v>
      </c>
      <c r="H140" s="2" t="s">
        <v>732</v>
      </c>
      <c r="I140" s="2" t="s">
        <v>733</v>
      </c>
      <c r="K140" s="2" t="s">
        <v>683</v>
      </c>
      <c r="L140" s="2" t="s">
        <v>734</v>
      </c>
    </row>
    <row r="141" spans="2:19" hidden="1" x14ac:dyDescent="0.3">
      <c r="D141" s="2" t="s">
        <v>735</v>
      </c>
      <c r="E141" s="143" t="s">
        <v>736</v>
      </c>
      <c r="G141" s="2" t="s">
        <v>737</v>
      </c>
      <c r="H141" s="2" t="s">
        <v>738</v>
      </c>
      <c r="K141" s="2" t="s">
        <v>626</v>
      </c>
      <c r="L141" s="2" t="s">
        <v>739</v>
      </c>
    </row>
    <row r="142" spans="2:19" hidden="1" x14ac:dyDescent="0.3">
      <c r="D142" s="2" t="s">
        <v>740</v>
      </c>
      <c r="E142" s="144" t="s">
        <v>741</v>
      </c>
      <c r="K142" s="2" t="s">
        <v>742</v>
      </c>
      <c r="L142" s="2" t="s">
        <v>690</v>
      </c>
    </row>
    <row r="143" spans="2:19" hidden="1" x14ac:dyDescent="0.3">
      <c r="E143" s="145" t="s">
        <v>743</v>
      </c>
      <c r="H143" s="2" t="s">
        <v>744</v>
      </c>
      <c r="K143" s="2" t="s">
        <v>745</v>
      </c>
      <c r="L143" s="2" t="s">
        <v>746</v>
      </c>
    </row>
    <row r="144" spans="2:19" hidden="1" x14ac:dyDescent="0.3">
      <c r="H144" s="2" t="s">
        <v>747</v>
      </c>
      <c r="K144" s="2" t="s">
        <v>748</v>
      </c>
      <c r="L144" s="2" t="s">
        <v>749</v>
      </c>
    </row>
    <row r="145" spans="2:12" hidden="1" x14ac:dyDescent="0.3">
      <c r="H145" s="2" t="s">
        <v>750</v>
      </c>
      <c r="K145" s="2" t="s">
        <v>751</v>
      </c>
      <c r="L145" s="2" t="s">
        <v>752</v>
      </c>
    </row>
    <row r="146" spans="2:12" hidden="1" x14ac:dyDescent="0.3">
      <c r="B146" s="2" t="s">
        <v>753</v>
      </c>
      <c r="C146" s="2" t="s">
        <v>754</v>
      </c>
      <c r="D146" s="2" t="s">
        <v>753</v>
      </c>
      <c r="G146" s="2" t="s">
        <v>656</v>
      </c>
      <c r="H146" s="2" t="s">
        <v>755</v>
      </c>
      <c r="J146" s="2" t="s">
        <v>365</v>
      </c>
      <c r="K146" s="2" t="s">
        <v>756</v>
      </c>
      <c r="L146" s="2" t="s">
        <v>757</v>
      </c>
    </row>
    <row r="147" spans="2:12" hidden="1" x14ac:dyDescent="0.3">
      <c r="B147" s="2">
        <v>1</v>
      </c>
      <c r="C147" s="2" t="s">
        <v>758</v>
      </c>
      <c r="D147" s="2" t="s">
        <v>759</v>
      </c>
      <c r="E147" s="2" t="s">
        <v>623</v>
      </c>
      <c r="F147" s="2" t="s">
        <v>18</v>
      </c>
      <c r="G147" s="2" t="s">
        <v>760</v>
      </c>
      <c r="H147" s="2" t="s">
        <v>761</v>
      </c>
      <c r="J147" s="2" t="s">
        <v>626</v>
      </c>
      <c r="K147" s="2" t="s">
        <v>762</v>
      </c>
    </row>
    <row r="148" spans="2:12" hidden="1" x14ac:dyDescent="0.3">
      <c r="B148" s="2">
        <v>2</v>
      </c>
      <c r="C148" s="2" t="s">
        <v>763</v>
      </c>
      <c r="D148" s="2" t="s">
        <v>624</v>
      </c>
      <c r="E148" s="2" t="s">
        <v>597</v>
      </c>
      <c r="F148" s="2" t="s">
        <v>27</v>
      </c>
      <c r="G148" s="2" t="s">
        <v>764</v>
      </c>
      <c r="J148" s="2" t="s">
        <v>765</v>
      </c>
      <c r="K148" s="2" t="s">
        <v>766</v>
      </c>
    </row>
    <row r="149" spans="2:12" hidden="1" x14ac:dyDescent="0.3">
      <c r="B149" s="2">
        <v>3</v>
      </c>
      <c r="C149" s="2" t="s">
        <v>767</v>
      </c>
      <c r="D149" s="2" t="s">
        <v>768</v>
      </c>
      <c r="E149" s="2" t="s">
        <v>570</v>
      </c>
      <c r="G149" s="2" t="s">
        <v>769</v>
      </c>
      <c r="J149" s="2" t="s">
        <v>630</v>
      </c>
      <c r="K149" s="2" t="s">
        <v>770</v>
      </c>
    </row>
    <row r="150" spans="2:12" hidden="1" x14ac:dyDescent="0.3">
      <c r="B150" s="2">
        <v>4</v>
      </c>
      <c r="C150" s="2" t="s">
        <v>761</v>
      </c>
      <c r="H150" s="2" t="s">
        <v>771</v>
      </c>
      <c r="I150" s="2" t="s">
        <v>772</v>
      </c>
      <c r="J150" s="2" t="s">
        <v>571</v>
      </c>
      <c r="K150" s="2" t="s">
        <v>773</v>
      </c>
    </row>
    <row r="151" spans="2:12" hidden="1" x14ac:dyDescent="0.3">
      <c r="D151" s="2" t="s">
        <v>769</v>
      </c>
      <c r="H151" s="2" t="s">
        <v>774</v>
      </c>
      <c r="I151" s="2" t="s">
        <v>775</v>
      </c>
      <c r="J151" s="2" t="s">
        <v>776</v>
      </c>
      <c r="K151" s="2" t="s">
        <v>777</v>
      </c>
    </row>
    <row r="152" spans="2:12" hidden="1" x14ac:dyDescent="0.3">
      <c r="D152" s="2" t="s">
        <v>611</v>
      </c>
      <c r="H152" s="2" t="s">
        <v>679</v>
      </c>
      <c r="I152" s="2" t="s">
        <v>778</v>
      </c>
      <c r="J152" s="2" t="s">
        <v>779</v>
      </c>
      <c r="K152" s="2" t="s">
        <v>780</v>
      </c>
    </row>
    <row r="153" spans="2:12" hidden="1" x14ac:dyDescent="0.3">
      <c r="D153" s="2" t="s">
        <v>600</v>
      </c>
      <c r="H153" s="2" t="s">
        <v>678</v>
      </c>
      <c r="J153" s="2" t="s">
        <v>649</v>
      </c>
      <c r="K153" s="2" t="s">
        <v>781</v>
      </c>
    </row>
    <row r="154" spans="2:12" hidden="1" x14ac:dyDescent="0.3">
      <c r="H154" s="2" t="s">
        <v>782</v>
      </c>
      <c r="J154" s="2" t="s">
        <v>599</v>
      </c>
    </row>
    <row r="155" spans="2:12" ht="42" hidden="1" x14ac:dyDescent="0.3">
      <c r="D155" s="146" t="s">
        <v>783</v>
      </c>
      <c r="E155" s="2" t="s">
        <v>784</v>
      </c>
      <c r="F155" s="2" t="s">
        <v>785</v>
      </c>
      <c r="G155" s="2" t="s">
        <v>786</v>
      </c>
      <c r="H155" s="2" t="s">
        <v>787</v>
      </c>
      <c r="I155" s="2" t="s">
        <v>788</v>
      </c>
      <c r="J155" s="2" t="s">
        <v>789</v>
      </c>
      <c r="K155" s="2" t="s">
        <v>790</v>
      </c>
    </row>
    <row r="156" spans="2:12" ht="70" hidden="1" x14ac:dyDescent="0.3">
      <c r="B156" s="2" t="s">
        <v>569</v>
      </c>
      <c r="C156" s="2" t="s">
        <v>791</v>
      </c>
      <c r="D156" s="146" t="s">
        <v>792</v>
      </c>
      <c r="E156" s="2" t="s">
        <v>793</v>
      </c>
      <c r="F156" s="2" t="s">
        <v>618</v>
      </c>
      <c r="G156" s="2" t="s">
        <v>637</v>
      </c>
      <c r="H156" s="2" t="s">
        <v>645</v>
      </c>
      <c r="I156" s="2" t="s">
        <v>652</v>
      </c>
      <c r="J156" s="2" t="s">
        <v>794</v>
      </c>
      <c r="K156" s="2" t="s">
        <v>795</v>
      </c>
    </row>
    <row r="157" spans="2:12" ht="42" hidden="1" x14ac:dyDescent="0.3">
      <c r="B157" s="2" t="s">
        <v>796</v>
      </c>
      <c r="C157" s="2" t="s">
        <v>797</v>
      </c>
      <c r="D157" s="146" t="s">
        <v>798</v>
      </c>
      <c r="E157" s="2" t="s">
        <v>799</v>
      </c>
      <c r="F157" s="2" t="s">
        <v>617</v>
      </c>
      <c r="G157" s="2" t="s">
        <v>636</v>
      </c>
      <c r="H157" s="2" t="s">
        <v>644</v>
      </c>
      <c r="I157" s="2" t="s">
        <v>651</v>
      </c>
      <c r="J157" s="2" t="s">
        <v>800</v>
      </c>
      <c r="K157" s="2" t="s">
        <v>592</v>
      </c>
    </row>
    <row r="158" spans="2:12" hidden="1" x14ac:dyDescent="0.3">
      <c r="B158" s="2" t="s">
        <v>801</v>
      </c>
      <c r="C158" s="2" t="s">
        <v>565</v>
      </c>
      <c r="F158" s="2" t="s">
        <v>802</v>
      </c>
      <c r="G158" s="2" t="s">
        <v>803</v>
      </c>
      <c r="H158" s="2" t="s">
        <v>643</v>
      </c>
      <c r="I158" s="2" t="s">
        <v>804</v>
      </c>
      <c r="J158" s="2" t="s">
        <v>805</v>
      </c>
      <c r="K158" s="2" t="s">
        <v>591</v>
      </c>
    </row>
    <row r="159" spans="2:12" hidden="1" x14ac:dyDescent="0.3">
      <c r="B159" s="2" t="s">
        <v>806</v>
      </c>
      <c r="G159" s="2" t="s">
        <v>807</v>
      </c>
      <c r="H159" s="2" t="s">
        <v>808</v>
      </c>
      <c r="I159" s="2" t="s">
        <v>809</v>
      </c>
      <c r="J159" s="2" t="s">
        <v>810</v>
      </c>
      <c r="K159" s="2" t="s">
        <v>811</v>
      </c>
    </row>
    <row r="160" spans="2:12" hidden="1" x14ac:dyDescent="0.3">
      <c r="C160" s="2" t="s">
        <v>670</v>
      </c>
      <c r="J160" s="2" t="s">
        <v>812</v>
      </c>
    </row>
    <row r="161" spans="2:10" hidden="1" x14ac:dyDescent="0.3">
      <c r="C161" s="2" t="s">
        <v>813</v>
      </c>
      <c r="I161" s="2" t="s">
        <v>814</v>
      </c>
      <c r="J161" s="2" t="s">
        <v>815</v>
      </c>
    </row>
    <row r="162" spans="2:10" hidden="1" x14ac:dyDescent="0.3">
      <c r="B162" s="147" t="s">
        <v>816</v>
      </c>
      <c r="C162" s="2" t="s">
        <v>817</v>
      </c>
      <c r="I162" s="2" t="s">
        <v>818</v>
      </c>
      <c r="J162" s="2" t="s">
        <v>819</v>
      </c>
    </row>
    <row r="163" spans="2:10" hidden="1" x14ac:dyDescent="0.3">
      <c r="B163" s="147" t="s">
        <v>42</v>
      </c>
      <c r="C163" s="2" t="s">
        <v>820</v>
      </c>
      <c r="D163" s="2" t="s">
        <v>821</v>
      </c>
      <c r="E163" s="2" t="s">
        <v>822</v>
      </c>
      <c r="I163" s="2" t="s">
        <v>691</v>
      </c>
      <c r="J163" s="2" t="s">
        <v>365</v>
      </c>
    </row>
    <row r="164" spans="2:10" hidden="1" x14ac:dyDescent="0.3">
      <c r="B164" s="147" t="s">
        <v>25</v>
      </c>
      <c r="D164" s="2" t="s">
        <v>609</v>
      </c>
      <c r="E164" s="2" t="s">
        <v>823</v>
      </c>
      <c r="H164" s="2" t="s">
        <v>718</v>
      </c>
      <c r="I164" s="2" t="s">
        <v>824</v>
      </c>
    </row>
    <row r="165" spans="2:10" hidden="1" x14ac:dyDescent="0.3">
      <c r="B165" s="147" t="s">
        <v>49</v>
      </c>
      <c r="D165" s="2" t="s">
        <v>825</v>
      </c>
      <c r="E165" s="2" t="s">
        <v>601</v>
      </c>
      <c r="H165" s="2" t="s">
        <v>726</v>
      </c>
      <c r="I165" s="2" t="s">
        <v>692</v>
      </c>
      <c r="J165" s="2" t="s">
        <v>826</v>
      </c>
    </row>
    <row r="166" spans="2:10" hidden="1" x14ac:dyDescent="0.3">
      <c r="B166" s="147" t="s">
        <v>827</v>
      </c>
      <c r="C166" s="2" t="s">
        <v>828</v>
      </c>
      <c r="D166" s="2" t="s">
        <v>829</v>
      </c>
      <c r="H166" s="2" t="s">
        <v>732</v>
      </c>
      <c r="I166" s="2" t="s">
        <v>830</v>
      </c>
      <c r="J166" s="2" t="s">
        <v>831</v>
      </c>
    </row>
    <row r="167" spans="2:10" hidden="1" x14ac:dyDescent="0.3">
      <c r="B167" s="147" t="s">
        <v>832</v>
      </c>
      <c r="C167" s="2" t="s">
        <v>833</v>
      </c>
      <c r="H167" s="2" t="s">
        <v>738</v>
      </c>
      <c r="I167" s="2" t="s">
        <v>834</v>
      </c>
    </row>
    <row r="168" spans="2:10" hidden="1" x14ac:dyDescent="0.3">
      <c r="B168" s="147" t="s">
        <v>835</v>
      </c>
      <c r="C168" s="2" t="s">
        <v>836</v>
      </c>
      <c r="E168" s="2" t="s">
        <v>837</v>
      </c>
      <c r="H168" s="2" t="s">
        <v>838</v>
      </c>
      <c r="I168" s="2" t="s">
        <v>839</v>
      </c>
    </row>
    <row r="169" spans="2:10" hidden="1" x14ac:dyDescent="0.3">
      <c r="B169" s="147" t="s">
        <v>840</v>
      </c>
      <c r="C169" s="2" t="s">
        <v>841</v>
      </c>
      <c r="E169" s="2" t="s">
        <v>842</v>
      </c>
      <c r="H169" s="2" t="s">
        <v>705</v>
      </c>
      <c r="I169" s="2" t="s">
        <v>843</v>
      </c>
    </row>
    <row r="170" spans="2:10" hidden="1" x14ac:dyDescent="0.3">
      <c r="B170" s="147" t="s">
        <v>844</v>
      </c>
      <c r="C170" s="2" t="s">
        <v>845</v>
      </c>
      <c r="E170" s="2" t="s">
        <v>846</v>
      </c>
      <c r="H170" s="2" t="s">
        <v>847</v>
      </c>
      <c r="I170" s="2" t="s">
        <v>848</v>
      </c>
    </row>
    <row r="171" spans="2:10" hidden="1" x14ac:dyDescent="0.3">
      <c r="B171" s="147" t="s">
        <v>849</v>
      </c>
      <c r="C171" s="2" t="s">
        <v>669</v>
      </c>
      <c r="E171" s="2" t="s">
        <v>850</v>
      </c>
      <c r="H171" s="2" t="s">
        <v>851</v>
      </c>
      <c r="I171" s="2" t="s">
        <v>852</v>
      </c>
    </row>
    <row r="172" spans="2:10" hidden="1" x14ac:dyDescent="0.3">
      <c r="B172" s="147" t="s">
        <v>853</v>
      </c>
      <c r="C172" s="2" t="s">
        <v>854</v>
      </c>
      <c r="E172" s="2" t="s">
        <v>855</v>
      </c>
      <c r="H172" s="2" t="s">
        <v>856</v>
      </c>
      <c r="I172" s="2" t="s">
        <v>857</v>
      </c>
    </row>
    <row r="173" spans="2:10" hidden="1" x14ac:dyDescent="0.3">
      <c r="B173" s="147" t="s">
        <v>858</v>
      </c>
      <c r="C173" s="2" t="s">
        <v>365</v>
      </c>
      <c r="E173" s="2" t="s">
        <v>859</v>
      </c>
      <c r="H173" s="2" t="s">
        <v>860</v>
      </c>
      <c r="I173" s="2" t="s">
        <v>861</v>
      </c>
    </row>
    <row r="174" spans="2:10" hidden="1" x14ac:dyDescent="0.3">
      <c r="B174" s="147" t="s">
        <v>862</v>
      </c>
      <c r="E174" s="2" t="s">
        <v>684</v>
      </c>
      <c r="H174" s="2" t="s">
        <v>863</v>
      </c>
      <c r="I174" s="2" t="s">
        <v>864</v>
      </c>
    </row>
    <row r="175" spans="2:10" hidden="1" x14ac:dyDescent="0.3">
      <c r="B175" s="147" t="s">
        <v>865</v>
      </c>
      <c r="E175" s="2" t="s">
        <v>866</v>
      </c>
      <c r="H175" s="2" t="s">
        <v>867</v>
      </c>
      <c r="I175" s="2" t="s">
        <v>868</v>
      </c>
    </row>
    <row r="176" spans="2:10" hidden="1" x14ac:dyDescent="0.3">
      <c r="B176" s="147" t="s">
        <v>869</v>
      </c>
      <c r="E176" s="2" t="s">
        <v>870</v>
      </c>
      <c r="H176" s="2" t="s">
        <v>871</v>
      </c>
      <c r="I176" s="2" t="s">
        <v>872</v>
      </c>
    </row>
    <row r="177" spans="2:9" hidden="1" x14ac:dyDescent="0.3">
      <c r="B177" s="147" t="s">
        <v>873</v>
      </c>
      <c r="H177" s="2" t="s">
        <v>874</v>
      </c>
      <c r="I177" s="2" t="s">
        <v>875</v>
      </c>
    </row>
    <row r="178" spans="2:9" hidden="1" x14ac:dyDescent="0.3">
      <c r="B178" s="147" t="s">
        <v>876</v>
      </c>
      <c r="H178" s="2" t="s">
        <v>877</v>
      </c>
    </row>
    <row r="179" spans="2:9" hidden="1" x14ac:dyDescent="0.3">
      <c r="B179" s="147" t="s">
        <v>878</v>
      </c>
      <c r="H179" s="2" t="s">
        <v>879</v>
      </c>
    </row>
    <row r="180" spans="2:9" hidden="1" x14ac:dyDescent="0.3">
      <c r="B180" s="147" t="s">
        <v>880</v>
      </c>
      <c r="H180" s="2" t="s">
        <v>881</v>
      </c>
    </row>
    <row r="181" spans="2:9" hidden="1" x14ac:dyDescent="0.3">
      <c r="B181" s="147" t="s">
        <v>882</v>
      </c>
      <c r="H181" s="2" t="s">
        <v>883</v>
      </c>
    </row>
    <row r="182" spans="2:9" hidden="1" x14ac:dyDescent="0.3">
      <c r="B182" s="147" t="s">
        <v>884</v>
      </c>
      <c r="D182" s="12" t="s">
        <v>885</v>
      </c>
      <c r="H182" s="2" t="s">
        <v>886</v>
      </c>
    </row>
    <row r="183" spans="2:9" hidden="1" x14ac:dyDescent="0.3">
      <c r="B183" s="147" t="s">
        <v>887</v>
      </c>
      <c r="D183" s="12" t="s">
        <v>888</v>
      </c>
      <c r="H183" s="2" t="s">
        <v>889</v>
      </c>
    </row>
    <row r="184" spans="2:9" hidden="1" x14ac:dyDescent="0.3">
      <c r="B184" s="147" t="s">
        <v>890</v>
      </c>
      <c r="D184" s="12" t="s">
        <v>891</v>
      </c>
      <c r="H184" s="2" t="s">
        <v>704</v>
      </c>
    </row>
    <row r="185" spans="2:9" hidden="1" x14ac:dyDescent="0.3">
      <c r="B185" s="147" t="s">
        <v>892</v>
      </c>
      <c r="D185" s="12" t="s">
        <v>888</v>
      </c>
      <c r="H185" s="2" t="s">
        <v>893</v>
      </c>
    </row>
    <row r="186" spans="2:9" hidden="1" x14ac:dyDescent="0.3">
      <c r="B186" s="147" t="s">
        <v>894</v>
      </c>
      <c r="D186" s="12" t="s">
        <v>895</v>
      </c>
    </row>
    <row r="187" spans="2:9" hidden="1" x14ac:dyDescent="0.3">
      <c r="B187" s="147" t="s">
        <v>896</v>
      </c>
      <c r="D187" s="12" t="s">
        <v>888</v>
      </c>
    </row>
    <row r="188" spans="2:9" hidden="1" x14ac:dyDescent="0.3">
      <c r="B188" s="147" t="s">
        <v>897</v>
      </c>
    </row>
    <row r="189" spans="2:9" hidden="1" x14ac:dyDescent="0.3">
      <c r="B189" s="147" t="s">
        <v>898</v>
      </c>
    </row>
    <row r="190" spans="2:9" hidden="1" x14ac:dyDescent="0.3">
      <c r="B190" s="147" t="s">
        <v>899</v>
      </c>
    </row>
    <row r="191" spans="2:9" hidden="1" x14ac:dyDescent="0.3">
      <c r="B191" s="147" t="s">
        <v>900</v>
      </c>
    </row>
    <row r="192" spans="2:9" hidden="1" x14ac:dyDescent="0.3">
      <c r="B192" s="147" t="s">
        <v>901</v>
      </c>
    </row>
    <row r="193" spans="2:2" hidden="1" x14ac:dyDescent="0.3">
      <c r="B193" s="147" t="s">
        <v>902</v>
      </c>
    </row>
    <row r="194" spans="2:2" hidden="1" x14ac:dyDescent="0.3">
      <c r="B194" s="147" t="s">
        <v>903</v>
      </c>
    </row>
    <row r="195" spans="2:2" hidden="1" x14ac:dyDescent="0.3">
      <c r="B195" s="147" t="s">
        <v>904</v>
      </c>
    </row>
    <row r="196" spans="2:2" hidden="1" x14ac:dyDescent="0.3">
      <c r="B196" s="147" t="s">
        <v>905</v>
      </c>
    </row>
    <row r="197" spans="2:2" hidden="1" x14ac:dyDescent="0.3">
      <c r="B197" s="147" t="s">
        <v>76</v>
      </c>
    </row>
    <row r="198" spans="2:2" hidden="1" x14ac:dyDescent="0.3">
      <c r="B198" s="147" t="s">
        <v>83</v>
      </c>
    </row>
    <row r="199" spans="2:2" hidden="1" x14ac:dyDescent="0.3">
      <c r="B199" s="147" t="s">
        <v>85</v>
      </c>
    </row>
    <row r="200" spans="2:2" hidden="1" x14ac:dyDescent="0.3">
      <c r="B200" s="147" t="s">
        <v>88</v>
      </c>
    </row>
    <row r="201" spans="2:2" hidden="1" x14ac:dyDescent="0.3">
      <c r="B201" s="147" t="s">
        <v>34</v>
      </c>
    </row>
    <row r="202" spans="2:2" hidden="1" x14ac:dyDescent="0.3">
      <c r="B202" s="147" t="s">
        <v>91</v>
      </c>
    </row>
    <row r="203" spans="2:2" hidden="1" x14ac:dyDescent="0.3">
      <c r="B203" s="147" t="s">
        <v>94</v>
      </c>
    </row>
    <row r="204" spans="2:2" hidden="1" x14ac:dyDescent="0.3">
      <c r="B204" s="147" t="s">
        <v>100</v>
      </c>
    </row>
    <row r="205" spans="2:2" hidden="1" x14ac:dyDescent="0.3">
      <c r="B205" s="147" t="s">
        <v>101</v>
      </c>
    </row>
    <row r="206" spans="2:2" hidden="1" x14ac:dyDescent="0.3">
      <c r="B206" s="147" t="s">
        <v>103</v>
      </c>
    </row>
    <row r="207" spans="2:2" hidden="1" x14ac:dyDescent="0.3">
      <c r="B207" s="147" t="s">
        <v>105</v>
      </c>
    </row>
    <row r="208" spans="2:2" hidden="1" x14ac:dyDescent="0.3">
      <c r="B208" s="147" t="s">
        <v>906</v>
      </c>
    </row>
    <row r="209" spans="2:2" hidden="1" x14ac:dyDescent="0.3">
      <c r="B209" s="147" t="s">
        <v>907</v>
      </c>
    </row>
    <row r="210" spans="2:2" hidden="1" x14ac:dyDescent="0.3">
      <c r="B210" s="147" t="s">
        <v>112</v>
      </c>
    </row>
    <row r="211" spans="2:2" hidden="1" x14ac:dyDescent="0.3">
      <c r="B211" s="147" t="s">
        <v>115</v>
      </c>
    </row>
    <row r="212" spans="2:2" hidden="1" x14ac:dyDescent="0.3">
      <c r="B212" s="147" t="s">
        <v>121</v>
      </c>
    </row>
    <row r="213" spans="2:2" hidden="1" x14ac:dyDescent="0.3">
      <c r="B213" s="147" t="s">
        <v>908</v>
      </c>
    </row>
    <row r="214" spans="2:2" hidden="1" x14ac:dyDescent="0.3">
      <c r="B214" s="147" t="s">
        <v>909</v>
      </c>
    </row>
    <row r="215" spans="2:2" hidden="1" x14ac:dyDescent="0.3">
      <c r="B215" s="147" t="s">
        <v>98</v>
      </c>
    </row>
    <row r="216" spans="2:2" hidden="1" x14ac:dyDescent="0.3">
      <c r="B216" s="147" t="s">
        <v>118</v>
      </c>
    </row>
    <row r="217" spans="2:2" hidden="1" x14ac:dyDescent="0.3">
      <c r="B217" s="147" t="s">
        <v>120</v>
      </c>
    </row>
    <row r="218" spans="2:2" hidden="1" x14ac:dyDescent="0.3">
      <c r="B218" s="147" t="s">
        <v>123</v>
      </c>
    </row>
    <row r="219" spans="2:2" hidden="1" x14ac:dyDescent="0.3">
      <c r="B219" s="147" t="s">
        <v>125</v>
      </c>
    </row>
    <row r="220" spans="2:2" hidden="1" x14ac:dyDescent="0.3">
      <c r="B220" s="147" t="s">
        <v>910</v>
      </c>
    </row>
    <row r="221" spans="2:2" hidden="1" x14ac:dyDescent="0.3">
      <c r="B221" s="147" t="s">
        <v>124</v>
      </c>
    </row>
    <row r="222" spans="2:2" hidden="1" x14ac:dyDescent="0.3">
      <c r="B222" s="147" t="s">
        <v>126</v>
      </c>
    </row>
    <row r="223" spans="2:2" hidden="1" x14ac:dyDescent="0.3">
      <c r="B223" s="147" t="s">
        <v>129</v>
      </c>
    </row>
    <row r="224" spans="2:2" hidden="1" x14ac:dyDescent="0.3">
      <c r="B224" s="147" t="s">
        <v>128</v>
      </c>
    </row>
    <row r="225" spans="2:2" hidden="1" x14ac:dyDescent="0.3">
      <c r="B225" s="147" t="s">
        <v>911</v>
      </c>
    </row>
    <row r="226" spans="2:2" hidden="1" x14ac:dyDescent="0.3">
      <c r="B226" s="147" t="s">
        <v>135</v>
      </c>
    </row>
    <row r="227" spans="2:2" hidden="1" x14ac:dyDescent="0.3">
      <c r="B227" s="147" t="s">
        <v>137</v>
      </c>
    </row>
    <row r="228" spans="2:2" hidden="1" x14ac:dyDescent="0.3">
      <c r="B228" s="147" t="s">
        <v>138</v>
      </c>
    </row>
    <row r="229" spans="2:2" hidden="1" x14ac:dyDescent="0.3">
      <c r="B229" s="147" t="s">
        <v>139</v>
      </c>
    </row>
    <row r="230" spans="2:2" hidden="1" x14ac:dyDescent="0.3">
      <c r="B230" s="147" t="s">
        <v>912</v>
      </c>
    </row>
    <row r="231" spans="2:2" hidden="1" x14ac:dyDescent="0.3">
      <c r="B231" s="147" t="s">
        <v>913</v>
      </c>
    </row>
    <row r="232" spans="2:2" hidden="1" x14ac:dyDescent="0.3">
      <c r="B232" s="147" t="s">
        <v>140</v>
      </c>
    </row>
    <row r="233" spans="2:2" hidden="1" x14ac:dyDescent="0.3">
      <c r="B233" s="147" t="s">
        <v>194</v>
      </c>
    </row>
    <row r="234" spans="2:2" hidden="1" x14ac:dyDescent="0.3">
      <c r="B234" s="147" t="s">
        <v>914</v>
      </c>
    </row>
    <row r="235" spans="2:2" ht="28" hidden="1" x14ac:dyDescent="0.3">
      <c r="B235" s="147" t="s">
        <v>915</v>
      </c>
    </row>
    <row r="236" spans="2:2" hidden="1" x14ac:dyDescent="0.3">
      <c r="B236" s="147" t="s">
        <v>145</v>
      </c>
    </row>
    <row r="237" spans="2:2" hidden="1" x14ac:dyDescent="0.3">
      <c r="B237" s="147" t="s">
        <v>147</v>
      </c>
    </row>
    <row r="238" spans="2:2" hidden="1" x14ac:dyDescent="0.3">
      <c r="B238" s="147" t="s">
        <v>916</v>
      </c>
    </row>
    <row r="239" spans="2:2" hidden="1" x14ac:dyDescent="0.3">
      <c r="B239" s="147" t="s">
        <v>195</v>
      </c>
    </row>
    <row r="240" spans="2:2" hidden="1" x14ac:dyDescent="0.3">
      <c r="B240" s="147" t="s">
        <v>41</v>
      </c>
    </row>
    <row r="241" spans="2:2" hidden="1" x14ac:dyDescent="0.3">
      <c r="B241" s="147" t="s">
        <v>146</v>
      </c>
    </row>
    <row r="242" spans="2:2" hidden="1" x14ac:dyDescent="0.3">
      <c r="B242" s="147" t="s">
        <v>150</v>
      </c>
    </row>
    <row r="243" spans="2:2" hidden="1" x14ac:dyDescent="0.3">
      <c r="B243" s="147" t="s">
        <v>144</v>
      </c>
    </row>
    <row r="244" spans="2:2" hidden="1" x14ac:dyDescent="0.3">
      <c r="B244" s="147" t="s">
        <v>166</v>
      </c>
    </row>
    <row r="245" spans="2:2" hidden="1" x14ac:dyDescent="0.3">
      <c r="B245" s="147" t="s">
        <v>917</v>
      </c>
    </row>
    <row r="246" spans="2:2" hidden="1" x14ac:dyDescent="0.3">
      <c r="B246" s="147" t="s">
        <v>152</v>
      </c>
    </row>
    <row r="247" spans="2:2" hidden="1" x14ac:dyDescent="0.3">
      <c r="B247" s="147" t="s">
        <v>155</v>
      </c>
    </row>
    <row r="248" spans="2:2" hidden="1" x14ac:dyDescent="0.3">
      <c r="B248" s="147" t="s">
        <v>161</v>
      </c>
    </row>
    <row r="249" spans="2:2" hidden="1" x14ac:dyDescent="0.3">
      <c r="B249" s="147" t="s">
        <v>158</v>
      </c>
    </row>
    <row r="250" spans="2:2" ht="28" hidden="1" x14ac:dyDescent="0.3">
      <c r="B250" s="147" t="s">
        <v>918</v>
      </c>
    </row>
    <row r="251" spans="2:2" hidden="1" x14ac:dyDescent="0.3">
      <c r="B251" s="147" t="s">
        <v>156</v>
      </c>
    </row>
    <row r="252" spans="2:2" hidden="1" x14ac:dyDescent="0.3">
      <c r="B252" s="147" t="s">
        <v>157</v>
      </c>
    </row>
    <row r="253" spans="2:2" hidden="1" x14ac:dyDescent="0.3">
      <c r="B253" s="147" t="s">
        <v>168</v>
      </c>
    </row>
    <row r="254" spans="2:2" hidden="1" x14ac:dyDescent="0.3">
      <c r="B254" s="147" t="s">
        <v>165</v>
      </c>
    </row>
    <row r="255" spans="2:2" hidden="1" x14ac:dyDescent="0.3">
      <c r="B255" s="147" t="s">
        <v>164</v>
      </c>
    </row>
    <row r="256" spans="2:2" hidden="1" x14ac:dyDescent="0.3">
      <c r="B256" s="147" t="s">
        <v>167</v>
      </c>
    </row>
    <row r="257" spans="2:2" hidden="1" x14ac:dyDescent="0.3">
      <c r="B257" s="147" t="s">
        <v>159</v>
      </c>
    </row>
    <row r="258" spans="2:2" hidden="1" x14ac:dyDescent="0.3">
      <c r="B258" s="147" t="s">
        <v>160</v>
      </c>
    </row>
    <row r="259" spans="2:2" hidden="1" x14ac:dyDescent="0.3">
      <c r="B259" s="147" t="s">
        <v>153</v>
      </c>
    </row>
    <row r="260" spans="2:2" hidden="1" x14ac:dyDescent="0.3">
      <c r="B260" s="147" t="s">
        <v>154</v>
      </c>
    </row>
    <row r="261" spans="2:2" hidden="1" x14ac:dyDescent="0.3">
      <c r="B261" s="147" t="s">
        <v>169</v>
      </c>
    </row>
    <row r="262" spans="2:2" hidden="1" x14ac:dyDescent="0.3">
      <c r="B262" s="147" t="s">
        <v>175</v>
      </c>
    </row>
    <row r="263" spans="2:2" hidden="1" x14ac:dyDescent="0.3">
      <c r="B263" s="147" t="s">
        <v>176</v>
      </c>
    </row>
    <row r="264" spans="2:2" hidden="1" x14ac:dyDescent="0.3">
      <c r="B264" s="147" t="s">
        <v>174</v>
      </c>
    </row>
    <row r="265" spans="2:2" hidden="1" x14ac:dyDescent="0.3">
      <c r="B265" s="147" t="s">
        <v>919</v>
      </c>
    </row>
    <row r="266" spans="2:2" hidden="1" x14ac:dyDescent="0.3">
      <c r="B266" s="147" t="s">
        <v>171</v>
      </c>
    </row>
    <row r="267" spans="2:2" hidden="1" x14ac:dyDescent="0.3">
      <c r="B267" s="147" t="s">
        <v>170</v>
      </c>
    </row>
    <row r="268" spans="2:2" hidden="1" x14ac:dyDescent="0.3">
      <c r="B268" s="147" t="s">
        <v>178</v>
      </c>
    </row>
    <row r="269" spans="2:2" hidden="1" x14ac:dyDescent="0.3">
      <c r="B269" s="147" t="s">
        <v>179</v>
      </c>
    </row>
    <row r="270" spans="2:2" hidden="1" x14ac:dyDescent="0.3">
      <c r="B270" s="147" t="s">
        <v>181</v>
      </c>
    </row>
    <row r="271" spans="2:2" hidden="1" x14ac:dyDescent="0.3">
      <c r="B271" s="147" t="s">
        <v>184</v>
      </c>
    </row>
    <row r="272" spans="2:2" hidden="1" x14ac:dyDescent="0.3">
      <c r="B272" s="147" t="s">
        <v>185</v>
      </c>
    </row>
    <row r="273" spans="2:2" hidden="1" x14ac:dyDescent="0.3">
      <c r="B273" s="147" t="s">
        <v>180</v>
      </c>
    </row>
    <row r="274" spans="2:2" hidden="1" x14ac:dyDescent="0.3">
      <c r="B274" s="147" t="s">
        <v>182</v>
      </c>
    </row>
    <row r="275" spans="2:2" hidden="1" x14ac:dyDescent="0.3">
      <c r="B275" s="147" t="s">
        <v>186</v>
      </c>
    </row>
    <row r="276" spans="2:2" hidden="1" x14ac:dyDescent="0.3">
      <c r="B276" s="147" t="s">
        <v>920</v>
      </c>
    </row>
    <row r="277" spans="2:2" hidden="1" x14ac:dyDescent="0.3">
      <c r="B277" s="147" t="s">
        <v>183</v>
      </c>
    </row>
    <row r="278" spans="2:2" hidden="1" x14ac:dyDescent="0.3">
      <c r="B278" s="147" t="s">
        <v>191</v>
      </c>
    </row>
    <row r="279" spans="2:2" hidden="1" x14ac:dyDescent="0.3">
      <c r="B279" s="147" t="s">
        <v>192</v>
      </c>
    </row>
    <row r="280" spans="2:2" hidden="1" x14ac:dyDescent="0.3">
      <c r="B280" s="147" t="s">
        <v>193</v>
      </c>
    </row>
    <row r="281" spans="2:2" hidden="1" x14ac:dyDescent="0.3">
      <c r="B281" s="147" t="s">
        <v>200</v>
      </c>
    </row>
    <row r="282" spans="2:2" hidden="1" x14ac:dyDescent="0.3">
      <c r="B282" s="147" t="s">
        <v>212</v>
      </c>
    </row>
    <row r="283" spans="2:2" hidden="1" x14ac:dyDescent="0.3">
      <c r="B283" s="147" t="s">
        <v>201</v>
      </c>
    </row>
    <row r="284" spans="2:2" hidden="1" x14ac:dyDescent="0.3">
      <c r="B284" s="147" t="s">
        <v>208</v>
      </c>
    </row>
    <row r="285" spans="2:2" hidden="1" x14ac:dyDescent="0.3">
      <c r="B285" s="147" t="s">
        <v>204</v>
      </c>
    </row>
    <row r="286" spans="2:2" hidden="1" x14ac:dyDescent="0.3">
      <c r="B286" s="147" t="s">
        <v>96</v>
      </c>
    </row>
    <row r="287" spans="2:2" hidden="1" x14ac:dyDescent="0.3">
      <c r="B287" s="147" t="s">
        <v>198</v>
      </c>
    </row>
    <row r="288" spans="2:2" hidden="1" x14ac:dyDescent="0.3">
      <c r="B288" s="147" t="s">
        <v>202</v>
      </c>
    </row>
    <row r="289" spans="2:2" hidden="1" x14ac:dyDescent="0.3">
      <c r="B289" s="147" t="s">
        <v>199</v>
      </c>
    </row>
    <row r="290" spans="2:2" hidden="1" x14ac:dyDescent="0.3">
      <c r="B290" s="147" t="s">
        <v>213</v>
      </c>
    </row>
    <row r="291" spans="2:2" hidden="1" x14ac:dyDescent="0.3">
      <c r="B291" s="147" t="s">
        <v>921</v>
      </c>
    </row>
    <row r="292" spans="2:2" hidden="1" x14ac:dyDescent="0.3">
      <c r="B292" s="147" t="s">
        <v>207</v>
      </c>
    </row>
    <row r="293" spans="2:2" hidden="1" x14ac:dyDescent="0.3">
      <c r="B293" s="147" t="s">
        <v>214</v>
      </c>
    </row>
    <row r="294" spans="2:2" hidden="1" x14ac:dyDescent="0.3">
      <c r="B294" s="147" t="s">
        <v>203</v>
      </c>
    </row>
    <row r="295" spans="2:2" hidden="1" x14ac:dyDescent="0.3">
      <c r="B295" s="147" t="s">
        <v>217</v>
      </c>
    </row>
    <row r="296" spans="2:2" hidden="1" x14ac:dyDescent="0.3">
      <c r="B296" s="147" t="s">
        <v>922</v>
      </c>
    </row>
    <row r="297" spans="2:2" hidden="1" x14ac:dyDescent="0.3">
      <c r="B297" s="147" t="s">
        <v>222</v>
      </c>
    </row>
    <row r="298" spans="2:2" hidden="1" x14ac:dyDescent="0.3">
      <c r="B298" s="147" t="s">
        <v>219</v>
      </c>
    </row>
    <row r="299" spans="2:2" hidden="1" x14ac:dyDescent="0.3">
      <c r="B299" s="147" t="s">
        <v>218</v>
      </c>
    </row>
    <row r="300" spans="2:2" hidden="1" x14ac:dyDescent="0.3">
      <c r="B300" s="147" t="s">
        <v>227</v>
      </c>
    </row>
    <row r="301" spans="2:2" hidden="1" x14ac:dyDescent="0.3">
      <c r="B301" s="147" t="s">
        <v>223</v>
      </c>
    </row>
    <row r="302" spans="2:2" hidden="1" x14ac:dyDescent="0.3">
      <c r="B302" s="147" t="s">
        <v>224</v>
      </c>
    </row>
    <row r="303" spans="2:2" hidden="1" x14ac:dyDescent="0.3">
      <c r="B303" s="147" t="s">
        <v>225</v>
      </c>
    </row>
    <row r="304" spans="2:2" hidden="1" x14ac:dyDescent="0.3">
      <c r="B304" s="147" t="s">
        <v>226</v>
      </c>
    </row>
    <row r="305" spans="2:2" hidden="1" x14ac:dyDescent="0.3">
      <c r="B305" s="147" t="s">
        <v>228</v>
      </c>
    </row>
    <row r="306" spans="2:2" hidden="1" x14ac:dyDescent="0.3">
      <c r="B306" s="147" t="s">
        <v>923</v>
      </c>
    </row>
    <row r="307" spans="2:2" hidden="1" x14ac:dyDescent="0.3">
      <c r="B307" s="147" t="s">
        <v>229</v>
      </c>
    </row>
    <row r="308" spans="2:2" hidden="1" x14ac:dyDescent="0.3">
      <c r="B308" s="147" t="s">
        <v>230</v>
      </c>
    </row>
    <row r="309" spans="2:2" hidden="1" x14ac:dyDescent="0.3">
      <c r="B309" s="147" t="s">
        <v>235</v>
      </c>
    </row>
    <row r="310" spans="2:2" hidden="1" x14ac:dyDescent="0.3">
      <c r="B310" s="147" t="s">
        <v>236</v>
      </c>
    </row>
    <row r="311" spans="2:2" hidden="1" x14ac:dyDescent="0.3">
      <c r="B311" s="147" t="s">
        <v>196</v>
      </c>
    </row>
    <row r="312" spans="2:2" hidden="1" x14ac:dyDescent="0.3">
      <c r="B312" s="147" t="s">
        <v>924</v>
      </c>
    </row>
    <row r="313" spans="2:2" hidden="1" x14ac:dyDescent="0.3">
      <c r="B313" s="147" t="s">
        <v>925</v>
      </c>
    </row>
    <row r="314" spans="2:2" hidden="1" x14ac:dyDescent="0.3">
      <c r="B314" s="147" t="s">
        <v>237</v>
      </c>
    </row>
    <row r="315" spans="2:2" hidden="1" x14ac:dyDescent="0.3">
      <c r="B315" s="147" t="s">
        <v>197</v>
      </c>
    </row>
    <row r="316" spans="2:2" hidden="1" x14ac:dyDescent="0.3">
      <c r="B316" s="147" t="s">
        <v>926</v>
      </c>
    </row>
    <row r="317" spans="2:2" hidden="1" x14ac:dyDescent="0.3">
      <c r="B317" s="147" t="s">
        <v>210</v>
      </c>
    </row>
    <row r="318" spans="2:2" hidden="1" x14ac:dyDescent="0.3">
      <c r="B318" s="147" t="s">
        <v>241</v>
      </c>
    </row>
    <row r="319" spans="2:2" hidden="1" x14ac:dyDescent="0.3">
      <c r="B319" s="147" t="s">
        <v>242</v>
      </c>
    </row>
    <row r="320" spans="2:2" hidden="1" x14ac:dyDescent="0.3">
      <c r="B320" s="147" t="s">
        <v>221</v>
      </c>
    </row>
    <row r="321" hidden="1" x14ac:dyDescent="0.3"/>
  </sheetData>
  <dataConsolidate link="1"/>
  <mergeCells count="353">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D30:D31"/>
    <mergeCell ref="B39:B50"/>
    <mergeCell ref="C39:C50"/>
    <mergeCell ref="D40:D41"/>
    <mergeCell ref="E40:E41"/>
    <mergeCell ref="H40:H41"/>
    <mergeCell ref="F27:F28"/>
    <mergeCell ref="G27:G28"/>
    <mergeCell ref="D46:D47"/>
    <mergeCell ref="E46:E47"/>
    <mergeCell ref="H46:H47"/>
    <mergeCell ref="I40:I41"/>
    <mergeCell ref="L40:L41"/>
    <mergeCell ref="M40:M41"/>
    <mergeCell ref="P40:P41"/>
    <mergeCell ref="Q40:Q41"/>
    <mergeCell ref="D43:D44"/>
    <mergeCell ref="E43:E44"/>
    <mergeCell ref="H43:H44"/>
    <mergeCell ref="I43:I44"/>
    <mergeCell ref="L43:L44"/>
    <mergeCell ref="M43:M44"/>
    <mergeCell ref="P43:P44"/>
    <mergeCell ref="Q43:Q44"/>
    <mergeCell ref="I46:I47"/>
    <mergeCell ref="L46:L47"/>
    <mergeCell ref="M46:M47"/>
    <mergeCell ref="P46:P47"/>
    <mergeCell ref="Q46:Q47"/>
    <mergeCell ref="D49:D50"/>
    <mergeCell ref="E49:E50"/>
    <mergeCell ref="H49:H50"/>
    <mergeCell ref="I49:I50"/>
    <mergeCell ref="L49:L50"/>
    <mergeCell ref="M49:M50"/>
    <mergeCell ref="P49:P50"/>
    <mergeCell ref="Q49:Q50"/>
    <mergeCell ref="D52:G52"/>
    <mergeCell ref="H52:K52"/>
    <mergeCell ref="L52:O52"/>
    <mergeCell ref="P52:S52"/>
    <mergeCell ref="B53:B55"/>
    <mergeCell ref="C53:C55"/>
    <mergeCell ref="D53:E53"/>
    <mergeCell ref="H53:I53"/>
    <mergeCell ref="L53:M53"/>
    <mergeCell ref="P53:Q53"/>
    <mergeCell ref="B56:B59"/>
    <mergeCell ref="C56:C57"/>
    <mergeCell ref="F56:G56"/>
    <mergeCell ref="J56:K56"/>
    <mergeCell ref="N56:O56"/>
    <mergeCell ref="R56:S56"/>
    <mergeCell ref="F57:G57"/>
    <mergeCell ref="J57:K57"/>
    <mergeCell ref="F54:F55"/>
    <mergeCell ref="G54:G55"/>
    <mergeCell ref="J54:J55"/>
    <mergeCell ref="K54:K55"/>
    <mergeCell ref="N54:N55"/>
    <mergeCell ref="O54:O55"/>
    <mergeCell ref="N57:O57"/>
    <mergeCell ref="R57:S57"/>
    <mergeCell ref="C58:C59"/>
    <mergeCell ref="D61:G61"/>
    <mergeCell ref="H61:K61"/>
    <mergeCell ref="L61:O61"/>
    <mergeCell ref="P61:S61"/>
    <mergeCell ref="R54:R55"/>
    <mergeCell ref="S54:S55"/>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4">
    <dataValidation type="list" allowBlank="1" showInputMessage="1" showErrorMessage="1" error="Select from the drop-down list._x000a_" prompt="Select overall effectiveness" sqref="G27:G28 K27:K28 O27:O28 S27:S28" xr:uid="{00000000-0002-0000-0700-000000000000}">
      <formula1>$K$155:$K$159</formula1>
    </dataValidation>
    <dataValidation allowBlank="1" showInputMessage="1" showErrorMessage="1" prompt="Enter the name of the Implementing Entity_x000a_" sqref="C13" xr:uid="{00000000-0002-0000-0700-000001000000}"/>
    <dataValidation type="list" allowBlank="1" showInputMessage="1" showErrorMessage="1" error="Select from the drop-down list" prompt="Select from the drop-down list" sqref="C15" xr:uid="{00000000-0002-0000-0700-000002000000}">
      <formula1>$B$162:$B$320</formula1>
    </dataValidation>
    <dataValidation type="list" allowBlank="1" showInputMessage="1" showErrorMessage="1" error="Select from the drop-down list" prompt="Select from the drop-down list" sqref="C16" xr:uid="{00000000-0002-0000-0700-000003000000}">
      <formula1>$B$156:$B$159</formula1>
    </dataValidation>
    <dataValidation type="list" allowBlank="1" showInputMessage="1" showErrorMessage="1" error="Please select from the drop-down list" prompt="Please select from the drop-down list" sqref="C14" xr:uid="{00000000-0002-0000-0700-000004000000}">
      <formula1>$C$156:$C$158</formula1>
    </dataValidation>
    <dataValidation type="list" allowBlank="1" showInputMessage="1" showErrorMessage="1" error="Please select the from the drop-down list_x000a_" prompt="Please select from the drop-down list" sqref="C17" xr:uid="{00000000-0002-0000-0700-000005000000}">
      <formula1>$J$147:$J$154</formula1>
    </dataValidation>
    <dataValidation type="list" allowBlank="1" showInputMessage="1" showErrorMessage="1" prompt="Select state of enforcement" sqref="E129:F129 Q129:R129 M129:N129 I129:J129" xr:uid="{00000000-0002-0000-0700-000006000000}">
      <formula1>$I$136:$I$140</formula1>
    </dataValidation>
    <dataValidation type="list" allowBlank="1" showInputMessage="1" showErrorMessage="1" prompt="Select integration level" sqref="D125:S125" xr:uid="{00000000-0002-0000-0700-000007000000}">
      <formula1>$H$143:$H$147</formula1>
    </dataValidation>
    <dataValidation type="list" allowBlank="1" showInputMessage="1" showErrorMessage="1" prompt="Select adaptation strategy" sqref="G113 S113 O113 K113" xr:uid="{00000000-0002-0000-0700-000008000000}">
      <formula1>$I$161:$I$177</formula1>
    </dataValidation>
    <dataValidation type="list" allowBlank="1" showInputMessage="1" showErrorMessage="1" error="Please select improvement level from the drop-down list" prompt="Select improvement level" sqref="F103:G103 R103:S103 N103:O103 J103:K103" xr:uid="{00000000-0002-0000-0700-000009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0A000000}">
      <formula1>$K$155:$K$159</formula1>
    </dataValidation>
    <dataValidation type="list" allowBlank="1" showInputMessage="1" showErrorMessage="1" prompt="Select type" sqref="G87 O87 S87 K87" xr:uid="{00000000-0002-0000-0700-00000B000000}">
      <formula1>$F$136:$F$140</formula1>
    </dataValidation>
    <dataValidation type="list" allowBlank="1" showInputMessage="1" showErrorMessage="1" prompt="Select level of improvements" sqref="D87:E87 P87 L87 H87" xr:uid="{00000000-0002-0000-0700-00000C000000}">
      <formula1>$K$155:$K$159</formula1>
    </dataValidation>
    <dataValidation type="list" allowBlank="1" showInputMessage="1" showErrorMessage="1" sqref="E78:F83 I78:J83 M78:N83 Q78:R83" xr:uid="{00000000-0002-0000-0700-00000D000000}">
      <formula1>type1</formula1>
    </dataValidation>
    <dataValidation type="list" allowBlank="1" showInputMessage="1" showErrorMessage="1" prompt="Select type" sqref="F57:G57 P59 L59 H59 D59 R57:S57 N57:O57 J57:K57" xr:uid="{00000000-0002-0000-0700-00000E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0F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10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700-000011000000}">
      <formula1>$D$135:$D$142</formula1>
    </dataValidation>
    <dataValidation type="list" allowBlank="1" showInputMessage="1" showErrorMessage="1" sqref="B66" xr:uid="{00000000-0002-0000-0700-000012000000}">
      <formula1>selectyn</formula1>
    </dataValidation>
    <dataValidation type="list" allowBlank="1" showInputMessage="1" showErrorMessage="1" sqref="I126 O112 K77 I77 G77 K126 M126 Q77 S77 E126 O126 F112 G126 S112 O77 M77 K112 S126 Q126" xr:uid="{00000000-0002-0000-0700-000013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700-000014000000}">
      <formula1>$J$146:$J$154</formula1>
    </dataValidation>
    <dataValidation type="list" allowBlank="1" showInputMessage="1" showErrorMessage="1" prompt="Select capacity level" sqref="G54 S54 K54 O54" xr:uid="{00000000-0002-0000-0700-000015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16000000}">
      <formula1>$D$151:$D$153</formula1>
    </dataValidation>
    <dataValidation type="list" allowBlank="1" showInputMessage="1" showErrorMessage="1" prompt="Select scale" sqref="G59 S59 K59 O59" xr:uid="{00000000-0002-0000-0700-000017000000}">
      <formula1>$F$155:$F$158</formula1>
    </dataValidation>
    <dataValidation type="list" allowBlank="1" showInputMessage="1" showErrorMessage="1" prompt="Select level of awarness" sqref="F65:G65 R65:S65 N65:O65 J65:K65" xr:uid="{00000000-0002-0000-0700-000018000000}">
      <formula1>$G$155:$G$159</formula1>
    </dataValidation>
    <dataValidation type="list" allowBlank="1" showInputMessage="1" showErrorMessage="1" prompt="Select project/programme sector" sqref="D69 Q30 Q32 Q34 Q36 Q38 M38 M36 M34 M32 M30 I30 I32 I34 I36 I38 E38 E36 E34 E32 E30 P69 L69 H69" xr:uid="{00000000-0002-0000-0700-000019000000}">
      <formula1>$J$146:$J$154</formula1>
    </dataValidation>
    <dataValidation type="list" allowBlank="1" showInputMessage="1" showErrorMessage="1" prompt="Select geographical scale" sqref="E69 Q69 M69 I69" xr:uid="{00000000-0002-0000-0700-00001A000000}">
      <formula1>$D$151:$D$153</formula1>
    </dataValidation>
    <dataValidation type="list" allowBlank="1" showInputMessage="1" showErrorMessage="1" prompt="Select response level" sqref="F69 R69 N69 J69" xr:uid="{00000000-0002-0000-0700-00001B000000}">
      <formula1>$H$155:$H$159</formula1>
    </dataValidation>
    <dataValidation type="list" allowBlank="1" showInputMessage="1" showErrorMessage="1" prompt="Select changes in asset" sqref="F71:G76 R71:S76 N71:O76 J71:K76" xr:uid="{00000000-0002-0000-0700-00001C000000}">
      <formula1>$I$155:$I$159</formula1>
    </dataValidation>
    <dataValidation type="list" allowBlank="1" showInputMessage="1" showErrorMessage="1" prompt="Select level of improvements" sqref="I87 M87 Q87" xr:uid="{00000000-0002-0000-0700-00001D000000}">
      <formula1>effectiveness</formula1>
    </dataValidation>
    <dataValidation type="list" allowBlank="1" showInputMessage="1" showErrorMessage="1" prompt="Select programme/sector" sqref="F87 R87 N87 J87" xr:uid="{00000000-0002-0000-0700-00001E000000}">
      <formula1>$J$146:$J$154</formula1>
    </dataValidation>
    <dataValidation type="list" allowBlank="1" showInputMessage="1" showErrorMessage="1" prompt="Select the effectiveness of protection/rehabilitation" sqref="S98 S92 S95 S89" xr:uid="{00000000-0002-0000-0700-00001F000000}">
      <formula1>effectiveness</formula1>
    </dataValidation>
    <dataValidation type="list" allowBlank="1" showInputMessage="1" showErrorMessage="1" prompt="Select income source" sqref="Q115 Q119 Q121 Q117" xr:uid="{00000000-0002-0000-0700-000020000000}">
      <formula1>incomesource</formula1>
    </dataValidation>
    <dataValidation type="list" allowBlank="1" showInputMessage="1" showErrorMessage="1" prompt="Select type of policy" sqref="S127 K127 O127" xr:uid="{00000000-0002-0000-0700-000021000000}">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P63:Q63 E57 Q57 I65 M65 Q65 Q103 M111 I111 M103 I103 E111 Q55 D63:E63 E105 E107 E109 I105 I107 I109 M105 M107 M109 Q105 Q107 Q109 Q111 H63:I63 L63:M63" xr:uid="{00000000-0002-0000-0700-000022000000}">
      <formula1>0</formula1>
      <formula2>100</formula2>
    </dataValidation>
    <dataValidation type="decimal" allowBlank="1" showInputMessage="1" showErrorMessage="1" errorTitle="Invalid data" error="Enter a percentage between 0 and 100" prompt="Enter a percentage (between 0 and 100)" sqref="F22:G23 J22:K23 R22:S23 N22:O23 Q28" xr:uid="{00000000-0002-0000-0700-000023000000}">
      <formula1>0</formula1>
      <formula2>100</formula2>
    </dataValidation>
    <dataValidation type="decimal" allowBlank="1" showInputMessage="1" showErrorMessage="1" errorTitle="Invalid data" error="Please enter a number between 0 and 9999999" prompt="Enter a number here" sqref="E27 S21 M27 I27 M21:O21 I21:K21 F21:G21 Q21" xr:uid="{00000000-0002-0000-0700-000024000000}">
      <formula1>0</formula1>
      <formula2>99999999999</formula2>
    </dataValidation>
    <dataValidation type="list" allowBlank="1" showInputMessage="1" showErrorMessage="1" prompt="Select a sector" sqref="F63:G63 R63:S63 N63:O63 J63:K63" xr:uid="{00000000-0002-0000-0700-000025000000}">
      <formula1>$J$146:$J$154</formula1>
    </dataValidation>
    <dataValidation type="list" allowBlank="1" showInputMessage="1" showErrorMessage="1" prompt="Select effectiveness" sqref="G129 S129 O129 K129" xr:uid="{00000000-0002-0000-0700-000026000000}">
      <formula1>$K$155:$K$159</formula1>
    </dataValidation>
    <dataValidation type="list" allowBlank="1" showInputMessage="1" showErrorMessage="1" sqref="E142:E143" xr:uid="{00000000-0002-0000-0700-000027000000}">
      <formula1>$D$16:$D$18</formula1>
    </dataValidation>
    <dataValidation type="list" allowBlank="1" showInputMessage="1" showErrorMessage="1" prompt="Select status" sqref="O38 S38 S36 S34 S32 S30 O36 O34 O32 O30 K36 K34 K32 K30 G38 G34 G32 G30 G36 K38" xr:uid="{00000000-0002-0000-0700-000028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29000000}">
      <formula1>$D$163:$D$166</formula1>
    </dataValidation>
    <dataValidation type="list" allowBlank="1" showInputMessage="1" showErrorMessage="1" prompt="Select targeted asset" sqref="E71:E76 I71:I76 M71:M76 Q71:Q76" xr:uid="{00000000-0002-0000-0700-00002A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2B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2C000000}">
      <formula1>$C$166:$C$173</formula1>
    </dataValidation>
    <dataValidation type="list" allowBlank="1" showInputMessage="1" showErrorMessage="1" prompt="Select % increase in income level" sqref="F111 R111 R109 R107 R105 N109 N107 N105 J109 J107 J105 F109 F107 J111 F105 N111" xr:uid="{00000000-0002-0000-0700-00002D000000}">
      <formula1>$E$168:$E$176</formula1>
    </dataValidation>
    <dataValidation type="list" allowBlank="1" showInputMessage="1" showErrorMessage="1" prompt="Please select the alternate source" sqref="G111 S111 S109 S107 S105 O109 O107 O105 K109 K107 K105 G109 G107 K111 G105 O111" xr:uid="{00000000-0002-0000-0700-00002E000000}">
      <formula1>$K$139:$K$153</formula1>
    </dataValidation>
    <dataValidation type="list" allowBlank="1" showInputMessage="1" showErrorMessage="1" prompt="Select income source" sqref="E115:F115 R121 R119 R117 M121 M119 M117 I121 I119 I117 R115 M115 I115 E117:F117 E119:F119 E121:F121" xr:uid="{00000000-0002-0000-0700-00002F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30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31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32000000}">
      <formula1>0</formula1>
      <formula2>9999999</formula2>
    </dataValidation>
    <dataValidation type="decimal" allowBlank="1" showInputMessage="1" showErrorMessage="1" errorTitle="Invalid data" error="Please enter a number" sqref="Q54 P57 L57 H57 M54" xr:uid="{00000000-0002-0000-0700-000033000000}">
      <formula1>0</formula1>
      <formula2>9999999999</formula2>
    </dataValidation>
    <dataValidation type="decimal" allowBlank="1" showInputMessage="1" showErrorMessage="1" errorTitle="Invalid data" error="Please enter a number" prompt="Enter total number of staff trained" sqref="D57" xr:uid="{00000000-0002-0000-0700-000034000000}">
      <formula1>0</formula1>
      <formula2>9999999999</formula2>
    </dataValidation>
    <dataValidation type="decimal" allowBlank="1" showInputMessage="1" showErrorMessage="1" errorTitle="Invalid data" error="Please enter a number" prompt="Please enter a number here" sqref="E54 I54 D65 H65 L65 P65" xr:uid="{00000000-0002-0000-0700-000035000000}">
      <formula1>0</formula1>
      <formula2>9999999999</formula2>
    </dataValidation>
    <dataValidation type="whole" allowBlank="1" showInputMessage="1" showErrorMessage="1" error="Please enter a number here" prompt="Please enter a number" sqref="D78:D83 H78:H83 L78:L83 P78:P83" xr:uid="{00000000-0002-0000-0700-000036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37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38000000}">
      <formula1>0</formula1>
      <formula2>999999999999999</formula2>
    </dataValidation>
    <dataValidation type="whole" allowBlank="1" showInputMessage="1" showErrorMessage="1" prompt="Enter number of assets" sqref="D113 P113 L113 H113" xr:uid="{00000000-0002-0000-0700-000039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3A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3B000000}">
      <formula1>0</formula1>
      <formula2>9999999999999</formula2>
    </dataValidation>
    <dataValidation type="whole" allowBlank="1" showInputMessage="1" showErrorMessage="1" error="Please enter a number" prompt="Enter No. of policy introduced or adjusted" sqref="D127 H127 L127 P127" xr:uid="{00000000-0002-0000-0700-00003C000000}">
      <formula1>0</formula1>
      <formula2>999999999999</formula2>
    </dataValidation>
    <dataValidation type="whole" allowBlank="1" showInputMessage="1" showErrorMessage="1" error="Please enter a number here" prompt="Enter No. of development strategies" sqref="D129 H129 L129 P129" xr:uid="{00000000-0002-0000-0700-00003D000000}">
      <formula1>0</formula1>
      <formula2>999999999</formula2>
    </dataValidation>
    <dataValidation type="list" allowBlank="1" showInputMessage="1" showErrorMessage="1" prompt="Select type of assets" sqref="E113 Q113 M113 I113" xr:uid="{00000000-0002-0000-0700-00003E000000}">
      <formula1>$L$140:$L$146</formula1>
    </dataValidation>
    <dataValidation type="list" allowBlank="1" showInputMessage="1" showErrorMessage="1" prompt="Select type of policy" sqref="G127" xr:uid="{00000000-0002-0000-0700-00003F000000}">
      <formula1>$H$164:$H$185</formula1>
    </dataValidation>
  </dataValidations>
  <pageMargins left="0.7" right="0.7" top="0.75" bottom="0.75" header="0.3" footer="0.3"/>
  <pageSetup paperSize="8" scale="46" fitToHeight="0" orientation="landscape" cellComments="asDisplayed"/>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G2" sqref="G2"/>
    </sheetView>
  </sheetViews>
  <sheetFormatPr defaultColWidth="9.1796875" defaultRowHeight="14" x14ac:dyDescent="0.3"/>
  <cols>
    <col min="1" max="1" width="2.453125" style="12" customWidth="1"/>
    <col min="2" max="2" width="109.453125" style="12" customWidth="1"/>
    <col min="3" max="3" width="2.453125" style="12" customWidth="1"/>
    <col min="4" max="16384" width="9.1796875" style="12"/>
  </cols>
  <sheetData>
    <row r="1" spans="2:2" ht="15.5" thickBot="1" x14ac:dyDescent="0.35">
      <c r="B1" s="13" t="s">
        <v>927</v>
      </c>
    </row>
    <row r="2" spans="2:2" ht="273.5" thickBot="1" x14ac:dyDescent="0.35">
      <c r="B2" s="148" t="s">
        <v>928</v>
      </c>
    </row>
    <row r="3" spans="2:2" ht="15.5" thickBot="1" x14ac:dyDescent="0.35">
      <c r="B3" s="13" t="s">
        <v>929</v>
      </c>
    </row>
    <row r="4" spans="2:2" ht="247.5" thickBot="1" x14ac:dyDescent="0.35">
      <c r="B4" s="151" t="s">
        <v>930</v>
      </c>
    </row>
  </sheetData>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39</ProjectId>
    <ReportingPeriod xmlns="dc9b7735-1e97-4a24-b7a2-47bf824ab39e" xsi:nil="true"/>
    <WBDocsDocURL xmlns="dc9b7735-1e97-4a24-b7a2-47bf824ab39e">http://wbdocsservices.worldbank.org/services?I4_SERVICE=VC&amp;I4_KEY=TF069013&amp;I4_DOCID=090224b08872290f</WBDocsDocURL>
    <WBDocsDocURLPublicOnly xmlns="dc9b7735-1e97-4a24-b7a2-47bf824ab39e">http://pubdocs.worldbank.org/en/356441624287685622/39-Copy-of-PPR6-AF-Sri-Lanka-June-2021-for-web.xlsx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47A3C8-2F55-4AB4-AF0C-19EC175DF904}">
  <ds:schemaRefs>
    <ds:schemaRef ds:uri="http://schemas.microsoft.com/office/2006/documentManagement/types"/>
    <ds:schemaRef ds:uri="http://schemas.microsoft.com/office/2006/metadata/properties"/>
    <ds:schemaRef ds:uri="http://purl.org/dc/elements/1.1/"/>
    <ds:schemaRef ds:uri="83135053-af89-4c53-abf0-aa3c7c483e15"/>
    <ds:schemaRef ds:uri="12c7cff5-538e-40c9-93ab-062a0919aa42"/>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4399E4C-26E0-454E-B992-7CF53ECFAC12}">
  <ds:schemaRefs>
    <ds:schemaRef ds:uri="http://schemas.microsoft.com/sharepoint/v3/contenttype/forms"/>
  </ds:schemaRefs>
</ds:datastoreItem>
</file>

<file path=customXml/itemProps3.xml><?xml version="1.0" encoding="utf-8"?>
<ds:datastoreItem xmlns:ds="http://schemas.openxmlformats.org/officeDocument/2006/customXml" ds:itemID="{F3A7EEAE-2A0B-431F-B886-222A4FE663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Overview</vt:lpstr>
      <vt:lpstr>Financial data</vt:lpstr>
      <vt:lpstr>Risk Assesment</vt:lpstr>
      <vt:lpstr>Rating</vt:lpstr>
      <vt:lpstr>Project Indicators</vt:lpstr>
      <vt:lpstr>Lessons Learned</vt:lpstr>
      <vt:lpstr>Results Tracker</vt:lpstr>
      <vt:lpstr>Units for Indicators</vt:lpstr>
      <vt:lpstr>'Project Indicators'!_Hlk45611188</vt:lpstr>
      <vt:lpstr>'Project Indicators'!_Hlk45611549</vt:lpstr>
      <vt:lpstr>'Results Tracker'!incomelevel</vt:lpstr>
      <vt:lpstr>'Results Tracker'!info</vt:lpstr>
      <vt:lpstr>'Results Tracker'!overalleffect</vt:lpstr>
      <vt:lpstr>'Results Tracker'!physicalassets</vt:lpstr>
      <vt:lpstr>'Risk Assesment'!Print_Area</vt:lpstr>
      <vt:lpstr>'Results Tracker'!quality</vt:lpstr>
      <vt:lpstr>'Results Tracker'!question</vt:lpstr>
      <vt:lpstr>'Results Tracker'!responses</vt:lpstr>
      <vt:lpstr>'Results Tracker'!state</vt:lpstr>
      <vt:lpstr>'Results Tracker'!type1</vt:lpstr>
      <vt:lpstr>'Results Tracker'!yesno</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Alyssa Maria Gomes</cp:lastModifiedBy>
  <cp:revision/>
  <dcterms:created xsi:type="dcterms:W3CDTF">2010-11-30T14:15:01Z</dcterms:created>
  <dcterms:modified xsi:type="dcterms:W3CDTF">2021-06-21T14:48:07Z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