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13_ncr:1_{A25FE79D-B3B5-454C-AF92-8CBA8959FC90}" xr6:coauthVersionLast="45" xr6:coauthVersionMax="45" xr10:uidLastSave="{00000000-0000-0000-0000-000000000000}"/>
  <bookViews>
    <workbookView xWindow="-110" yWindow="-110" windowWidth="19420" windowHeight="10420" activeTab="2" xr2:uid="{00000000-000D-0000-FFFF-FFFF00000000}"/>
  </bookViews>
  <sheets>
    <sheet name="Overview" sheetId="15" r:id="rId1"/>
    <sheet name="FinancialData" sheetId="21" r:id="rId2"/>
    <sheet name="Risk Assesment" sheetId="16" r:id="rId3"/>
    <sheet name="ESP Compliance" sheetId="12" r:id="rId4"/>
    <sheet name="GP Compliance" sheetId="6" r:id="rId5"/>
    <sheet name="ESP and GP Guidance notes" sheetId="14" r:id="rId6"/>
    <sheet name="Rating" sheetId="19" r:id="rId7"/>
    <sheet name="Project Indicators" sheetId="22" r:id="rId8"/>
    <sheet name="Lessons Learned" sheetId="9" r:id="rId9"/>
    <sheet name="Results Tracker" sheetId="18" r:id="rId10"/>
    <sheet name="Results Tracker (old)" sheetId="17" r:id="rId11"/>
    <sheet name="Units for Indicators" sheetId="11" r:id="rId12"/>
  </sheets>
  <externalReferences>
    <externalReference r:id="rId13"/>
    <externalReference r:id="rId14"/>
    <externalReference r:id="rId15"/>
  </externalReferences>
  <definedNames>
    <definedName name="iincome" localSheetId="3">#REF!</definedName>
    <definedName name="iincome" localSheetId="0">#REF!</definedName>
    <definedName name="iincome" localSheetId="7">#REF!</definedName>
    <definedName name="iincome" localSheetId="6">#REF!</definedName>
    <definedName name="iincome" localSheetId="9">#REF!</definedName>
    <definedName name="iincome" localSheetId="10">#REF!</definedName>
    <definedName name="iincome" localSheetId="2">#REF!</definedName>
    <definedName name="iincome">#REF!</definedName>
    <definedName name="income" localSheetId="3">#REF!</definedName>
    <definedName name="income" localSheetId="0">#REF!</definedName>
    <definedName name="income" localSheetId="6">#REF!</definedName>
    <definedName name="income" localSheetId="9">#REF!</definedName>
    <definedName name="income" localSheetId="10">#REF!</definedName>
    <definedName name="income" localSheetId="2">#REF!</definedName>
    <definedName name="income">#REF!</definedName>
    <definedName name="incomelevel" localSheetId="9">'Results Tracker'!$E$136:$E$138</definedName>
    <definedName name="incomelevel">#REF!</definedName>
    <definedName name="info" localSheetId="9">'Results Tracker'!$E$155:$E$157</definedName>
    <definedName name="info">#REF!</definedName>
    <definedName name="Month">[1]Dropdowns!$G$2:$G$13</definedName>
    <definedName name="overalleffect" localSheetId="9">'Results Tracker'!$D$155:$D$157</definedName>
    <definedName name="overalleffect">#REF!</definedName>
    <definedName name="physicalassets" localSheetId="9">'Results Tracker'!$J$155:$J$163</definedName>
    <definedName name="physicalassets">#REF!</definedName>
    <definedName name="quality" localSheetId="9">'Results Tracker'!$B$146:$B$150</definedName>
    <definedName name="quality">#REF!</definedName>
    <definedName name="question" localSheetId="9">'Results Tracker'!$F$146:$F$148</definedName>
    <definedName name="question">#REF!</definedName>
    <definedName name="responses" localSheetId="9">'Results Tracker'!$C$146:$C$150</definedName>
    <definedName name="responses">#REF!</definedName>
    <definedName name="state" localSheetId="9">'Results Tracker'!$I$150:$I$152</definedName>
    <definedName name="state">#REF!</definedName>
    <definedName name="type1" localSheetId="1">#REF!</definedName>
    <definedName name="type1" localSheetId="0">'[2]Results Tracker'!$G$146:$G$149</definedName>
    <definedName name="type1" localSheetId="7">'[3]Results Tracker'!$G$146:$G$149</definedName>
    <definedName name="type1" localSheetId="6">'[2]Results Tracker'!$G$146:$G$149</definedName>
    <definedName name="type1" localSheetId="9">'Results Tracker'!$G$146:$G$149</definedName>
    <definedName name="type1" localSheetId="10">'[2]Results Tracker'!$G$146:$G$149</definedName>
    <definedName name="type1" localSheetId="2">'[2]Results Tracker'!$G$146:$G$149</definedName>
    <definedName name="type1">#REF!</definedName>
    <definedName name="Year">[1]Dropdowns!$H$2:$H$36</definedName>
    <definedName name="yesno" localSheetId="9">'Results Tracker'!$E$142:$E$143</definedName>
    <definedName name="yesno">#REF!</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21" l="1"/>
  <c r="F29" i="21"/>
  <c r="A37" i="19"/>
  <c r="A8" i="19"/>
  <c r="A6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tc={EE532B4E-D388-4292-9856-104D5D59DDE7}</author>
  </authors>
  <commentList>
    <comment ref="C20"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Maybe we can add here any issues we have encountered in the project? e.g getting sufficient participation of women?</t>
      </text>
    </comment>
  </commentList>
</comments>
</file>

<file path=xl/sharedStrings.xml><?xml version="1.0" encoding="utf-8"?>
<sst xmlns="http://schemas.openxmlformats.org/spreadsheetml/2006/main" count="2064" uniqueCount="1106">
  <si>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</si>
  <si>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</si>
  <si>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</si>
  <si>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</si>
  <si>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</si>
  <si>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</si>
  <si>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</si>
  <si>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</si>
  <si>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</si>
  <si>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</si>
  <si>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</si>
  <si>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</si>
  <si>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</si>
  <si>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</si>
  <si>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</si>
  <si>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</si>
  <si>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</si>
  <si>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</si>
  <si>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</si>
  <si>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</si>
  <si>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</si>
  <si>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</si>
  <si>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</si>
  <si>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</si>
  <si>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</si>
  <si>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</si>
  <si>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</si>
  <si>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</si>
  <si>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</si>
  <si>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</si>
  <si>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</si>
  <si>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</si>
  <si>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</si>
  <si>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</si>
  <si>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</si>
  <si>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</si>
  <si>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</si>
  <si>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</si>
  <si>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</si>
  <si>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</si>
  <si>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</si>
  <si>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</si>
  <si>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</si>
  <si>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</si>
  <si>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</si>
  <si>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</si>
  <si>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</si>
  <si>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</si>
  <si>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</si>
  <si>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</si>
  <si>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</si>
  <si>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</si>
  <si>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</si>
  <si>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</si>
  <si>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</si>
  <si>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</si>
  <si>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</si>
  <si>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</si>
  <si>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</si>
  <si>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</si>
  <si>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</si>
  <si>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</si>
  <si>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</si>
  <si>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</si>
  <si>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</si>
  <si>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</si>
  <si>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</si>
  <si>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</si>
  <si>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</si>
  <si>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</si>
  <si>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</si>
  <si>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</si>
  <si>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</si>
  <si>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</si>
  <si>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</si>
  <si>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</si>
  <si>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</si>
  <si>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</si>
  <si>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</si>
  <si>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</si>
  <si>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</si>
  <si>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</si>
  <si>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</si>
  <si>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</si>
  <si>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</si>
  <si>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</si>
  <si>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</si>
  <si>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</si>
  <si>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</si>
  <si>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</si>
  <si>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</si>
  <si>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</si>
  <si>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</si>
  <si>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</si>
  <si>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</si>
  <si>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</si>
  <si>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</si>
  <si>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</si>
  <si>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</si>
  <si>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</si>
  <si>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</si>
  <si>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</si>
  <si>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</si>
  <si>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</si>
  <si>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</si>
  <si>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</si>
  <si>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</si>
  <si>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</si>
  <si>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</si>
  <si>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</si>
  <si>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</si>
  <si>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</si>
  <si>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</si>
  <si>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</si>
  <si>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</si>
  <si>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</si>
  <si>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</si>
  <si>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</si>
  <si>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</si>
  <si>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</si>
  <si>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</si>
  <si>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</si>
  <si>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</si>
  <si>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</si>
  <si>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</si>
  <si>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</si>
  <si>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</si>
  <si>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</si>
  <si>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</si>
  <si>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</si>
  <si>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</si>
  <si>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</si>
  <si>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</si>
  <si>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</si>
  <si>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</si>
  <si>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</si>
  <si>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</si>
  <si>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</si>
  <si>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</si>
  <si>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</si>
  <si>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</si>
  <si>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</si>
  <si>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</si>
  <si>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</si>
  <si>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</si>
  <si>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</si>
  <si>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</si>
  <si>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</si>
  <si>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</si>
  <si>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</si>
  <si>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</si>
  <si>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</si>
  <si>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</si>
  <si>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</si>
  <si>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</si>
  <si>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</si>
  <si>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</si>
  <si>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</si>
  <si>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</si>
  <si>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</si>
  <si>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</si>
  <si>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</si>
  <si>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</si>
  <si>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</si>
  <si>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</si>
  <si>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</si>
  <si>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</si>
  <si>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</si>
  <si>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</si>
  <si>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</si>
  <si>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</si>
  <si>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</si>
  <si>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</si>
  <si>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</si>
  <si>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</si>
  <si>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</si>
  <si>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</si>
  <si>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</si>
  <si>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</si>
  <si>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</si>
  <si>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</si>
  <si>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</si>
  <si>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</si>
  <si>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</si>
  <si>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</si>
  <si>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</si>
  <si>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</si>
  <si>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</si>
  <si>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</si>
  <si>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</si>
  <si>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</si>
  <si>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</si>
  <si>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</si>
  <si>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</si>
  <si>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</si>
  <si>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</si>
  <si>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</si>
  <si>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</si>
  <si>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</si>
  <si>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</si>
  <si>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</si>
  <si>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</si>
  <si>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</si>
  <si>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</si>
  <si>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</si>
  <si>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</si>
  <si>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</si>
  <si>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</si>
  <si>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</si>
  <si>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</si>
  <si>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</si>
  <si>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</si>
  <si>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</si>
  <si>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</si>
  <si>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</si>
  <si>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</si>
  <si>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</si>
  <si>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</si>
  <si>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</si>
  <si>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</si>
  <si>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</si>
  <si>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</si>
  <si>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</si>
  <si>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</si>
  <si>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</si>
  <si>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</si>
  <si>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</si>
  <si>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</si>
  <si>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</si>
  <si>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</si>
  <si>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</si>
  <si>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</si>
  <si>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</si>
  <si>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</si>
  <si>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</si>
  <si>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</si>
  <si>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</si>
  <si>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</si>
  <si>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</si>
  <si>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</si>
  <si>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</si>
  <si>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</si>
  <si>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</si>
  <si>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</si>
  <si>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</si>
  <si>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</si>
  <si>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</si>
  <si>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</si>
  <si>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</si>
  <si>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</si>
  <si>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</si>
  <si>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</si>
  <si>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</si>
  <si>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</si>
  <si>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</si>
  <si>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</si>
  <si>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</si>
  <si>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</si>
  <si>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</si>
  <si>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</si>
  <si>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</si>
  <si>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</si>
  <si>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</si>
  <si>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</si>
  <si>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</si>
  <si>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</si>
  <si>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</si>
  <si>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</si>
  <si>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</si>
  <si>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</si>
  <si>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</si>
  <si>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</si>
  <si>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</si>
  <si>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</si>
  <si>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</si>
  <si>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</si>
  <si>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</si>
  <si>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</si>
  <si>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</si>
  <si>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</si>
  <si>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</si>
  <si>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</si>
  <si>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</si>
  <si>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</si>
  <si>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</si>
  <si>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</si>
  <si>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</si>
  <si>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</si>
  <si>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</si>
  <si>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</si>
  <si>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</si>
  <si>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</si>
  <si>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</si>
  <si>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</si>
  <si>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</si>
  <si>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</si>
  <si>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</si>
  <si>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</si>
  <si>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</si>
  <si>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</si>
  <si>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</si>
  <si>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</si>
  <si>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</si>
  <si>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</si>
  <si>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</si>
  <si>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</si>
  <si>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</si>
  <si>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</si>
  <si>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</si>
  <si>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</si>
  <si>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</si>
  <si>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</si>
  <si>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</si>
  <si>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</si>
  <si>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</si>
  <si>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</si>
  <si>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</si>
  <si>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</si>
  <si>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</si>
  <si>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</si>
  <si>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</si>
  <si>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</si>
  <si>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</si>
  <si>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</si>
  <si>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</si>
  <si>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</si>
  <si>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</si>
  <si>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</si>
  <si>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</si>
  <si>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</si>
  <si>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</si>
  <si>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</si>
  <si>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</si>
  <si>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</si>
  <si>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</si>
  <si>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</si>
  <si>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</si>
  <si>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</si>
  <si>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</si>
  <si>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</si>
  <si>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</si>
  <si>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</si>
  <si>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</si>
  <si>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</si>
  <si>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</si>
  <si>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</si>
  <si>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</si>
  <si>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</si>
  <si>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</si>
  <si>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</si>
  <si>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</si>
  <si>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</si>
  <si>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</si>
  <si>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</si>
  <si>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</si>
  <si>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</si>
  <si>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</si>
  <si>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</si>
  <si>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</si>
  <si>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</si>
  <si>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</si>
  <si>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</si>
  <si>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</si>
  <si>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</si>
  <si>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</si>
  <si>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</si>
  <si>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</si>
  <si>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</si>
  <si>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</si>
  <si>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</si>
  <si>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</si>
  <si>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</si>
  <si>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</si>
  <si>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</si>
  <si>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</si>
  <si>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</si>
  <si>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</si>
  <si>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</si>
  <si>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</si>
  <si>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</si>
  <si>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</si>
  <si>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</si>
  <si>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</si>
  <si>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</si>
  <si>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</si>
  <si>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</si>
  <si>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</si>
  <si>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</si>
  <si>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</si>
  <si>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</si>
  <si>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</si>
  <si>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</si>
  <si>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</si>
  <si>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</si>
  <si>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</si>
  <si>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</si>
  <si>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</si>
  <si>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</si>
  <si>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</si>
  <si>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</si>
  <si>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</si>
  <si>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</si>
  <si>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</si>
  <si>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</si>
  <si>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</si>
  <si>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</si>
  <si>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</si>
  <si>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</si>
  <si>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</si>
  <si>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</si>
  <si>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</si>
  <si>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</si>
  <si>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</si>
  <si>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</si>
  <si>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</si>
  <si>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</si>
  <si>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</si>
  <si>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</si>
  <si>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</si>
  <si>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</si>
  <si>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</si>
  <si>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</si>
  <si>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</si>
  <si>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</si>
  <si>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</si>
  <si>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</si>
  <si>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</si>
  <si>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</si>
  <si>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</si>
  <si>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</si>
  <si>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</si>
  <si>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</si>
  <si>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</si>
  <si>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</si>
  <si>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</si>
  <si>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</si>
  <si>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</si>
  <si>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</si>
  <si>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</si>
  <si>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</si>
  <si>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</si>
  <si>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</si>
  <si>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</si>
  <si>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</si>
  <si>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</si>
  <si>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</si>
  <si>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</si>
  <si>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</si>
  <si>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</si>
  <si>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</si>
  <si>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</si>
  <si>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</si>
  <si>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</si>
  <si>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</si>
  <si>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</si>
  <si>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</si>
  <si>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</si>
  <si>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</si>
  <si>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</si>
  <si>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</si>
  <si>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</si>
  <si>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</si>
  <si>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</si>
  <si>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</si>
  <si>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</si>
  <si>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</si>
  <si>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</si>
  <si>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</si>
  <si>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</si>
  <si>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</si>
  <si>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</si>
  <si>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</si>
  <si>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</si>
  <si>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</si>
  <si>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</si>
  <si>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</si>
  <si>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</si>
  <si>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</si>
  <si>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</si>
  <si>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</si>
  <si>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</si>
  <si>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</si>
  <si>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</si>
  <si>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</si>
  <si>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</si>
  <si>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</si>
  <si>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</si>
  <si>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</si>
  <si>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</si>
  <si>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</si>
  <si>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</si>
  <si>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</si>
  <si>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</si>
  <si>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</si>
  <si>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</si>
  <si>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</si>
  <si>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</si>
  <si>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</si>
  <si>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</si>
  <si>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</si>
  <si>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</si>
  <si>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</si>
  <si>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</si>
  <si>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</si>
  <si>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</si>
  <si>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</si>
  <si>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</si>
  <si>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</si>
  <si>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</si>
  <si>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</si>
  <si>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</si>
  <si>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</si>
  <si>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</si>
  <si>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</si>
  <si>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</si>
  <si>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</si>
  <si>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</si>
  <si>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</si>
  <si>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</si>
  <si>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</si>
  <si>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</si>
  <si>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</si>
  <si>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</si>
  <si>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</si>
  <si>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</si>
  <si>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</si>
  <si>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</si>
  <si>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</si>
  <si>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</si>
  <si>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</si>
  <si>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</si>
  <si>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</si>
  <si>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</si>
  <si>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</si>
  <si>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</si>
  <si>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</si>
  <si>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</si>
  <si>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</si>
  <si>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</si>
  <si>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</si>
  <si>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</si>
  <si>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</si>
  <si>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</si>
  <si>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</si>
  <si>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</si>
  <si>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</si>
  <si>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</si>
  <si>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</si>
  <si>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</si>
  <si>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</si>
  <si>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</si>
  <si>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</si>
  <si>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</si>
  <si>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</si>
  <si>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</si>
  <si>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</si>
  <si>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</si>
  <si>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</si>
  <si>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</si>
  <si>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</si>
  <si>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</si>
  <si>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</si>
  <si>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</si>
  <si>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</si>
  <si>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</si>
  <si>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</si>
  <si>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</si>
  <si>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</si>
  <si>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</si>
  <si>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</si>
  <si>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</si>
  <si>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</si>
  <si>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</si>
  <si>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</si>
  <si>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</si>
  <si>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</si>
  <si>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</si>
  <si>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</si>
  <si>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</si>
  <si>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</si>
  <si>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</si>
  <si>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</si>
  <si>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</si>
  <si>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</si>
  <si>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</si>
  <si>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</si>
  <si>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</si>
  <si>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</si>
  <si>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</si>
  <si>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</si>
  <si>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</si>
  <si>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</si>
  <si>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</si>
  <si>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</si>
  <si>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</si>
  <si>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</si>
  <si>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</si>
  <si>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</si>
  <si>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</si>
  <si>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</si>
  <si>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</si>
  <si>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</si>
  <si>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</si>
  <si>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</si>
  <si>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</si>
  <si>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</si>
  <si>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</si>
  <si>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</si>
  <si>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</si>
  <si>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</si>
  <si>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</si>
  <si>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</si>
  <si>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</si>
  <si>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</si>
  <si>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</si>
  <si>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</si>
  <si>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</si>
  <si>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</si>
  <si>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</si>
  <si>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</si>
  <si>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</si>
  <si>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</si>
  <si>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</si>
  <si>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</si>
  <si>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</si>
  <si>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</si>
  <si>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</si>
  <si>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</si>
  <si>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</si>
  <si>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</si>
  <si>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</si>
  <si>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</si>
  <si>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</si>
  <si>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</si>
  <si>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</si>
  <si>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</si>
  <si>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</si>
  <si>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</si>
  <si>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</si>
  <si>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</si>
  <si>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</si>
  <si>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</si>
  <si>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</si>
  <si>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</si>
  <si>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</si>
  <si>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</si>
  <si>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</si>
  <si>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</si>
  <si>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</si>
  <si>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</si>
  <si>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</si>
  <si>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</si>
  <si>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</si>
  <si>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</si>
  <si>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</si>
  <si>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</si>
  <si>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</si>
  <si>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</si>
  <si>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</si>
  <si>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</si>
  <si>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</si>
  <si>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</si>
  <si>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</si>
  <si>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</si>
  <si>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</si>
  <si>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</si>
  <si>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</si>
  <si>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</si>
  <si>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</si>
  <si>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</si>
  <si>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</si>
  <si>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</si>
  <si>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</si>
  <si>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</si>
  <si>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</si>
  <si>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</si>
  <si>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</si>
  <si>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</si>
  <si>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</si>
  <si>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</si>
  <si>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</si>
  <si>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</si>
  <si>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</si>
  <si>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</si>
  <si>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</si>
  <si>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</si>
  <si>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</si>
  <si>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</si>
  <si>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</si>
  <si>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</si>
  <si>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</si>
  <si>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</si>
  <si>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</si>
  <si>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</si>
  <si>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</si>
  <si>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</si>
  <si>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</si>
  <si>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</si>
  <si>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</si>
  <si>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</si>
  <si>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</si>
  <si>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</si>
  <si>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</si>
  <si>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</si>
  <si>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</si>
  <si>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</si>
  <si>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</si>
  <si>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</si>
  <si>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</si>
  <si>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</si>
  <si>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</si>
  <si>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</si>
  <si>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</si>
  <si>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</si>
  <si>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</si>
  <si>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</si>
  <si>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</si>
  <si>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</si>
  <si>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</si>
  <si>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</si>
  <si>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</si>
  <si>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</si>
  <si>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</si>
  <si>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</si>
  <si>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</si>
  <si>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</si>
  <si>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</si>
  <si>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</si>
  <si>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</si>
  <si>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</si>
  <si>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</si>
  <si>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</si>
  <si>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</si>
  <si>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</si>
  <si>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</si>
  <si>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</si>
  <si>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</si>
  <si>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</si>
  <si>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</si>
  <si>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</si>
  <si>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</si>
  <si>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</si>
  <si>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</si>
  <si>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</si>
  <si>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</si>
  <si>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</si>
  <si>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</si>
  <si>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</si>
  <si>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</si>
  <si>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</si>
  <si>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</si>
  <si>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</si>
  <si>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</si>
  <si>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</si>
  <si>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</si>
  <si>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</si>
  <si>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</si>
  <si>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</si>
  <si>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</si>
  <si>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</si>
  <si>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</si>
  <si>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</si>
  <si>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</si>
  <si>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</si>
  <si>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</si>
  <si>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</si>
  <si>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</si>
  <si>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</si>
  <si>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</si>
  <si>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</si>
  <si>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</si>
  <si>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</si>
  <si>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</si>
  <si>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</si>
  <si>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</si>
  <si>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</si>
  <si>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</si>
  <si>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</si>
  <si>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</si>
  <si>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</si>
  <si>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</si>
  <si>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</si>
  <si>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</si>
  <si>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</si>
  <si>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</si>
  <si>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</si>
  <si>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</si>
  <si>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</si>
  <si>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</si>
  <si>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cceap@online.com.kh</t>
  </si>
  <si>
    <t>Dr. Yin Kimsean</t>
  </si>
  <si>
    <t>atifa.kassam@un.org</t>
  </si>
  <si>
    <t>Atifa Kassam</t>
  </si>
  <si>
    <t>Etap@online.com.kh</t>
  </si>
  <si>
    <t>Dr. Tin Ponlok</t>
  </si>
  <si>
    <t>navanouk@gmail.com, AFCPA@online.com.kh</t>
  </si>
  <si>
    <t>Mr. Ouk Navann</t>
  </si>
  <si>
    <t>http://afcambodia.org/</t>
  </si>
  <si>
    <t>Project offices:Ministry of Environment, #503 Tonle Bassac, Chamkarmon, Phnom Penh, Cambodia Tel:023 654 1188 E-mail:afcpa@online.com.kh
Protected Areas: Boeungper Wildlife Sanctuary (Chiork Boeungprey Community Protected Area (CPA), Chorm Thlok CPA and Skor Krouch CPA), Phnom Kulen National Park (Chop Tasok CPA) and Phnom Prech Wildlife Sanctuary (Ronouk Khgneng).</t>
  </si>
  <si>
    <t>Ministry of Environment, Kingdom of Cambodia</t>
  </si>
  <si>
    <t>UNEP</t>
  </si>
  <si>
    <t>AFB-5060-1111-2H81</t>
  </si>
  <si>
    <t xml:space="preserve">The climate change-induced hazard of erratic rainfall, which leads to droughts and floods, is decreasing agricultural productivity in Cambodia thereby constraining efforts to reduce poverty levels. These erratic rainfall events are predicted to increase under future climate change scenarios. Some of the most vulnerable groups in Cambodia are rural communities living in Protected Areas (PAs). This is because of the dependence of these communities on ecosystem services and a lack of alternative, climate-resilient livelihoods. As a result of erratic rainfall and consequent decreasing agricultural productivity, these communities are increasingly reliant on forest ecosystems to provide supplementary food sources and income from collecting and selling non-timber forest products (NTFPs) and fuelwood. Widespread degradation of forest ecosystems, however, is reducing the efficacy of this adaptation response. The consequences of the climate change-induced hazard of erratic rainfall include: i) increased erosion as a result of floods which damages crop production; ii) crop failure or reduction of yield as a result of drought; and iii) damaged infrastructure as a result of extreme rainfall events which limits access to urban markets. 
An Adaptation Fund (AF) project has been developed by UNEP and the Ministry of Environment (MoE) in Cambodia to address the vulnerability of rural communities to climate change using ecoagriculture. The project “Enhancing Climate Change Resilience of Rural Communities living in Protected Areas in Cambodia” aims to enhance the climate change resilience of communities living around five community protected area (CPA) intervention sites, as well as downstream communities, to the climate change-induced hazard of erratic rainfall. The project has three main components:
1. Protocols for ecoagriculture interventions
Component 1 will use bio-physical, ecological and socio-economic research to develop restoration and conservation agriculture protocols to be implemented in Component 2. 
2. Concrete ecoagriculture adaptation interventions
Component 2 will ensure that the restored forests and productive agricultural areas are maintained and the benefits maximised. Alternative livelihoods established through the AF project will increase the resilience of local communities to the effects of climate change.
3. Institutional capacity, awareness raising and upscaling of ecoagriculture interventions
Component 3 will create an enabling environment for the ecoagriculture concept to be implemented in other PAs in Cambodia, through awareness raised at a local and national level, and an upscaling strategy supported by policy revision where required.
The AF project activities will be based on the best available knowledge, technology and proven approaches regarding restoring natural capital and intensifying agriculture in PAs. These activities, within five years, will enhance food supply and conserve topsoil at the CPA intervention sites. The AF project will also implement measures to build the capacity of local communities to restore and intensify agriculture. This improved capacity will increase the climate change resilience of local communities. It will also enable replication and upscaling of the AF project approach to other CPAs, thereby sustaining benefits beyond the lifetime of the AF project.
</t>
  </si>
  <si>
    <t>Enhancing Climate Change Resilience of Rural Community Living in Protected Area in Cambodia</t>
  </si>
  <si>
    <t>Project reports: 
Inception Workshop Report 2013; Follow-up Inception Workshop Report 2013; Baseline Study; Project Progress at Mid-term summary (not the formal mid-term review), Mid-term review
Technical reports: 
• gap analysis (including the results of an institutional mapping exercise);
• multi-use plant species assessment (including identification of climate-resilient indigenous plant species), with results disaggregated by CPA;
• crop variety assessment (including identification of climate-resilient crop varieties), with results disaggregated by CPA;
• planting schedule (based on useful plant species assessment);
• improved rice variety assessment report; 
• hydrological assessment report (including water challenges, potential water sources and proposed interventions), with results disaggregated by CPA;
• economic assessment of interventions;
• technical protocols for ecoagculture interventions;
• REDD+ feasibility assessment;
• 5 CPA management plans;
• Training needs assessment; and 
• Livelihoods needs asssessment.
Articles:
http://www.unep.org/stories/story/rural-communities-cambodia-find-ways-overcome-impacts-climate-change
Videos
https://www.youtube.com/watch?v=ItvWj61dZrg&amp;feature=youtu.be
https://youtu.be/ItvWj61dZrg
3 videos highlighting various aspects of the project for awareness-raising (in Khmer).</t>
  </si>
  <si>
    <t>Current climate and seasonal variability and/or hazard events result in poor restoration results or agricultural yields.</t>
  </si>
  <si>
    <t>Low</t>
  </si>
  <si>
    <t>The Botanist, Agricultural Climate Forecasting Expert and Agricultural Adaptation Expert have identified appropriate flood- and drought-resistant species to utilise during restoration activities. 
Restoration actvities have been timed to coincide with the onset of the wet season.
Restoration activities are rescheduled if flooding is experienced/predicted.</t>
  </si>
  <si>
    <t>Intervention sites may be sold for Economic Land Concessions.</t>
  </si>
  <si>
    <t>The intervention sites are situated within CPAs, which by law cannot be sold as Economic Land Concessions. A Land Tenure Expert has undertaken a study to confirm the legal status of CPAs and educate local community members about their land tenure rights.</t>
  </si>
  <si>
    <t>Disagreement amongst stakeholders with regards to demonstration site selection.</t>
  </si>
  <si>
    <t>The interventions sites were selected using an agreed upon list of criteria to ensure that the selection process was transparent and equitable. The selection process was conducted through a participatory approach, with multiple meetings/workshops with local communities. 
At each project site, the relevant CPA Community Management Committees have identified the specific sites for project activities.
Additional CPAs that recieve support from the project are also selected through a transparent process. The Provincial Environmental Department sends a request for a specific CPA that it has identified as being in need of support. Members of the National Project Team then assess the request based on pre-determined criteria. These criteria for additional sites are: i) need for additional water supply infrastructure; and ii) need and capacity to undertake tree planting (in forest and home gardens). If the CPA meets these requirements then support in the form of water supply infrastructure and seedlings for reforestaton and home-gardenng are supplied.</t>
  </si>
  <si>
    <t>Communities may not adopt activities during or after the AF project.</t>
  </si>
  <si>
    <t xml:space="preserve">Extensive community consultations have been held since the initiation of the project. These consultations have been conducted during the baseline study and as part of the duties of the 18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visit each of the target communities regularly to inform community members of project activities and ensure their continued support. During one such visit, each household within all five CPA intervention sites was visited to assess their willingness to participate in the project activities and obtain a "family profile". Based on this information, 279 households were selected to participate in project activities during the second and third year. Because these households were selected based on their willingness and capacity to participate, the risk of them not adopting project activities is low. Additional households have since indicated their willingness to participate in the project because of the tangible benefits that they observed in other households. Therefore, through demonstration of interventions with willing households during the first few years of the project, the communities are willingly adopting the activities of the AF project and are considered likley to continue these activities once the project has ended.
Water infrastructure, including ponds, dams, wells and distribution systems, have also been constructed at each of the project sites. This tangible benefit to local communities has generated additional support for the project. 
Finally, the project is, and will continue to, undertake training in local communities to promote ecoagriculture and highlight the benefits provided by the AF project interventions. To date, training has been provided on nursery management, seed propagation, climate change awareness, ecoagriculture, land tenure, family livestock farming and family financial management. 
</t>
  </si>
  <si>
    <t>Loss of government support may result in lack of prioritisation of AF project activities.</t>
  </si>
  <si>
    <t>10 government counterparts (team leaders, assistant team leaders and field leaders) have been hired by the project to facilitate the implementation of project activities. The government therefore has a vested interest to maintain its support of project activities. In addition, regular government stakeholder consultations have taken place to keep them informed of project progress and the benefits that the project offers to their ongoing agriculture and forestry programmes. Several high-level government officials, including the Minister of Environment, have also been involved in the inauguration of project intervention sites. The physical demonstration of project activities to government officials has ensured their continued support of the project.</t>
  </si>
  <si>
    <t>Institutional capacities and relationships are not sufficient to provide effective solutions to climate problems that are complex and multi-sectoral.</t>
  </si>
  <si>
    <t>Medium</t>
  </si>
  <si>
    <t>Institutional capacity development is included in the design of the project. To date, an Institutional capacity expert has undertaken an institutional mapping exercise and gap analysis in relevant government departments and research institutions to determine potential shortfalls for the planning and implementation of ecoagriculture interventions in CPAs. The results of this assessment have been used to ensure that the necessary and appropriate government departments have been included in the implementation of project activities (e.g. staff from the Ministry of Agriculture have been involved in the training on ecoagriculture and the selection of drought-resilient rice varieties).
In addition, national experts have been hired where appropriate to contribute specialised technical expertise. These experts have transferred knowledge and skills to government officials.
High-level government officials, including the Minister of Environment, have also been involved in the inauguration of project intervention sites. This has ensured awareness of, and support for, the project across multiple government departments.</t>
  </si>
  <si>
    <t>Capacity constraints of local institutions may limit the ability to undertake the research and interventions.</t>
  </si>
  <si>
    <t>The Royal University of Phnom Penh and the Royal Agriculture University have been approached to contribute to the long-term research objectives of the project. These are the premier research institutions within Phnom Penh. Fifteen MSc students with appropriate supervisors have been supported to undertake research related to the AF project. Furthermore, an International Research and Monitoring Coordinator (in addition to a National  Research and Monitoring Coordinator) has been recruited to guide the research and monitoring activities of the students, national experts and project monitoring team. Finally, the CTA for the project is actively engaged to provide technical advice on project interventions, monitoring and research.</t>
  </si>
  <si>
    <t>Priority interventions implemented are not found to be cost-effective.</t>
  </si>
  <si>
    <t>Cost-effectiveness was an important consideration in the design of the project, and thus the risk that interventions are found not to be cost-effective is low. In addition, an Agricultural Market Assessment expert was hired with the specific objective to analyse the cost-benefit of selected interventions. The  findings of this expert were used to guide further project interventions.
Procurement procedures followed by the AF project ensure that cost-effective implementation arrangements are followed.</t>
  </si>
  <si>
    <t>Lack of commitment/buy-in from local communities may result in failure of intervention sites.</t>
  </si>
  <si>
    <t>Please see the description of the steps taken to mitigate the "Communities may not adopt activities during or after the AF project" risk identified above.
Overall, communities voluntarily participate in project interventions, and therefore buy-in is ensured. Furthermore, by providing tangible benefits to communities during the early stages of the project, the AF project has encouraged commitment of local communties to the activities of the project.</t>
  </si>
  <si>
    <t>The percieved threat of CPA land being sold as an Economic Land Concession has led to communities clearing land within the CPA for farming activities, which threatens the project's restoration objectivies.</t>
  </si>
  <si>
    <t>Based on the recommendations of the baseline study, the project restoration interventions have been adjusted to focus on agricultural land within CPAs in addition to the degraded forest areas which were initiatlly targeted by the project. This is due to the recently identified increased risk of land clearance within CPA's following the Economic Land Concessions which has resulted in less communally owned areas of degraded forests available for restoration. An agroforestry approach will be adopted in the agricultural lands within CPAs which will increase the ecological diversity and functioning of these areas while maintaining the livelihoods of the local farmers. Because local communities continue to derive income and livelihoods from these lands, this will reduce the threat of land clearance once project activities have ended. In addition, local community members in the Chom Thlork CPA (where this risk is high) have signed contracts with the government pledging not to clear additional areas of forest within the CPA. Training on land tenure and community land tenure rights has also been provided to local communities. This training has emphasised the fact that CPA's cannot legally be sold as an Economic Land Concession, and therefore community members do not need to clear land in order to "claim" it.
Since the start of the project, the Government of Cambodia has ceased granting Economic Land Concessions, and this has further reduced this risk.</t>
  </si>
  <si>
    <t>Government counterparts, assigned to work part-time with the project do not have sufficient time to dedicate to the project, which negatively the implementation of project activities.</t>
  </si>
  <si>
    <t>Thorough workplans have been developed for the project to enable the government counterparts the opportunity to manage their time and set aside time to work on the project in advance. Through the involvement of high-level government officials in project activities, the project has garnered significant support within the MoE. Government staff are therefore encouraged to work on the project.</t>
  </si>
  <si>
    <t>No grievances received during reporting period.</t>
  </si>
  <si>
    <r>
      <t xml:space="preserve">Are environmental or social risks present as per table II.K (II.L for REG) of the proposal? [4]
</t>
    </r>
    <r>
      <rPr>
        <b/>
        <sz val="11"/>
        <color rgb="FFFF0000"/>
        <rFont val="Times New Roman"/>
        <family val="1"/>
      </rPr>
      <t xml:space="preserve">The proposal was written (2012)before this table was included in the proposal template. </t>
    </r>
  </si>
  <si>
    <t>No, this was not required when the proposal was developed in 2011/12.</t>
  </si>
  <si>
    <t>Objective</t>
  </si>
  <si>
    <t>Obj 2 Number of project beneficiaries, gender dissagragated, benefitting from the project's ecoagriculture interventions.</t>
  </si>
  <si>
    <t xml:space="preserve">Enhance the climate change resilience of communities living around at least three CPA intervention sites, as well as downstream communities, to the climate change-induced hazard of erratic rainfall. </t>
  </si>
  <si>
    <t>No beneficiaries before the start of the project</t>
  </si>
  <si>
    <t>At least 1000 people, 50% of which are women, are benefitting from the project's  interventions by the end of the project.</t>
  </si>
  <si>
    <t>Capacity of local community for building climate resilience increased, including capacity to plan, implement and maintain ecoagriculture interventions under Output 2.2.</t>
  </si>
  <si>
    <t>Output</t>
  </si>
  <si>
    <t>2.1.2 Number of CPA community members, gender disaggregated, at project intervention sites trained on climate change and ecoagriculture interventions.</t>
  </si>
  <si>
    <t>End of project:
A total of at least 2500 CPA community members (30% of which should be women) trained on climate change and ecoagriculture interventions.</t>
  </si>
  <si>
    <t>There has been no formal training encompassing the full ecoagriculture approach preferred by the AF project.</t>
  </si>
  <si>
    <t>Local communities’ livelihoods enhanced and diversified through sustainable development of NTFPs and the promotion of sustainable alternative livelihood strategies.</t>
  </si>
  <si>
    <t>2.3.2 Percentage of target households adopting sustainable alternative livelihood strategies (dissagregated by gender).</t>
  </si>
  <si>
    <t>34% of household at Chorm Thlok and 45% of households at Skor Krouch derive income from labour.
43% of households at Ronouk Khgneng derive income from livestock sales.
14% of household at Chorm Thlok, 12% of households at Chop Tasok and 31% at Ronouk Khgneng derive income from NTFP products.
&lt; 10% of households at all CPAs derive income from any other sources.</t>
  </si>
  <si>
    <t>25% of households in the five target CPAs have adopted at least 1 sustainable alternative livelihood strategy or alternate source of income developed by the AF project. At least 30% of the beneficiaries of these alternative livelihood strategies should be women.</t>
  </si>
  <si>
    <t>Satisfactory</t>
  </si>
  <si>
    <t>No gaps have been identified in the reporting period.</t>
  </si>
  <si>
    <t>Yes, no unwanted negative environmental and social impacts have been identified durng the reporting period.</t>
  </si>
  <si>
    <t>Women attend workshops in the field more.
Gender-sensitive workshops - women allowed to bring children to meetings.
Gender considerations have been taken into account during the reporting period, particularly through: i) the inclusion of at least 50% female participants in training activities; and ii) strong participation of women in the tree-planting/reforestation actvities of the project.
To achieve a strong female representation in training actvities, the project team has adapted training sessions in two main ways:
- It has been observed that when training sessions are held in centralised locations (i.e. at training institutes within larger cities) it is mostly men that are selected by the community to attend. However, when the training sessions are conducted within the community, there are more women attending the training event than men. Therefore, the training has been planned to predominantly take place at the project sites.
- Mothers with young children are encouraged to bring their children along to the training events. In this way the project does not exclude women who may not have been able to attend the training because they were taking care of their children.
The tree-planting/reforestation activities are carried out by community members (rather than hiring in external workers). Women are encouraged to take part in these activities. As there are often more women than men in the community (as men are more likely to take on migrant labour), there are usually more women than men undertaking this actvity.</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</si>
  <si>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</si>
  <si>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</si>
  <si>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</si>
  <si>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t>OBJECTIVE 1</t>
  </si>
  <si>
    <t>Fund Outcome</t>
  </si>
  <si>
    <t>Please select  from dropdown menu below</t>
  </si>
  <si>
    <t>Fund Outcome Indicator</t>
  </si>
  <si>
    <t>Target at CEO Endorsement                    (see Units in next sheet)</t>
  </si>
  <si>
    <t>Baseline                 (see Units in next sheet)</t>
  </si>
  <si>
    <t>Mid-term Results</t>
  </si>
  <si>
    <t>Terminal Results</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</si>
  <si>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</si>
  <si>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</si>
  <si>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Fund Output</t>
  </si>
  <si>
    <t>Fund Output Indicator</t>
  </si>
  <si>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</si>
  <si>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</si>
  <si>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i) At least 30 ha of degraded forest restored in Chorm Thlok CPA before the end of the project, ii) 800 intensified/diversified homegardens established at the five target CPA</t>
  </si>
  <si>
    <t>i) No forest restoration has taken place at the five target CPAs, ii) there is 1 intensified/diversified homegarden at Chop Tasok and none in the other four CPA's</t>
  </si>
  <si>
    <t>OBJECTIVE 2</t>
  </si>
  <si>
    <t xml:space="preserve">Target at CEO Endorsement </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</si>
  <si>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</si>
  <si>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</si>
  <si>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1 national ecoagriculture upscaling strategy and at least 3 revisions to incorporate climate change and ecoagriculture into relevant environmental, agricultural, forestry and/or development policies/plans. </t>
  </si>
  <si>
    <t xml:space="preserve">No upscaling strategy or revisions exist </t>
  </si>
  <si>
    <t>OBJECTIVE 3</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</si>
  <si>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</si>
  <si>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</si>
  <si>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OBJECTIVE 4</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</si>
  <si>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</si>
  <si>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</si>
  <si>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Component 1: Protocols for ecoagriculture interventions.</t>
  </si>
  <si>
    <t>Information generated on climate change impacts and preferred ecoagriculture interventions through a consultative and participatory approach</t>
  </si>
  <si>
    <t>Information collection and report generation complete.</t>
  </si>
  <si>
    <t>HS</t>
  </si>
  <si>
    <t xml:space="preserve">Economic assessments undertaken to identify most appropriate ecoagriculture interventions and associated micro-finance and insurance products </t>
  </si>
  <si>
    <t>Economic assessments complete.</t>
  </si>
  <si>
    <t>Consultants have visited project intervention sites and collected the relevant information.
All five economic assessments have been submitted to the PMU and incorporated into restoration protocols.
These reports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t>
  </si>
  <si>
    <t>Forest restoration and conservation agriculture protocols developed for CPA intervention sites based on results from Output 1.1 and 1.2</t>
  </si>
  <si>
    <t xml:space="preserve">Forest restoration and conservation agriculture protocols developed. 
Continuing technical advice and guidance to complete forest restoration and ecoagriculture as per the technical protocols.
</t>
  </si>
  <si>
    <t>Forest restoration and conservation agriculture protocols have been developed. A total of five protocols (one for each site) have been developed.
There is ongoing technical suppot from the PMU, CTA, community liason planting officers (Government counterparts) and expert consultants guiding the implementation of project interventions.</t>
  </si>
  <si>
    <t>Component 2: Concrete ecoagriculture interventions.</t>
  </si>
  <si>
    <t>Training on ecoagriculture interventions continues.</t>
  </si>
  <si>
    <t>Training material developed.
Train CPA management committees and local community members on climate change and ecoagriculture interventions.</t>
  </si>
  <si>
    <t>Forest restoration and conservation agriculture protocols implemented</t>
  </si>
  <si>
    <t>Local communities' s livelihoods are enhanced.</t>
  </si>
  <si>
    <t>A livelihood development plan for each CPA is developed.
Additional livelihood activities are introduced to target communities.
Water supply infrastructure is built to provide drinking water and water for alternative livelihood activities.</t>
  </si>
  <si>
    <t>Socio-economic and ecosystem monitoring of project impacts.</t>
  </si>
  <si>
    <t>Component 3: Institutional capacity, awareness and upscaling of ecoagriculture interventions.</t>
  </si>
  <si>
    <t>Awareness raising campaign is implemented..</t>
  </si>
  <si>
    <t>An awareness raising campaign is implemented
The project web-site is designed and functioning.
Road rest areas (with awareness-raising materials) are constructed.</t>
  </si>
  <si>
    <t>CPA Management plans updated/developed.</t>
  </si>
  <si>
    <t>Prepare CPA management plans.</t>
  </si>
  <si>
    <t>CPA management plans for all five CPAs have been developed/updated and finalised. Four plans were developed, while one already existed and so was updated.</t>
  </si>
  <si>
    <t>National ecoagriculture upscaling strategy developed and institutionalised for CPAs in Cambodia</t>
  </si>
  <si>
    <t>Project operation and management</t>
  </si>
  <si>
    <t>Project management unit.</t>
  </si>
  <si>
    <t>Procurement</t>
  </si>
  <si>
    <t>Ouk Navann, National Project Coordinator</t>
  </si>
  <si>
    <t>navanouk@gmail.com</t>
  </si>
  <si>
    <t>atifa.kassam@unep.org</t>
  </si>
  <si>
    <t>Chief Technical Advisor</t>
  </si>
  <si>
    <t>MS</t>
  </si>
  <si>
    <t>C4 EcoSolutions</t>
  </si>
  <si>
    <t>nicholas.tye@c4es.co.za</t>
  </si>
  <si>
    <t>1.1 Information generated on climate change impacts and preferred ecoagriculture interventions through a consultative and participatory approach</t>
  </si>
  <si>
    <t xml:space="preserve">1.2 Economic assessments undertaken to identify most appropriate ecoagriculture interventions and associated micro-finance and insurance products </t>
  </si>
  <si>
    <t>1.3 Forest restoration and conservation agriculture protocols developed for CPA intervention sites based on results from Output 1.1 and 1.2</t>
  </si>
  <si>
    <t>2.1 Capacity of local community for building climate resilience increased, including capacity to plan, implement and maintain ecoagriculture interventions under Output 2.2</t>
  </si>
  <si>
    <t>2.2 Forest restoration and conservation agriculture protocols implemented to build climate resilience (developed in Component 1) in CPA intervention sites</t>
  </si>
  <si>
    <t>2.3 Local communities’ livelihoods enhanced and diversified through sustainable development of NTFPs and the promotion of sustainable alternative livelihood strategies</t>
  </si>
  <si>
    <t>2.4 Socio-economic and ecosystem monitoring of AF project impacts downstream of CPA intervention sites</t>
  </si>
  <si>
    <t>3.1  Awareness increased at a local level of the importance of ecoagriculture for protecting and enhancing commercial and subsistence activities</t>
  </si>
  <si>
    <t>3.2 Ecoagriculture activities promoted through institutional capacity building and proposed revisions to policies, strategies and legislation</t>
  </si>
  <si>
    <t>3.3 National ecoagriculture upscaling strategy developed and institutionalised for CPAs in Cambodia</t>
  </si>
  <si>
    <t>4. Project/Programme Execution cost</t>
  </si>
  <si>
    <t>Monitoring and Evaluation</t>
  </si>
  <si>
    <t>Co-financing is non applicable to the project</t>
  </si>
  <si>
    <t>Indicators</t>
  </si>
  <si>
    <t>Target for project end</t>
  </si>
  <si>
    <r>
      <t xml:space="preserve">Objective: </t>
    </r>
    <r>
      <rPr>
        <sz val="9"/>
        <color theme="1"/>
        <rFont val="Times New Roman"/>
        <family val="1"/>
      </rPr>
      <t>Enhance the climate change resilience of communities living around at least three CPA intervention sites, as well as downstream communities, to the climate change-induced hazard of erratic rainfall.</t>
    </r>
    <r>
      <rPr>
        <b/>
        <sz val="9"/>
        <color theme="1"/>
        <rFont val="Times New Roman"/>
        <family val="1"/>
      </rPr>
      <t xml:space="preserve"> </t>
    </r>
  </si>
  <si>
    <r>
      <t>Obj 1</t>
    </r>
    <r>
      <rPr>
        <sz val="9"/>
        <color theme="1"/>
        <rFont val="Times New Roman"/>
        <family val="1"/>
      </rPr>
      <t xml:space="preserve"> Percentage change in the climate change vulnerability index at each target CPA.</t>
    </r>
  </si>
  <si>
    <t>A 20% decrease in the climate change vulnerability index at each target CPA by the end of the project.</t>
  </si>
  <si>
    <t>Vulnerability index</t>
  </si>
  <si>
    <t xml:space="preserve">Chiork Boeungprey </t>
  </si>
  <si>
    <t>Chorm Thlok</t>
  </si>
  <si>
    <t>Skor Krouch</t>
  </si>
  <si>
    <t xml:space="preserve">Chop Tasok </t>
  </si>
  <si>
    <t xml:space="preserve">Ronouk Khgneng </t>
  </si>
  <si>
    <t>Outcome 1: Technical expertise and a local enabling framework for forest restoration and ecoagriculture interventions that build climate resilience developed at CPA intervention sites through a consultative and participatory process.</t>
  </si>
  <si>
    <r>
      <t xml:space="preserve">Outcome 1. </t>
    </r>
    <r>
      <rPr>
        <sz val="9"/>
        <color theme="1"/>
        <rFont val="Times New Roman"/>
        <family val="1"/>
      </rPr>
      <t>Change in the capacity of national and local government officials to implement forest restoration and conservation agriculture interventions that build climate resilience.</t>
    </r>
  </si>
  <si>
    <t xml:space="preserve">National and local government officials have limited capacity to implement forest restoration and conservation agriculture interventions that build climate resilience. </t>
  </si>
  <si>
    <t>15 national and local government officials in the Research and Community Protected Area Development Department have fully developed capacity to implement forest restoration and conservation agriculture interventions that build climate resilience.</t>
  </si>
  <si>
    <t>Output 1.1: Information generated on climate change impacts and preferred ecoagriculture interventions through a consultative and participatory approach.</t>
  </si>
  <si>
    <r>
      <t>1.1.1</t>
    </r>
    <r>
      <rPr>
        <sz val="9"/>
        <color theme="1"/>
        <rFont val="Times New Roman"/>
        <family val="1"/>
      </rPr>
      <t xml:space="preserve"> Number and type of specialist reports developed for the project – through a participatory approach with local communities where relevant – in the first year.</t>
    </r>
  </si>
  <si>
    <t xml:space="preserve">No specialist reports on climate changes impacts and the preferred ecoagriculture interventions. </t>
  </si>
  <si>
    <t xml:space="preserve">At least 6 specialist reports submitted to the PMU by the end of the first year of the project. These reports must include:
• 1 x gap analysis (including the results of an institutional mapping exercise);
• 1 x multi-use plant species assessment (including identification of climate-resilient indigenous plant species), with results disaggregated by CPA;
• 1 x crop variety assessment (including identification of climate-resilient crop varieties), with results disaggregated by CPA;
• 1 x planting schedule (based on useful plant species assessment);
• 1 x improved rice variety assessment report; and
• 1 x hydrological assessment report (including water challenges, potential water sources and proposed interventions), with results disaggregated by CPA.
</t>
  </si>
  <si>
    <r>
      <t>1.1.2</t>
    </r>
    <r>
      <rPr>
        <sz val="9"/>
        <color theme="1"/>
        <rFont val="Times New Roman"/>
        <family val="1"/>
      </rPr>
      <t xml:space="preserve"> Number of MSc research projects on ecoagriculture initiated at a local university. </t>
    </r>
  </si>
  <si>
    <t>No MSc research projects on ecoagriculture in Cambodia.</t>
  </si>
  <si>
    <t>15 MSc students have thus far been supported through the project - 08 from Royal University of Agriculture and 07 from the Royal University of Phnom Penh.</t>
  </si>
  <si>
    <t>At least 5 MSc projects on ecoagriculture initiated at local universities over the duration of the AF project.</t>
  </si>
  <si>
    <r>
      <t xml:space="preserve">Output </t>
    </r>
    <r>
      <rPr>
        <sz val="9"/>
        <color rgb="FF000000"/>
        <rFont val="Times New Roman"/>
        <family val="1"/>
      </rPr>
      <t>1.2: Economic assessments undertaken to identify most appropriate ecoagriculture interventions and associated micro-finance and insurance products.</t>
    </r>
  </si>
  <si>
    <r>
      <t>1.2.1</t>
    </r>
    <r>
      <rPr>
        <sz val="9"/>
        <color theme="1"/>
        <rFont val="Times New Roman"/>
        <family val="1"/>
      </rPr>
      <t xml:space="preserve"> Number and type of economic assessment reports developed for the project – through a participatory approach with local communities where relevant – in the first year.</t>
    </r>
  </si>
  <si>
    <t>No economic assessment reports on the preferred ecoagriculture interventions and associated micro-finance/insurance products.</t>
  </si>
  <si>
    <t xml:space="preserve">At least 5 economic assessment reports submitted to the PMU by the end of the first year of the project. These reports must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
</t>
  </si>
  <si>
    <r>
      <t xml:space="preserve">Output </t>
    </r>
    <r>
      <rPr>
        <sz val="9"/>
        <color rgb="FF000000"/>
        <rFont val="Times New Roman"/>
        <family val="1"/>
      </rPr>
      <t>1.3: Forest restoration and conservation agriculture protocols developed for CPA intervention sites based on results from Output 1.1 and 1.2.</t>
    </r>
  </si>
  <si>
    <r>
      <t>1.3.1</t>
    </r>
    <r>
      <rPr>
        <sz val="9"/>
        <color theme="1"/>
        <rFont val="Times New Roman"/>
        <family val="1"/>
      </rPr>
      <t xml:space="preserve"> Number and type of technical protocols – informed by output 1.1 – for ecoagriculture interventions developed in the second year of project.</t>
    </r>
  </si>
  <si>
    <t>There are no formal, technical protocols specific to the ecoagriculture approaches and project sites proposed by the AF project.</t>
  </si>
  <si>
    <t xml:space="preserve">At least 5 technical protocols (1 per CPA) for the preferred ecoagriculture interventions submitted to the PMU in the second year of the project. These reports must include protocols for:
• restoration;
• chamkar-based agroforestry;
• homegarden establishment;
• planting useful species around chamkar;
• growing climate-resilient rice; and 
• implementing additional activities.
</t>
  </si>
  <si>
    <t>Outcome 2: Multi-use forests established and maintained and agricultural practices diversified/intensified to supply a diverse range of food and stabilize topsoil, despite an increase in climate change-induced droughts and floods.</t>
  </si>
  <si>
    <r>
      <rPr>
        <b/>
        <sz val="9"/>
        <color theme="1"/>
        <rFont val="Times New Roman"/>
        <family val="1"/>
      </rPr>
      <t>Outcome 2</t>
    </r>
    <r>
      <rPr>
        <sz val="9"/>
        <color theme="1"/>
        <rFont val="Times New Roman"/>
        <family val="1"/>
      </rPr>
      <t xml:space="preserve"> Number of households that have benefited from chamkar-based agroforestry plots and intensified/diversified homegardens at the target CPAs.                                 </t>
    </r>
  </si>
  <si>
    <r>
      <t xml:space="preserve">No </t>
    </r>
    <r>
      <rPr>
        <i/>
        <sz val="9"/>
        <color theme="1"/>
        <rFont val="Times New Roman"/>
        <family val="1"/>
      </rPr>
      <t>chamkar</t>
    </r>
    <r>
      <rPr>
        <sz val="9"/>
        <color theme="1"/>
        <rFont val="Times New Roman"/>
        <family val="1"/>
      </rPr>
      <t>-based agroforestry plots have been established at the five target CPAs.</t>
    </r>
  </si>
  <si>
    <t>1000 households have benefited from chamkar-based agroforestry plots and 800 households have benefited from intensified/diversified homegardens at the target CPAs by the end of the project.</t>
  </si>
  <si>
    <t>There is 1 intensified/diversified homegarden at Chop Tasok.</t>
  </si>
  <si>
    <t>There are no intensified/diversified homegardens at the other four target CPAs.
Therefore only 1 household has benefited an intensified/diversified homegarden.</t>
  </si>
  <si>
    <r>
      <t xml:space="preserve">Output </t>
    </r>
    <r>
      <rPr>
        <sz val="9"/>
        <color rgb="FF000000"/>
        <rFont val="Times New Roman"/>
        <family val="1"/>
      </rPr>
      <t>2.1: Capacity of local community for building climate resilience increased, including capacity to plan, implement and maintain ecoagriculture interventions under Output 2.2.</t>
    </r>
  </si>
  <si>
    <r>
      <t xml:space="preserve">2.1.1 </t>
    </r>
    <r>
      <rPr>
        <sz val="9"/>
        <color theme="1"/>
        <rFont val="Times New Roman"/>
        <family val="1"/>
      </rPr>
      <t xml:space="preserve">Number of CPA Management Committees, local authority members and agricultural extensions officers located throughout Cambodia trained on climate change and ecoagriculture interventions. </t>
    </r>
  </si>
  <si>
    <t xml:space="preserve">There has been no formal training encompassing the full ecoagriculture approach preferred by the AF project. </t>
  </si>
  <si>
    <t>139 CPA management committees and 139 local authorty members have been trained on cliamte change and ecoagriculture.
All CPAs in Cambodia (139 in total) were invited to two seperate training sessions organised by the project.
For each CPA, two Management committee members and one local authorty member attended the training.</t>
  </si>
  <si>
    <t xml:space="preserve">Mid-term:
At least 30 CPA Management Committees; 10 local authorities members; and 5 agricultural extension officers throughout Cambodia trained on climate change and ecoagriculture interventions over the duration of the AF project.
End of project:
At least 60 (i.e. 50%) CPA Management Committees; 20 local authority members; and 10 agricultural extension officers throughout Cambodia trained on climate change and ecoagriculture interventions over the duration of the AF project.
</t>
  </si>
  <si>
    <r>
      <t>2.1.2</t>
    </r>
    <r>
      <rPr>
        <sz val="9"/>
        <color theme="1"/>
        <rFont val="Times New Roman"/>
        <family val="1"/>
      </rPr>
      <t xml:space="preserve"> Number of CPA community members, gender disaggregated, at project intervention sites trained on climate change and ecoagriculture interventions. </t>
    </r>
  </si>
  <si>
    <t xml:space="preserve">Mid-term:
A total of at least 1250 CPA community members (30% of which should be women) trained on climate change and ecoagriculture interventions.
End of project:
A total of at least 2500 CPA community members (30% of which should be women) trained on climate change and ecoagriculture interventions.
</t>
  </si>
  <si>
    <r>
      <t>2.1.3</t>
    </r>
    <r>
      <rPr>
        <sz val="9"/>
        <color theme="1"/>
        <rFont val="Times New Roman"/>
        <family val="1"/>
      </rPr>
      <t xml:space="preserve"> Number of patrolling committees established/strengthened.</t>
    </r>
  </si>
  <si>
    <t xml:space="preserve">1 formal patrolling committee at Ronouk Khgneng. </t>
  </si>
  <si>
    <t>4 patrolling committees established (Chiork Boeungprey, Chorm Thlok, Skor Krouch and Chop Tasok) and 1 patrolling committee strengthened (Ronouk Khgneng).</t>
  </si>
  <si>
    <r>
      <t>2.1.4</t>
    </r>
    <r>
      <rPr>
        <sz val="9"/>
        <color theme="1"/>
        <rFont val="Times New Roman"/>
        <family val="1"/>
      </rPr>
      <t xml:space="preserve"> Annual number of transgressions in each CPA between July 2014 and the end of the AF project.</t>
    </r>
  </si>
  <si>
    <t>1 incident in 2012–2013 at Ronouk Khgneng.</t>
  </si>
  <si>
    <t>At least a 40% reduction in the annual number of transgressions in each CPA between July 2014 and the end of the AF project.</t>
  </si>
  <si>
    <t>No reliable data on the current incidence of transgression was available for the remaining four CPAs. The baseline number of transgressions per year in each CPA will be measurable once patrolling committees have been established in each CPA.</t>
  </si>
  <si>
    <t>Output 2.2: Forest restoration and ecoagriculture protocols implemented to build climate resilience (developed in Component 1) in CPA intervention sites.</t>
  </si>
  <si>
    <r>
      <t>2.2.1</t>
    </r>
    <r>
      <rPr>
        <sz val="9"/>
        <color theme="1"/>
        <rFont val="Times New Roman"/>
        <family val="1"/>
      </rPr>
      <t xml:space="preserve"> Number of community-managed nurseries established at project intervention sites.</t>
    </r>
  </si>
  <si>
    <t xml:space="preserve">No functioning nurseries at any of the five CPAs. </t>
  </si>
  <si>
    <t xml:space="preserve">At least 3 nurseries established during the first year of the AF project, including:
• 1 in Boeungper, 
• 1 in Phnom Kulen; and
• 1 in Phnom Prech.
</t>
  </si>
  <si>
    <r>
      <t>2.2.2</t>
    </r>
    <r>
      <rPr>
        <sz val="9"/>
        <color theme="1"/>
        <rFont val="Times New Roman"/>
        <family val="1"/>
      </rPr>
      <t xml:space="preserve"> Number of qualified community-liaison planting officers contracted to assist with implementation of project activities at intervention sites.</t>
    </r>
  </si>
  <si>
    <t>0 community liaison planting officers have been contracted.</t>
  </si>
  <si>
    <t>10 Government counterparts (fulfilling the role of community liaison planting officers) have been contracted and continue to work for the project.</t>
  </si>
  <si>
    <t xml:space="preserve">10 community liaison planting officers contracted in the first year, including:
• 4 in Boeungper, 
• 3 in Phnom Kulen; and
• 3 in Phnom Prech.
</t>
  </si>
  <si>
    <r>
      <t>2.2.3</t>
    </r>
    <r>
      <rPr>
        <sz val="9"/>
        <color theme="1"/>
        <rFont val="Times New Roman"/>
        <family val="1"/>
      </rPr>
      <t xml:space="preserve"> Hectares of degraded forest within target CPAs restored.</t>
    </r>
  </si>
  <si>
    <t>No forest restoration has taken place at the five target CPAs.</t>
  </si>
  <si>
    <t xml:space="preserve">At least 30 ha of degraded forest restored in Chorm Thlok CPA before the end of the project. </t>
  </si>
  <si>
    <r>
      <t>2.2.4</t>
    </r>
    <r>
      <rPr>
        <sz val="9"/>
        <color theme="1"/>
        <rFont val="Times New Roman"/>
        <family val="1"/>
      </rPr>
      <t xml:space="preserve"> Number of intensified/diversified homegardens established at the target CPAs.</t>
    </r>
  </si>
  <si>
    <t xml:space="preserve">Mid-term:
300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End of project:
800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t>
  </si>
  <si>
    <t>There are no intensified/diversified homegardens at the other four target CPAs.</t>
  </si>
  <si>
    <r>
      <t>2.2.5</t>
    </r>
    <r>
      <rPr>
        <sz val="9"/>
        <color theme="1"/>
        <rFont val="Times New Roman"/>
        <family val="1"/>
      </rPr>
      <t xml:space="preserve"> Percentage of households at each CPA growing climate-resilient rice.</t>
    </r>
  </si>
  <si>
    <t>No households in any of the CPAs are growing climate-resilient rice varieties.</t>
  </si>
  <si>
    <t xml:space="preserve">Mid-term:
5% of households at each CPA growing climate-resilient rice varieties introduced by the AF project.
End of project
15% of households at each CPA growing climate-resilient rice varieties introduced by the AF project.
</t>
  </si>
  <si>
    <r>
      <t>2.2.6</t>
    </r>
    <r>
      <rPr>
        <sz val="9"/>
        <color theme="1"/>
        <rFont val="Times New Roman"/>
        <family val="1"/>
      </rPr>
      <t xml:space="preserve"> Proportion of households in the five target CPAs that report an improvement in i) access to water;  ii) access to new seed varieties; and iii) access to improved rice storage techniques, as a result of additional interventions.</t>
    </r>
  </si>
  <si>
    <t>The percentage of farmers who irrigate their crops is: 0% at Chiork Boeungprey; 12% at Chorm Thlok; 6% at Skor Krouch; 6% at Chop Tasok; and 19% at Ronouk Khgneng.
No climate-resilient rice seeds have been introduced at the five target CPAs.
No households at Chorm Thlok or Chop Tasok have access to improved rice storage techniques.</t>
  </si>
  <si>
    <t xml:space="preserve">Mid-term:
50 % of households in the five target CPAs report an improvement in i) access to water; and ii) access to new seed varieties as a result of additional interventions.
50% of households in Chorm Thlok and Chop Tasok report an improvement in access to improved crop storage techniques as a result of additional interventions.
End of project:
80% of households in the five target CPAs report an improvement in i) access to water; and ii) access to new seed varieties as a result of additional interventions.
80% of households in Chorm Thlok and Chop Tasok report an improvement in access to improved rice storage techniques as a result of additional interventions.
</t>
  </si>
  <si>
    <r>
      <t xml:space="preserve">Output </t>
    </r>
    <r>
      <rPr>
        <sz val="9"/>
        <color rgb="FF000000"/>
        <rFont val="Times New Roman"/>
        <family val="1"/>
      </rPr>
      <t>2.3: Local communities’ livelihoods enhanced and diversified through sustainable development of NTFPs and the promotion of sustainable alternative livelihood strategies.</t>
    </r>
  </si>
  <si>
    <r>
      <t>2.3.1</t>
    </r>
    <r>
      <rPr>
        <sz val="9"/>
        <color theme="1"/>
        <rFont val="Times New Roman"/>
        <family val="1"/>
      </rPr>
      <t xml:space="preserve"> Number of sustainable alternative livelihood strategies developed – through a participatory approach with local communities where relevant – through the project.</t>
    </r>
  </si>
  <si>
    <t>No sustainable alternative livelihood strategies have been developed by experts at any of the five target intervention sites.</t>
  </si>
  <si>
    <t xml:space="preserve">At least 3 alternative livelihood strategies developed per CPA by consultants contracted by the AF project. These will include: micro-finance insurance products and small-scale businesses for NTFPs identified in Component 1.
 </t>
  </si>
  <si>
    <r>
      <t>2.3.2</t>
    </r>
    <r>
      <rPr>
        <sz val="9"/>
        <color theme="1"/>
        <rFont val="Times New Roman"/>
        <family val="1"/>
      </rPr>
      <t xml:space="preserve"> Percentage of target households adopting sustainable alternative livelihood strategies (dissagregated by gender).</t>
    </r>
  </si>
  <si>
    <t>34% of household at Chorm Thlok and 45% of households at Skor Krouch derive income from labour.</t>
  </si>
  <si>
    <t xml:space="preserve">25% of households in the five target CPAs have adopted at least 1 sustainable alternative livelihood strategy or alternate source of income developed by the AF project. At least 30% of the beneficiaries of these alternative livelihood strategies should be women.
</t>
  </si>
  <si>
    <t>43% of households at Ronouk Khgneng derive income from livestock sales.</t>
  </si>
  <si>
    <t>14% of household at Chorm Thlok, 12% of households at Chop Tasok and 31% at Ronouk Khgneng derive income from NTFP products.</t>
  </si>
  <si>
    <t>&lt; 10% of households at all CPAs derive income from any other sources.</t>
  </si>
  <si>
    <t>Output 2.4: Socio-economic and ecosystem monitoring of AF project impacts downstream of CPA intervention sites</t>
  </si>
  <si>
    <r>
      <t>2.4.1</t>
    </r>
    <r>
      <rPr>
        <sz val="9"/>
        <color theme="1"/>
        <rFont val="Times New Roman"/>
        <family val="1"/>
      </rPr>
      <t xml:space="preserve"> Number of socio-economic and ecological monitoring reports and research protocols (for project duration and long-term) developed to measure impacts of the project: i) in the intervention sites; and ii) downstream of the intervention sites.</t>
    </r>
  </si>
  <si>
    <t>No formal specialist reports on socio-economic and ecological monitoring developed.</t>
  </si>
  <si>
    <t xml:space="preserve">Mid-term:
• At least 1 research/monitoring tool developed and implemented to measure the impact of AF project interventions in downstream communities.
• At least 5 ecological and socio-economic baseline monitoring reports (1 per CPA).
End of project:
• Research/monitoring tool to measure the impact of AF project interventions in downstream communities implemented at least 3 times.
• At least 10 ecological and socio-economic monitoring reports (2 per CPA, 1 for baseline values and 1 for end of project).
</t>
  </si>
  <si>
    <t xml:space="preserve">Outcome 3: Integration of  climate change risks and ecoagriculture into Cambodia’s adaptation framework and related sector policies. </t>
  </si>
  <si>
    <r>
      <rPr>
        <b/>
        <sz val="9"/>
        <color theme="1"/>
        <rFont val="Times New Roman"/>
        <family val="1"/>
      </rPr>
      <t>Outcome 3</t>
    </r>
    <r>
      <rPr>
        <sz val="9"/>
        <color theme="1"/>
        <rFont val="Times New Roman"/>
        <family val="1"/>
      </rPr>
      <t>: No., type, and sector of policy revisions to address climate change risks proposed .</t>
    </r>
  </si>
  <si>
    <t xml:space="preserve">No proposed revisions to integrate climate change and ecoagriculture into agricultural, forestry and development policies, strategies and plans.  </t>
  </si>
  <si>
    <t>At least 3 revisions to incorporate climate change and ecoagriculture into relevant environmental, agricultural, forestry and/or development policies/plans proposed by the end of the AF project.</t>
  </si>
  <si>
    <r>
      <t xml:space="preserve">Output </t>
    </r>
    <r>
      <rPr>
        <sz val="9"/>
        <color rgb="FF000000"/>
        <rFont val="Times New Roman"/>
        <family val="1"/>
      </rPr>
      <t>3.1: Awareness increased at a local level of the importance of ecoagriculture for protecting and enhancing commercial and subsistence activities.</t>
    </r>
  </si>
  <si>
    <r>
      <t xml:space="preserve">3.1.1 </t>
    </r>
    <r>
      <rPr>
        <sz val="9"/>
        <color theme="1"/>
        <rFont val="Times New Roman"/>
        <family val="1"/>
      </rPr>
      <t xml:space="preserve">Number of ‘events’ held and/or products developed to raise awareness on climate change and the benefits of adaptive agricultural techniques. </t>
    </r>
  </si>
  <si>
    <t>No previous ‘events’ to raise awareness, and no existing use of the ecoagriculture approach in Cambodia.</t>
  </si>
  <si>
    <t>At least 28 ‘events’ held and/or products developed to raise awareness of climate change and ecoagriculture, including workshops, campaigns, education initiatives at schools/universities, a web-based data network portal and a documentary film.</t>
  </si>
  <si>
    <r>
      <t>3.1.2</t>
    </r>
    <r>
      <rPr>
        <sz val="9"/>
        <color theme="1"/>
        <rFont val="Times New Roman"/>
        <family val="1"/>
      </rPr>
      <t xml:space="preserve"> Percentage change in the climate change awareness index and understanding of ecoagriculture in the target communities.</t>
    </r>
  </si>
  <si>
    <t xml:space="preserve">Mid-term:
• Average awareness index score of 30% at the five target CPAs.
• 30% of community members at the five target CPAs understand the concept of ecoagriculture. 
End of project:
• Average awareness index score of 50% at the five target CPAs.
• 50% of community members at the five target CPAs understand the concept of ecoagriculture. 
</t>
  </si>
  <si>
    <t>CPA</t>
  </si>
  <si>
    <t>Climate change awareness index</t>
  </si>
  <si>
    <t xml:space="preserve">Chorm Thlok </t>
  </si>
  <si>
    <t xml:space="preserve">Skor Krouch </t>
  </si>
  <si>
    <t>Ronouk Khgneng</t>
  </si>
  <si>
    <t xml:space="preserve">The following table shows the percentage of households at each CPA that understand the concept of ecoagriculture. </t>
  </si>
  <si>
    <t>Concept understood</t>
  </si>
  <si>
    <r>
      <t>3.1.3</t>
    </r>
    <r>
      <rPr>
        <sz val="9"/>
        <color theme="1"/>
        <rFont val="Times New Roman"/>
        <family val="1"/>
      </rPr>
      <t xml:space="preserve"> Number and type of REDD+ feasibility studies and Project Idea Notes (if applicable).</t>
    </r>
  </si>
  <si>
    <t>No REDD+ feasibility study that investigating the potential to integrate/promote ecoagriculture or species from multi-use forests into REDD+ projects exists.</t>
  </si>
  <si>
    <t>At least 1 REDD+ feasibility study and Project Idea Note (if applicable) investigating the potential to integrate/promote ecoagriculture or species from multi-use forests into REDD+ projects developed in the first year of the AF project.</t>
  </si>
  <si>
    <r>
      <t xml:space="preserve">Output </t>
    </r>
    <r>
      <rPr>
        <sz val="9"/>
        <color rgb="FF000000"/>
        <rFont val="Times New Roman"/>
        <family val="1"/>
      </rPr>
      <t>3.2: Ecoagriculture activities promoted through institutional capacity building and proposed revisions to policies, strategies and legislation.</t>
    </r>
  </si>
  <si>
    <r>
      <t>3.2.1</t>
    </r>
    <r>
      <rPr>
        <sz val="9"/>
        <color theme="1"/>
        <rFont val="Times New Roman"/>
        <family val="1"/>
      </rPr>
      <t xml:space="preserve"> Number of CPA management plans developed/revised to incorporate the ecoagriculture approach.</t>
    </r>
  </si>
  <si>
    <t xml:space="preserve">Ronouk Khgneng and Chiork Boeungprey (due to be revised) have a CPA management plans, but they do not include strategies for the implementation or maintenance of ecoagriculture interventions.
CPA management plans have yet to be developed for Chorm Thlok, Skor Krouch and Chop Tasok.
</t>
  </si>
  <si>
    <t>At least 5 CPA management plans developed/revised to incorporate the ecoagriculture approach by the end of the AF project.</t>
  </si>
  <si>
    <r>
      <t xml:space="preserve">Output </t>
    </r>
    <r>
      <rPr>
        <sz val="9"/>
        <color rgb="FF000000"/>
        <rFont val="Times New Roman"/>
        <family val="1"/>
      </rPr>
      <t>3.3: National ecoagriculture upscaling strategy developed and institutionalised for CPAs in Cambodia.</t>
    </r>
  </si>
  <si>
    <r>
      <t>3.3.1</t>
    </r>
    <r>
      <rPr>
        <sz val="9"/>
        <color theme="1"/>
        <rFont val="Times New Roman"/>
        <family val="1"/>
      </rPr>
      <t xml:space="preserve"> Number of national ecoagriculture upscaling strategies developed.</t>
    </r>
  </si>
  <si>
    <t>No national ecoagriculture upscaling strategy exists in Cambodia.</t>
  </si>
  <si>
    <t>1 national ecoagriculture upscaling strategy developed by the end of the AF project.</t>
  </si>
  <si>
    <t xml:space="preserve">Approximately 24,000 people have benefitted from the project's ecoagriculture interventions.
9,271 (51.5% women) at the project target sites have benefitted from the project's interventions. This number represent the total population living at the 5 target CPAs. See indicators below for further details.
124 water points (such as boreholes or open wells) have been contructed in CPAs surrounding the targeted interventions sites, benefitting and additional ~6,200 people (~50 people per water point).
170,000 fruit trees have been distributed to in CPAs surrounding the targeted interventions sites, benefitting and additional ~8,500 people (~20 trees per family). In addition to this, 223,500 indigenous tree species have been planted in degraded areas of CPAs surrounding the targeted interventions sites, benefitting many more people through the provision of ecosystem goods and services.
</t>
  </si>
  <si>
    <r>
      <rPr>
        <sz val="9"/>
        <rFont val="Times New Roman"/>
        <family val="1"/>
      </rPr>
      <t xml:space="preserve">3 community-managed nursuries have been established and are producing seedlings.
</t>
    </r>
    <r>
      <rPr>
        <sz val="9"/>
        <color theme="1"/>
        <rFont val="Times New Roman"/>
        <family val="1"/>
      </rPr>
      <t xml:space="preserve">
</t>
    </r>
  </si>
  <si>
    <t xml:space="preserve">Nurseries established.
Forest restoration is taking place.
Forest restoration expanded to CPAs surrounding the target intervention sites.
Homegardens established.
Climate-resilient rice trials undertaken.
</t>
  </si>
  <si>
    <t>A research and monitoring framework and monitoring tools are developed. 
Monitoring of project interventions is carried out.
A final research and monitoring event takes place to inform the project results framework and terminal evaluation.</t>
  </si>
  <si>
    <t xml:space="preserve">The awareness raising campaign is being implemented. To date this has included trainings on climate change awareness, development of posters that have been disseminated to CPAs and preparation of brochures on nursery management. In addition, five 'roadside reststops' (one at each CPA) have been built by the project and branded with awareness-raising products. 
The project website is designed, but is not functioning well. This is because the project has failed to recieve permission from the ministry to link the website to existing platforms. </t>
  </si>
  <si>
    <t>Revisions proposed to relevant polcicies/strategies to integrate climate change adaptation and the ecoagriculture approach.
National ecoagriculture upscaling strategy developed.</t>
  </si>
  <si>
    <t>Prepare procurement plan. 
Procure consultancies for sixth year.
Procure goods and services for ecoagriculture interventions.</t>
  </si>
  <si>
    <t>Not applicable</t>
  </si>
  <si>
    <t xml:space="preserve">A livelihood development plan for each CPA has been prepared.
155 CPA families have been supported to begin chicken raising and 60 families have been provided equipment for cricket raising.  Moreover, 29 families (10 in Ronouk Khngeng and 19 in Chup Tasok) have receved two pigs each and training on livestock rearing.  15 families have been tainined to make roofing from Khanma leaves. The project teams and the Livelihood Expert Group have trained and established a saving group for each of the 5 CPAs with its start up fund of 1000USD/CPA.
To date, 150 open well, 132 solar pump wells, 10 big pump wellss, 74 rainwater harvesting systems, 5 large ponds, 3 solar pump tankers, 9 gravity system storage tankers, 3  sprinkler systems (nurseries) and 2 cascade dams have been supplied by the project. During the current reporting period, 47 (all in non-target CPAs) open wells, 119 (52 within target CPAs and 67 in non-target CPAs) small pumping wells and 10 (all in non-target CPAs) big pumping wells were contructed.
</t>
  </si>
  <si>
    <t>Based on latest workplan developed with project extension request</t>
  </si>
  <si>
    <t>1. Project teams at each implementation site (three teams in total - one for each protected area) have been established and are tasked with identifying, managing are implementing mitigation measures for all gender equity and women's empowerment risks identified.
2. Communities have been sensitised to gender equity and women's empowerment risks.</t>
  </si>
  <si>
    <t>1. Project teams at each implementation site (three teams in total - one for each protected area) have been established and are tasked with identifying, managing are implementing mitigation measures for all E&amp;S risks identified.
2. Communities have been sensitised to E&amp;S risks.</t>
  </si>
  <si>
    <t xml:space="preserve"> 6 specialist reports have been submitted and cleared by the PMU and Chief Technical Advisor.</t>
  </si>
  <si>
    <t>5 economic assessment reports required have been developed, submitted and cleared by the PMU and Chief Technical Advisor. These reports contributed to the development of the technical protocols for ecoagriculture.</t>
  </si>
  <si>
    <t>5 technical protocols for the restoration activities have been submitted to the PMU. These technical protocols guide restoration and agriculture activities carried out by the project.</t>
  </si>
  <si>
    <t xml:space="preserve">5 patrolling committee have been established, one at each CPAs. A reporting mechanism has been established and each team submits a monthly report to government counterparts. </t>
  </si>
  <si>
    <t>At least 3 alternative livelihood strategies have been identified in each site. These include chicken-raising, cricket-raising, small livestock raising, ecotourism ventures, vegetable-selling, and production of roofing. Communities have recieved training and technical equipment to begin implementing these alternative livelihood strategies.</t>
  </si>
  <si>
    <t>A REDD+ feasibility studt has been submitted and approved. Based on the finding of this report, it was recommended that REDD+ is not a feasible option for this project, and therefore no Project Idea Note will be produced.</t>
  </si>
  <si>
    <t>5 CPA management plans developed/revised to incorporate the ecoagriculture approach.</t>
  </si>
  <si>
    <t>Financial information:  cumulative from project start to 31 May 2020</t>
  </si>
  <si>
    <t>Cumulative total disbursement as of 31 May 2020</t>
  </si>
  <si>
    <t>The amount reported above is the cumulative expenditure from 23  May 2013 up until 31 May 2020.
The expenditure reported below is for the reporting period 01 June 2019 to 31 May 2020.</t>
  </si>
  <si>
    <t>Wherever possible, alternative methods for delivering project outputs (e.g. online meetings rather than workshops) have been arranged to minimise delays.
A no-cost extension was approved to allow the project sufficient time to finalise all activities.</t>
  </si>
  <si>
    <t>During the reporting period, the global COVID-19 pandemic led to various restrictions on travel (both domestically and internationally) and on gathering. These restrictions have delayed some project activities (e.g. workshops to present and validate an upsclaing strategy). To overcome this, wherever possible the project identified alternative methods for delivering outputs (e.g. online meetings rather than workshops). The project workplan has also been revised to account for delays. These mitigation measures have reduced the risk that the project will not be able to complete its activities in time.</t>
  </si>
  <si>
    <t>1. E&amp;S risks have been identified and reported upon in the half-yearly progress reports (January 2020).
2. A supervision missions by the Chief Technical Advisor took place in early 2020 to review safeguard measures.</t>
  </si>
  <si>
    <t xml:space="preserve">1. Yes
</t>
  </si>
  <si>
    <r>
      <rPr>
        <sz val="11"/>
        <color rgb="FFFF0000"/>
        <rFont val="Times New Roman"/>
        <family val="1"/>
      </rPr>
      <t>This project was designed in 2011/2012 and began implementation in 2013. Because it was approved prior to the development of the latest AF GP, the project does not have a strong focus on gender. However, in compliance with UNEPs own gender policy, the following has been undertaken:</t>
    </r>
    <r>
      <rPr>
        <sz val="11"/>
        <color theme="1"/>
        <rFont val="Times New Roman"/>
        <family val="1"/>
      </rPr>
      <t xml:space="preserve">
1. A Mid-term review (MTR) was carried out in 2018. Recommendations from the MTR regarding Gender safeuard measures have been implemented and included in workplans for 2019 and 2020.
2.Gender equity and women's empowerment risks have been identified and reported upon in progress reports.</t>
    </r>
  </si>
  <si>
    <t xml:space="preserve">During the reporting period, the global COVID-19 pandemic led to various restrictions on travel (both domestically and internationally) and on gathering. These restrictions have delayed some project activities (e.g. workshops to present and validate an upsclaing strategy). To overcome this, wherever possible the project identified alternative methods for delivering outputs (e.g. online meetings rather than workshops). The project workplan has also been revised to account for delays. These mitigation measures have reduced the risk that the project will not be able to complete its activities in time.
</t>
  </si>
  <si>
    <t>Travel and gathering restrictions associated with the global COVID-19 pandemic have delayed finalisation of project activities.</t>
  </si>
  <si>
    <t>No changes to improve results on the ground or project design were made durng the reporting period.</t>
  </si>
  <si>
    <t>Delays to project activities because of travel and gathering restrictions associated with the COVID-19 pandemic.</t>
  </si>
  <si>
    <t>Average: 18.2
The following table shows the current climate change vulnerability index score at each CPA. The maximun vulnerability index score is 120, but normally ranges between 0 and 50.</t>
  </si>
  <si>
    <t xml:space="preserve">End of 2019 Average CCVI: 17.5 (4% decrease) (see figure to the right)
The climate change vulnerablity index for each target CPA was measured at the end of 2019 by the Research and Monitoring consultants. Overall, the climate change vulnerability index has decreased by an average of 4%. This reduction in vulnerability in less than was initially targeted.
However, as noted by the consultants, the exposure risk measured in each community has increased since the beginning of the project (see figure to the right), and it is this element which is maintaining the relatively high vulnerability index scores. This increase in exposure may be related to both an increase in climate change impacts, which is outside the direct control of the project, as well as an increased awareness of the prevalence of climate change impacts within the target communities.  On the other hand, the sensitivity of the target communities to these climate change impacts, a factor that the project could influence, has increased in all target communities (see figure to the right). Similarly, the project has been able to increase the adaptive capacity of all target communities (see figure to the right).
Overall, while the project has not achieved its initial target reduction in the climate change vulnerability index, it has made significant progress towards reducing the sensitivity and increasing the adaptive capacity of target communities.
</t>
  </si>
  <si>
    <t xml:space="preserve">25 government officials have developed capacity to implement forest restoration and ecoagriculture interventions. An additional 20 field rangers have increased knowledge on climate change, ecoagriculture, forest patrolling, nursery management ang land tenure rights. 
The technical knowledge required to implement forest restoration and conservation agriculture interventions has been aquired through at least 11 technical assessments and reports. The technical knowledge developed through these assessments, including climate-resilient species selections, market assessments and hydrological studies, will build the capacity of the government to implement forest restoration and conservation agriculture interventions.These reports have been shared with government officials.
Government officials involved with the implementation of the project (1 project manager, 3 department/general directors, 11 government counterparts, 10 additional support staff from the Local Community Livelihood Department, and 30-40 field rangers from the GDANCP (General Department of Administration for Nature Conservation and Protection - Protected Area Management).
~20 field rangers have attended training events on climate change, ecoagriculture, forest patrolling, nursery management ang land tenure rights. Furthermore, through their experience implemeting the project, these government staff continue to develop the capacity to implement forest restoration and conservation agriculture.
</t>
  </si>
  <si>
    <r>
      <t>Approximately 3,000 community members (50% women) have been trained by the project.
70% of the community members interviewed during the final monitoring report at end the of 2019 reported that they had recieved training from the project.
68 training events (12 topics in each of the 5 CPAs, 4 general training sessions) have been undertaken on nursery management and seed propagation, climate change, ecoagriculture, sustainable liveilhoods, livestock farming, land tenure, financial management, our community our hope, patrolling strategy and leadership in providing ecotourist services as well as two exchange studies, CPA management and management and natural resource conservation, and animal husbandry. There are additional 4 vocational training on Khanma leave preparation for roofting, saving groups establishment, bee keeping and khmer traditional music have trained to specific CPA.</t>
    </r>
    <r>
      <rPr>
        <sz val="9"/>
        <color rgb="FF0070C0"/>
        <rFont val="Times New Roman"/>
        <family val="1"/>
      </rPr>
      <t xml:space="preserve"> </t>
    </r>
    <r>
      <rPr>
        <sz val="9"/>
        <rFont val="Times New Roman"/>
        <family val="1"/>
      </rPr>
      <t xml:space="preserve">On average, 100 people have been involved in each training event. Certain community members may have attended more than one event.
</t>
    </r>
  </si>
  <si>
    <t xml:space="preserve">100% of interviewees report improved improved access to water, based on interviews conducted by the monitoring and research team at the end of 2019.
The project has supplied 150 open well, 132 small pumping wells, 10 big pump wells, 74 rainwater harvesting systems, 5 large ponds, 3 solar pump tankers, 9 gravity system storage tankers, 3 sprinkler systems (nurseries) and 2 cascade dams have been supplied by the project to target communities.
100% of households had the oppurtunity to access new seed varieties during the course of the project. Some chose not to accept these new varieties, as they were comfortable with their existing varieties or are engaged in other livelihoods activities outside of farming. In total, 872 families have been supplied climate resilient rice seed varieties. 
</t>
  </si>
  <si>
    <t>503 households (26.5% of total households in target CPAs) have adopted at least 1 sustainable alternative livelihood strategy. Approximately 60% of the people trained on alternative livelihoods are women.
The project team have distributed to 155 households (10 in 2014, 145 in 2015) in total to start household chicken farming activities. (09 households in Chop Tasok, 30 in Ronouk Khgeng, 28 in Chiork Beungprey, in 54 Chom Thlork and in 34 Skor Krouch). In addition, there are 60 families from the 5 CPAs were trained on cricket raising skills and were equipped with cricket raising nestling. 15 families have been trained to make roofing using leaves from the forest. More over, 29 families (10 in Ronouk Khngeng and 19 in Chup Tasok) have selected for pig raising activity while each family was provided with two pigs. So far, there is 244 families selected for training on livestock raising including chicken raising , cricket raising and pig raising. 244 households have recieved training on livestock raising (1220 people of which 732 are women and 488 are men.</t>
  </si>
  <si>
    <t xml:space="preserve">0 policy revisions have been proposed thus far.
A consultant was recruited to undertake a policy analysis and propose revisions to integrate climate change and ecoagriculture into existing policies, strategies and plans. A report, including the proposed revisions, has been developed. However, the formal presentation of these findings has been delayed because of gathering and travel restrictions related to the COVID-19 pandemic. This work will continue once these restrictions are lifted.
</t>
  </si>
  <si>
    <t>More than 28 events have been conducted to raise awareness of climate change and ecoagriculture.
An Awareness Campaign Expert has been recruited to design an appropriate campaign. In addition, another consultant for training was also hired to design a relevant training course. As a result, 68 training events and 2 exchange studies have taken place with approximately 100 participants per event. Furthermore, a project web site has been developed. Posters demonstrating the concept of ecoagriculture have been distributed to the target CPAs. Brochures about nursery management have also been developed. Five road rest areas have been constructed and equipped with awareness-rasing materials. There are three camping events have been organized with participants from university students, school children, Phnom Penh youth club and women staff from the ministry of envisroment. There are also many forest planting evens organized with T-shirt informing about project feasibility and activities distributed to participants. These planting activities have involved thousands of community members, raising their awareness of forest conservation and climate change. A tree-planting event with the Cambodia Royal Society was attended by the Prime Minister of Cambodia, which generated a lot of media attention, including TV coverage. The project team has also hosted events on public radio. 3 video documentaries highlighting succesful project interventions have been developed.</t>
  </si>
  <si>
    <t>Average: 22%
The following table shows the current values for the climate change awareness index at each CPA (based on the results of the household survey). The climate change awareness index can vary between 0 and 100%.</t>
  </si>
  <si>
    <t xml:space="preserve">End of 2019 average CCAI: 44.1 (201% increase)
Climate change awareness has increased at project intervention sites. 
Chiork Boeungprey increased from 16% to 39% 
Chorm Thlok increased from 10% to 43% 
Skor Krouch increased from 12% to 43% 
Chop Tasok increased from 30% to 45% 
Ronouk Khgneng increased from 42% to 50% </t>
  </si>
  <si>
    <t>End of 2019 average CCAI: 44.1 (201% increase)
Climate change awareness has increased at project intervention sites. 
Chiork Boeungprey increased from 16% to 39% 
Chorm Thlok increased from 10% to 43% 
Skor Krouch increased from 12% to 43% 
Chop Tasok increased from 30% to 45% 
Ronouk Khgneng increased from 42% to 50% K169</t>
  </si>
  <si>
    <t>0 national ecoagriculture upscaling strategy developed.
A consultant was recruited to develop the upscaling stategy.A draft report is under development. However,  the necessary stakeholder engagment and the formal presentation of the strategy has been delayed because of gathering and travel restrictions related to the COVID-19 pandemic. This work will continue once these restrictions are lifted.</t>
  </si>
  <si>
    <t xml:space="preserve">Training material has been developed by the National Training Expert and relevant consultants contracted to undertake specific training.
68 training events have been conducted. </t>
  </si>
  <si>
    <t xml:space="preserve">The five relevant reports (Insitutional gap analysis; botanical report; agriculture report, climate forecasting report; and hydrological report) have been submitted and finalised.
A total of 15 Msc students have received bursaries through the project and began their research dissertations since the beginning of 2015. These students have visited the project intervention sites under the supervision of the Research and Monitoring consultants and gathered the information required for their dissertations. </t>
  </si>
  <si>
    <t>A reasearch and monitoring framework as well as monitoring tools have been developed.
The research and monitoring team have conducted monitoring at the target CPAs as well as neighbouring CPas. During these visits, they collected data to assess progress against the projects results framework. In addition, data was collected to monitor the impact of the reforestation and homegardening interventions. The MSc studnets supported by the project have particiapted in these monitoring events. 4 research and monitoring report has been submitted. The last monitoring and research data collection took place at the end of 2019.</t>
  </si>
  <si>
    <t>Consultants have been recruited to i) develop the upscaling stategy; and ii) proposed revisions to polices, plans ans strategies to integrate climate change adapation. Drafet reports have been prepared, however,  the necessary stakeholder engagment and the formal presentation of these findings has been delayed because of gathering and travel restrictions related to the COVID-19 pandemic. This work will continue once these restrictions are lifted.</t>
  </si>
  <si>
    <t>The necessary recruitment processes have been followed to recruit consultants.
The necessary procurement processes have been followed to procure goods (for example seedlings for reforestation) and services (for example water supply construction firms) necessary for the ecoagriculture interventions.
Some procurement has been delayed in 2020 due to travel restrictions related to the COVID-19 pandemic.</t>
  </si>
  <si>
    <t xml:space="preserve">Manage project activities according to workplan.
</t>
  </si>
  <si>
    <t>Project activities have been well coordinated and in 2019 progressed according to the workplan. However, travel and gathering restrictions related to the COVID-19 pandemic have delayed the implementation of activities in 2020. To voercome this, wherever possible, alternative methods for delivering project outputs (e.g. online meetings rather than workshops) have been arranged to minimise delays.
A no-cost extension was approved to allow the project sufficient time to finalise all activities.</t>
  </si>
  <si>
    <t xml:space="preserve">The project has continued to make good progress towards the achievement of expected outcomes during the seventh year of implementation. Almost all of the project outcomes, as per the indicator targets, have been reached.
Those indicators that have not been reached, mainly under Component 3, have been delayed because of travel and gathering restrictions related to COVID-19. To overcome this, the project has tried wherever possible to find alternative means of implementing activities. However, certain restrictions (for instance flying in international experts) could not be overcome and therefore the project has requested an extension to ensure that all targets are met once restrictions are eased. 
In the second half of 2019, the project made good progress towards finalising all remaining activities. However, because of the delays experienced in 2020, the overall rating is satisfactory.
</t>
  </si>
  <si>
    <t>Project Manager/Coordinator</t>
  </si>
  <si>
    <t>Implementing Agency</t>
  </si>
  <si>
    <t>Consultants have been recruited to i) develop the upscaling stategy; and ii) develop proposed revisions to policies, plans and strategies to integrate climate change adapation. Draft reports have been prepared, however,  the necessary stakeholder engagement and the formal presentation of these findings has been delayed because of gathering and travel restrictions related to the COVID-19 pandemic. This work will continue once these restrictions are lifted.</t>
  </si>
  <si>
    <t xml:space="preserve">The project team have continued to work hard on upscaling project activities in surrounding CPAS's and additional CPA's have received support from the project. The project has achevied almost all of its targets and completed the final monitoring report. Due to COVID 19, various outputs under Outcome 3 that relate to gatherings and feedback from stakeholders on the upscaling strategy and policy have not been completed. The team will need to find a way to finalise these outputs if travel restrictions and gathering restrictions are not lifted by early next year. 
</t>
  </si>
  <si>
    <t xml:space="preserve">The project has continued normally eventhough we have some slight delay for the last project extension period. We have continured reforested indigenous trees and distributed fruit trees to both project targeted areas and other CPAs outside project targeted areas. Similarly, we have built many small-scale water infrastructure in both project targeted areas and other areas outside project targeted. We have continued hand-on approach activities with CPAs members in term of household livestock and homegarden activities. Following these good progresses, I rate the project as satisfactory.
For the negative side, we have delayed some project activities due to late project fund release while awaiting for the last project extension. The other problem we have faced are delays relating to the global Covid-19 pandemic. </t>
  </si>
  <si>
    <r>
      <t xml:space="preserve">By the end of 2019, ~ 3800 households in target CPAs have recieved fruit trees to plant in their </t>
    </r>
    <r>
      <rPr>
        <i/>
        <sz val="9"/>
        <rFont val="Times New Roman"/>
        <family val="1"/>
      </rPr>
      <t>chamkar</t>
    </r>
    <r>
      <rPr>
        <sz val="9"/>
        <rFont val="Times New Roman"/>
        <family val="1"/>
      </rPr>
      <t xml:space="preserve">-based agroforestry plots. In addition, ~11,500 households in CPAs surrounding the target sites have recieved fruit trees to plant in agroforestry plots (230,000 trees with ~20 per household). 1193 households at the project intervention sites are benefitting from homegarden activities.
. 
</t>
    </r>
  </si>
  <si>
    <t>The annual number of transgressions reported by the patrolling committees has reduced by 39% (375 to 229) between 2014 and 2019. Please see the graph to the right.
Patrolling committees have begun to sumbit monthly patrolling reports detaling the number of transgressions. The information presented above is based on the findings of these reports.</t>
  </si>
  <si>
    <r>
      <t xml:space="preserve">72.3 ha
In early 2018, 10ha of illegally cleared land were reforested in Khulen National Park. Also in Kulen National Park, 11 plots of llegally cleared land farms with total area of 32.3 hectared were reforested in 2017. In 2016, 15000 indigenous trees were planted on illegally cleared land of around 2.5ha in Chop Tasok CPA of Kulen National Park. In June 2015, 40,000 indigenous tress  were used to restore 27.5ha area of reclaimed, degraded land within Chorm Thlork.
By May 2020,  947,690 indigenous trees have been planted in the 5 CPA project target sites (604,190) and in other surrounding CPAs (343,500). These indigenous trees have been used in the reforestation of degraded land, have been planted in </t>
    </r>
    <r>
      <rPr>
        <i/>
        <sz val="9"/>
        <rFont val="Times New Roman"/>
        <family val="1"/>
      </rPr>
      <t>chamkar</t>
    </r>
    <r>
      <rPr>
        <sz val="9"/>
        <rFont val="Times New Roman"/>
        <family val="1"/>
      </rPr>
      <t>, and have been used in enrichment planting in moderately degraded forest. In addition to indigenous reforestation, project teams have distibuted so far 518,542 fruit trees to community members (263,542 within target CPAs and 255,000 in non-target CPAs) for their households and chamkar plots plantation.
120,000 indigenous trees and 60,000 fruit trees were distributed during the current reporting period.</t>
    </r>
  </si>
  <si>
    <t xml:space="preserve">1193 households at the project intervention sites are benefitting from homegarden activities (Chiork Benugprey - 100, Chom Thlork - 573, Skor Krouch 417, Chup Tasok 43, Rounouk Kneng 60). The species distributed to community members that established homegardens included: i) indigenous trees (including fruit tress); ii) fruit trees; iii) vegetables; and iv) herbs. The plants distribited represent multiple species and canopy layers.
</t>
  </si>
  <si>
    <t>All three nurseries have been constructed, inaugurated and are producing seedlings.
Forest restoration is being conducted at all five CPAs. A total of 947,690 indigenous trees have been planted during these restoration efforts (604,190 in the five CPA project target sites and 343,500 in other surrounding CPAs). In addition, 518,542 fruit trees have been planted around villages. 
1,193 homegardens have been established and supported with equipment and seedlings.
872 households in total have recieved and planted drought-resilient rice varieties. This represents ~45% if the ~1900 families living in the target CPAs.</t>
  </si>
  <si>
    <t>The international Monitoring and Research Specialist has developed a set of research/monitoring tools. These tools have been used to conduct annual monitoring at the project intervention sites and in surrounding communities. Monitoring has taken place annually since 2015. A final round of monitoring  took place in late 2019.
3 reports have been submitted to the PMU. The reports submitted consolidated all of the information collected in each CPA into a single report. Therefore, while there are not 10 separate ecological and socio-economic monitoring reports, the relevant information has been collected (including baseline and terminal assessments) and is included in consolidated reports.</t>
  </si>
  <si>
    <t>In total, there are 872 families have trialed climate rice resilience species. This represents ~45% if the ~1900 families living in the target CPAs.
The Adaptation Fund project provided 2 types of rice resilience species namely Raingchey and Romdoul among the 10 species certified by the Ministry of Agriculture, Forestry and Fishery. The project has applied in 4 CPAs namely Chiork Boeungprey, Chork Thlok, Skor Krouch of Boeungper wildlife sanctuary and Chup Tasok CPA of Kulen National Park for 3 years as following:
-	Year 2014 implemented on 64 families
-	Year 2015 implemented on 329 familes
-	Year 2016 implemented on 479 families
Based on evaluation team, the study results show that these rice species were not successful in Chiork Boeungprey because the CPA rice fields are small scale which do not fit with the species. However, the species work out very well for  Chorm Thlok CPA and Skor Kroch CPA. Romdoul species is doing best for these two CPAs. For Chup Tasok CPA, the specie does not fit with the mountainous situation because the rice field are small scale.
The project has also established a community group in Beoungper that produces these climate-resilient seeds and provides them to the CPAs of Chorm Thlok and Skor Crouch. Tee group consists of 29 households (with 17 female members), and produces approximately 24 tons of rice seed per year. The rice seed is sodl for ~$0.4 per kilogram.</t>
  </si>
  <si>
    <t>21 May 2019 to 31 May 2020</t>
  </si>
  <si>
    <t>USD 54,685 (overall interest earned from start of project upto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</si>
</sst>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_(* #,##0_);_(* \(#,##0\);_(* &quot;-&quot;??_);_(@_)"/>
  </numFmts>
  <fonts count="8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0"/>
      <color theme="1"/>
      <name val="Arial"/>
      <family val="2"/>
    </font>
    <font>
      <sz val="11"/>
      <color theme="1"/>
      <name val="TimesNewRoman"/>
    </font>
    <font>
      <b/>
      <sz val="10"/>
      <color theme="1"/>
      <name val="Times New Roman"/>
      <family val="1"/>
    </font>
    <font>
      <b/>
      <i/>
      <sz val="10"/>
      <color indexed="8"/>
      <name val="Times New Roman"/>
      <family val="1"/>
    </font>
    <font>
      <b/>
      <sz val="10"/>
      <color indexed="8"/>
      <name val="Times New Roman"/>
      <family val="1"/>
    </font>
    <font>
      <b/>
      <sz val="14"/>
      <color rgb="FFFF0000"/>
      <name val="Calibri"/>
      <family val="2"/>
    </font>
    <font>
      <b/>
      <sz val="14"/>
      <color theme="0"/>
      <name val="Calibri"/>
      <family val="2"/>
      <scheme val="minor"/>
    </font>
    <font>
      <b/>
      <sz val="10"/>
      <color rgb="FFFFFFFF"/>
      <name val="Times New Roman"/>
      <family val="1"/>
    </font>
    <font>
      <sz val="9"/>
      <color indexed="8"/>
      <name val="Microsoft Sans Serif"/>
      <family val="2"/>
    </font>
    <font>
      <b/>
      <sz val="9"/>
      <color indexed="8"/>
      <name val="Microsoft Sans Serif"/>
      <family val="2"/>
    </font>
    <font>
      <sz val="9"/>
      <color theme="1"/>
      <name val="Microsoft Sans Serif"/>
      <family val="2"/>
    </font>
    <font>
      <b/>
      <sz val="9"/>
      <color indexed="8"/>
      <name val="Times New Roman"/>
      <family val="1"/>
    </font>
    <font>
      <sz val="9"/>
      <name val="Times New Roman"/>
      <family val="1"/>
    </font>
    <font>
      <b/>
      <sz val="9"/>
      <name val="Times New Roman"/>
      <family val="1"/>
    </font>
    <font>
      <sz val="9"/>
      <color theme="1"/>
      <name val="Times New Roman"/>
      <family val="1"/>
    </font>
    <font>
      <sz val="9"/>
      <color rgb="FF0070C0"/>
      <name val="Times New Roman"/>
      <family val="1"/>
    </font>
    <font>
      <sz val="9"/>
      <color indexed="8"/>
      <name val="Times New Roman"/>
      <family val="1"/>
    </font>
    <font>
      <u/>
      <sz val="11"/>
      <color theme="10"/>
      <name val="Times New Roman"/>
      <family val="1"/>
    </font>
    <font>
      <sz val="11"/>
      <color theme="1"/>
      <name val="Calibri"/>
      <family val="2"/>
      <scheme val="minor"/>
    </font>
    <font>
      <b/>
      <sz val="9"/>
      <color theme="1"/>
      <name val="Times New Roman"/>
      <family val="1"/>
    </font>
    <font>
      <sz val="9"/>
      <color theme="1"/>
      <name val="Arial"/>
      <family val="2"/>
    </font>
    <font>
      <sz val="9"/>
      <color rgb="FF000000"/>
      <name val="Times New Roman"/>
      <family val="1"/>
    </font>
    <font>
      <i/>
      <sz val="9"/>
      <color theme="1"/>
      <name val="Times New Roman"/>
      <family val="1"/>
    </font>
    <font>
      <i/>
      <sz val="9"/>
      <name val="Times New Roman"/>
      <family val="1"/>
    </font>
    <font>
      <u/>
      <sz val="9"/>
      <color theme="10"/>
      <name val="Times New Roman"/>
      <family val="1"/>
    </font>
  </fonts>
  <fills count="1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00"/>
        <bgColor indexed="64"/>
      </patternFill>
    </fill>
    <fill>
      <patternFill patternType="solid">
        <fgColor rgb="FFD9D9D9"/>
        <bgColor indexed="64"/>
      </patternFill>
    </fill>
    <fill>
      <patternFill patternType="solid">
        <fgColor rgb="FFF2F2F2"/>
        <bgColor indexed="64"/>
      </patternFill>
    </fill>
    <fill>
      <patternFill patternType="solid">
        <fgColor theme="0" tint="-0.14999847407452621"/>
        <bgColor indexed="64"/>
      </patternFill>
    </fill>
    <fill>
      <patternFill patternType="solid">
        <fgColor rgb="FFC6D9F1"/>
        <bgColor indexed="64"/>
      </patternFill>
    </fill>
  </fills>
  <borders count="9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indexed="64"/>
      </right>
      <top/>
      <bottom style="thin">
        <color indexed="64"/>
      </bottom>
      <diagonal/>
    </border>
    <border>
      <left/>
      <right style="thick">
        <color indexed="64"/>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style="thick">
        <color indexed="64"/>
      </right>
      <top style="thick">
        <color indexed="64"/>
      </top>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style="medium">
        <color indexed="64"/>
      </left>
      <right style="thick">
        <color indexed="64"/>
      </right>
      <top/>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diagonal/>
    </border>
    <border>
      <left/>
      <right style="thick">
        <color indexed="64"/>
      </right>
      <top/>
      <bottom style="medium">
        <color indexed="64"/>
      </bottom>
      <diagonal/>
    </border>
    <border>
      <left/>
      <right style="thick">
        <color indexed="64"/>
      </right>
      <top style="medium">
        <color indexed="64"/>
      </top>
      <bottom/>
      <diagonal/>
    </border>
    <border>
      <left style="medium">
        <color indexed="64"/>
      </left>
      <right style="thick">
        <color indexed="64"/>
      </right>
      <top style="medium">
        <color indexed="64"/>
      </top>
      <bottom/>
      <diagonal/>
    </border>
  </borders>
  <cellStyleXfs count="7">
    <xf numFmtId="0" fontId="0" fillId="0" borderId="0"/>
    <xf numFmtId="0" fontId="23"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xf numFmtId="43" fontId="74" fillId="0" borderId="0" applyFont="0" applyFill="0" applyBorder="0" applyAlignment="0" applyProtection="0"/>
    <xf numFmtId="43" fontId="74" fillId="0" borderId="0" applyFont="0" applyFill="0" applyBorder="0" applyAlignment="0" applyProtection="0"/>
  </cellStyleXfs>
  <cellXfs count="989">
    <xf numFmtId="0" fontId="0" fillId="0" borderId="0" xfId="0"/>
    <xf numFmtId="0" fontId="0" fillId="0" borderId="0" xfId="0" applyFill="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4" fillId="0" borderId="0" xfId="0" applyFont="1" applyAlignment="1">
      <alignment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0" fillId="3" borderId="0" xfId="0" applyFill="1" applyAlignment="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0" fillId="3" borderId="0" xfId="0" applyFill="1"/>
    <xf numFmtId="0" fontId="24" fillId="3" borderId="24" xfId="0" applyFont="1" applyFill="1" applyBorder="1"/>
    <xf numFmtId="0" fontId="24" fillId="3" borderId="26" xfId="0" applyFont="1" applyFill="1" applyBorder="1"/>
    <xf numFmtId="0" fontId="0" fillId="9" borderId="1" xfId="0" applyFill="1" applyBorder="1" applyProtection="1">
      <protection locked="0"/>
    </xf>
    <xf numFmtId="0" fontId="45" fillId="8" borderId="11"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10" fontId="45" fillId="8" borderId="11"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40" fillId="8" borderId="11" xfId="4" applyBorder="1" applyAlignment="1" applyProtection="1">
      <alignment wrapText="1"/>
      <protection locked="0"/>
    </xf>
    <xf numFmtId="0" fontId="40" fillId="12" borderId="11" xfId="4" applyFill="1" applyBorder="1" applyAlignment="1" applyProtection="1">
      <alignment wrapText="1"/>
      <protection locked="0"/>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8" fillId="8" borderId="51" xfId="4" applyFont="1" applyBorder="1" applyAlignment="1" applyProtection="1">
      <alignment vertical="center" wrapText="1"/>
      <protection locked="0"/>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51"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6" xfId="4" applyFont="1" applyBorder="1" applyAlignment="1" applyProtection="1">
      <alignment vertical="center"/>
      <protection locked="0"/>
    </xf>
    <xf numFmtId="0" fontId="48" fillId="12" borderId="36" xfId="4" applyFont="1" applyFill="1" applyBorder="1" applyAlignment="1" applyProtection="1">
      <alignment vertical="center"/>
      <protection locked="0"/>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0" fillId="8" borderId="11" xfId="4" applyBorder="1" applyProtection="1">
      <protection locked="0"/>
    </xf>
    <xf numFmtId="0" fontId="48" fillId="8" borderId="30" xfId="4" applyFont="1" applyBorder="1" applyAlignment="1" applyProtection="1">
      <alignment vertical="center" wrapText="1"/>
      <protection locked="0"/>
    </xf>
    <xf numFmtId="0" fontId="48" fillId="8" borderId="52" xfId="4" applyFont="1" applyBorder="1" applyAlignment="1" applyProtection="1">
      <alignment horizontal="center" vertical="center"/>
      <protection locked="0"/>
    </xf>
    <xf numFmtId="0" fontId="40" fillId="12" borderId="11" xfId="4" applyFill="1" applyBorder="1" applyProtection="1">
      <protection locked="0"/>
    </xf>
    <xf numFmtId="0" fontId="48" fillId="12" borderId="30" xfId="4" applyFont="1" applyFill="1" applyBorder="1" applyAlignment="1" applyProtection="1">
      <alignment vertical="center" wrapText="1"/>
      <protection locked="0"/>
    </xf>
    <xf numFmtId="0" fontId="48" fillId="12" borderId="52" xfId="4" applyFont="1" applyFill="1" applyBorder="1" applyAlignment="1" applyProtection="1">
      <alignment horizontal="center" vertical="center"/>
      <protection locked="0"/>
    </xf>
    <xf numFmtId="0" fontId="40" fillId="8" borderId="11" xfId="4" applyBorder="1" applyAlignment="1" applyProtection="1">
      <alignment vertical="center" wrapText="1"/>
      <protection locked="0"/>
    </xf>
    <xf numFmtId="0" fontId="40" fillId="8" borderId="51"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51" xfId="4" applyFill="1" applyBorder="1" applyAlignment="1" applyProtection="1">
      <alignment vertical="center" wrapText="1"/>
      <protection locked="0"/>
    </xf>
    <xf numFmtId="0" fontId="40" fillId="8" borderId="7" xfId="4"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40" fillId="8" borderId="7" xfId="4" applyBorder="1" applyAlignment="1" applyProtection="1">
      <alignment vertical="center" wrapText="1"/>
      <protection locked="0"/>
    </xf>
    <xf numFmtId="0" fontId="40" fillId="12" borderId="7" xfId="4" applyFill="1" applyBorder="1" applyAlignment="1" applyProtection="1">
      <alignment vertical="center" wrapText="1"/>
      <protection locked="0"/>
    </xf>
    <xf numFmtId="10" fontId="40" fillId="8" borderId="39" xfId="4" applyNumberFormat="1" applyBorder="1" applyAlignment="1" applyProtection="1">
      <alignment horizontal="center" vertical="center"/>
      <protection locked="0"/>
    </xf>
    <xf numFmtId="10" fontId="40" fillId="12" borderId="39" xfId="4" applyNumberFormat="1" applyFill="1" applyBorder="1" applyAlignment="1" applyProtection="1">
      <alignment horizontal="center" vertical="center"/>
      <protection locked="0"/>
    </xf>
    <xf numFmtId="0" fontId="48" fillId="8" borderId="11" xfId="4" applyFont="1" applyBorder="1" applyAlignment="1" applyProtection="1">
      <alignment horizontal="center" vertical="center" wrapText="1"/>
      <protection locked="0"/>
    </xf>
    <xf numFmtId="0" fontId="48" fillId="12" borderId="11" xfId="4" applyFont="1" applyFill="1" applyBorder="1" applyAlignment="1" applyProtection="1">
      <alignment horizontal="center" vertical="center" wrapText="1"/>
      <protection locked="0"/>
    </xf>
    <xf numFmtId="0" fontId="40" fillId="8" borderId="30" xfId="4" applyBorder="1" applyAlignment="1" applyProtection="1">
      <alignment vertical="center"/>
      <protection locked="0"/>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0" fillId="12" borderId="55" xfId="4" applyFill="1" applyBorder="1" applyAlignment="1" applyProtection="1">
      <alignment vertical="center"/>
      <protection locked="0"/>
    </xf>
    <xf numFmtId="0" fontId="0" fillId="0" borderId="0" xfId="0" applyAlignment="1">
      <alignment vertical="center" wrapText="1"/>
    </xf>
    <xf numFmtId="0" fontId="50"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24" fillId="0" borderId="0" xfId="0" applyFont="1" applyAlignment="1">
      <alignment horizontal="left" vertical="top"/>
    </xf>
    <xf numFmtId="0" fontId="0" fillId="0" borderId="0" xfId="0" applyFill="1" applyAlignment="1">
      <alignment horizontal="left" vertical="top"/>
    </xf>
    <xf numFmtId="0" fontId="52" fillId="0" borderId="0" xfId="0" applyFont="1" applyFill="1" applyAlignment="1">
      <alignment horizontal="left" vertical="top"/>
    </xf>
    <xf numFmtId="0" fontId="52" fillId="0" borderId="0" xfId="0" applyFont="1" applyFill="1" applyAlignment="1">
      <alignment horizontal="left" vertical="top" wrapText="1"/>
    </xf>
    <xf numFmtId="0" fontId="0" fillId="2" borderId="0" xfId="0" applyFill="1"/>
    <xf numFmtId="0" fontId="24" fillId="0" borderId="0" xfId="0" applyFont="1" applyFill="1" applyAlignment="1">
      <alignment horizontal="left" vertical="top" wrapText="1"/>
    </xf>
    <xf numFmtId="0" fontId="24" fillId="0" borderId="0" xfId="0" applyFont="1" applyFill="1" applyAlignment="1">
      <alignment horizontal="left" vertical="top"/>
    </xf>
    <xf numFmtId="0" fontId="24" fillId="0" borderId="0" xfId="0" applyFont="1" applyFill="1" applyAlignment="1">
      <alignment wrapText="1"/>
    </xf>
    <xf numFmtId="0" fontId="24" fillId="0" borderId="0" xfId="0" applyFont="1" applyFill="1" applyAlignment="1">
      <alignment horizontal="center" vertical="top"/>
    </xf>
    <xf numFmtId="0" fontId="24" fillId="13" borderId="19" xfId="0" applyFont="1" applyFill="1" applyBorder="1"/>
    <xf numFmtId="0" fontId="24" fillId="13" borderId="20" xfId="0" applyFont="1" applyFill="1" applyBorder="1" applyAlignment="1">
      <alignment horizontal="center" vertical="top"/>
    </xf>
    <xf numFmtId="0" fontId="24" fillId="13" borderId="20" xfId="0" applyFont="1" applyFill="1" applyBorder="1" applyAlignment="1">
      <alignment wrapText="1"/>
    </xf>
    <xf numFmtId="0" fontId="24" fillId="13" borderId="21" xfId="0" applyFont="1" applyFill="1" applyBorder="1"/>
    <xf numFmtId="0" fontId="24" fillId="13" borderId="22" xfId="0" applyFont="1" applyFill="1" applyBorder="1"/>
    <xf numFmtId="0" fontId="24" fillId="13" borderId="23" xfId="0" applyFont="1" applyFill="1" applyBorder="1"/>
    <xf numFmtId="0" fontId="54" fillId="13" borderId="0" xfId="0" applyFont="1" applyFill="1" applyBorder="1" applyAlignment="1">
      <alignment horizontal="center"/>
    </xf>
    <xf numFmtId="0" fontId="33" fillId="13" borderId="0" xfId="0" applyFont="1" applyFill="1" applyBorder="1" applyAlignment="1">
      <alignment horizontal="left" vertical="top" wrapText="1"/>
    </xf>
    <xf numFmtId="0" fontId="33" fillId="13" borderId="0" xfId="0" applyFont="1" applyFill="1" applyBorder="1" applyAlignment="1">
      <alignment horizontal="left" vertical="top"/>
    </xf>
    <xf numFmtId="0" fontId="24" fillId="13" borderId="0" xfId="0" applyFont="1" applyFill="1" applyBorder="1" applyAlignment="1">
      <alignment horizontal="center" vertical="top"/>
    </xf>
    <xf numFmtId="0" fontId="24" fillId="13" borderId="0" xfId="0" applyFont="1" applyFill="1" applyBorder="1" applyAlignment="1">
      <alignment horizontal="left" vertical="top" wrapText="1"/>
    </xf>
    <xf numFmtId="0" fontId="24" fillId="13" borderId="0" xfId="0" applyFont="1" applyFill="1" applyBorder="1" applyAlignment="1">
      <alignment horizontal="left" vertical="top"/>
    </xf>
    <xf numFmtId="0" fontId="24" fillId="13" borderId="24" xfId="0" applyFont="1" applyFill="1" applyBorder="1"/>
    <xf numFmtId="0" fontId="24" fillId="13" borderId="25" xfId="0" applyFont="1" applyFill="1" applyBorder="1" applyAlignment="1">
      <alignment horizontal="center" vertical="top"/>
    </xf>
    <xf numFmtId="0" fontId="24" fillId="13" borderId="25" xfId="0" applyFont="1" applyFill="1" applyBorder="1" applyAlignment="1">
      <alignment horizontal="left" vertical="top" wrapText="1"/>
    </xf>
    <xf numFmtId="0" fontId="24" fillId="13" borderId="26" xfId="0" applyFont="1" applyFill="1" applyBorder="1"/>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4" fillId="3" borderId="0" xfId="0" applyFont="1" applyFill="1" applyAlignment="1">
      <alignment horizontal="left" vertical="top"/>
    </xf>
    <xf numFmtId="0" fontId="52" fillId="3" borderId="0" xfId="0" applyFont="1" applyFill="1" applyAlignment="1">
      <alignment horizontal="left" vertical="top"/>
    </xf>
    <xf numFmtId="0" fontId="0" fillId="3" borderId="0" xfId="0" applyFill="1" applyAlignment="1">
      <alignment horizontal="left" vertical="top" wrapText="1"/>
    </xf>
    <xf numFmtId="0" fontId="52" fillId="3" borderId="0" xfId="0" applyFont="1" applyFill="1" applyAlignment="1">
      <alignment horizontal="left" vertical="top" wrapText="1"/>
    </xf>
    <xf numFmtId="0" fontId="0" fillId="13" borderId="0" xfId="0" applyFill="1" applyBorder="1"/>
    <xf numFmtId="0" fontId="33" fillId="13" borderId="0" xfId="0" applyFont="1" applyFill="1" applyBorder="1"/>
    <xf numFmtId="0" fontId="24" fillId="13" borderId="0" xfId="0" applyFont="1" applyFill="1" applyBorder="1"/>
    <xf numFmtId="0" fontId="0" fillId="13" borderId="0" xfId="0" applyFill="1" applyBorder="1" applyAlignment="1">
      <alignment horizontal="left" vertical="top"/>
    </xf>
    <xf numFmtId="0" fontId="52" fillId="13" borderId="0" xfId="0" applyFont="1" applyFill="1" applyBorder="1" applyAlignment="1">
      <alignment horizontal="left" vertical="top"/>
    </xf>
    <xf numFmtId="0" fontId="52"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24"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24" fillId="3" borderId="22" xfId="0" applyFont="1" applyFill="1" applyBorder="1" applyAlignment="1">
      <alignment horizontal="left" vertical="top"/>
    </xf>
    <xf numFmtId="0" fontId="24" fillId="13" borderId="23" xfId="0" applyFont="1" applyFill="1" applyBorder="1" applyAlignment="1">
      <alignment horizontal="left" vertical="top"/>
    </xf>
    <xf numFmtId="0" fontId="52" fillId="13" borderId="23" xfId="0" applyFont="1" applyFill="1" applyBorder="1" applyAlignment="1">
      <alignment horizontal="left" vertical="top"/>
    </xf>
    <xf numFmtId="0" fontId="52"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52"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0" borderId="8" xfId="0" applyFont="1" applyFill="1" applyBorder="1" applyAlignment="1">
      <alignment horizontal="left" vertical="top"/>
    </xf>
    <xf numFmtId="0" fontId="33" fillId="0" borderId="10" xfId="0" applyFont="1" applyFill="1" applyBorder="1" applyAlignment="1">
      <alignment horizontal="center"/>
    </xf>
    <xf numFmtId="0" fontId="24" fillId="0" borderId="13" xfId="0" applyFont="1" applyFill="1" applyBorder="1"/>
    <xf numFmtId="0" fontId="33" fillId="0" borderId="8" xfId="0" applyFont="1" applyFill="1" applyBorder="1" applyAlignment="1">
      <alignment horizontal="left" vertical="top"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top"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33"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4" fillId="0" borderId="7" xfId="0" applyFont="1" applyFill="1" applyBorder="1" applyAlignment="1">
      <alignment wrapText="1"/>
    </xf>
    <xf numFmtId="0" fontId="33" fillId="0" borderId="6"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 xfId="0" applyFont="1" applyFill="1" applyBorder="1" applyAlignment="1">
      <alignment horizontal="center" vertical="center"/>
    </xf>
    <xf numFmtId="0" fontId="24" fillId="0" borderId="43" xfId="0" applyFont="1" applyFill="1" applyBorder="1" applyAlignment="1">
      <alignment horizontal="left" vertical="top" wrapText="1"/>
    </xf>
    <xf numFmtId="0" fontId="24" fillId="0" borderId="7" xfId="0" applyFont="1" applyFill="1" applyBorder="1" applyAlignment="1">
      <alignment horizontal="left" vertical="top"/>
    </xf>
    <xf numFmtId="0" fontId="24" fillId="3" borderId="0" xfId="0" applyFont="1" applyFill="1"/>
    <xf numFmtId="0" fontId="33" fillId="0" borderId="3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24" fillId="3" borderId="0" xfId="0" applyFont="1"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Border="1" applyAlignment="1">
      <alignment horizontal="left" vertical="top"/>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33" fillId="0" borderId="36" xfId="0" applyFont="1" applyBorder="1" applyAlignment="1">
      <alignment horizontal="center" vertical="center" wrapText="1"/>
    </xf>
    <xf numFmtId="0" fontId="0" fillId="0" borderId="12" xfId="0" applyFill="1" applyBorder="1" applyAlignment="1">
      <alignment horizontal="left" vertical="center" wrapText="1"/>
    </xf>
    <xf numFmtId="0" fontId="33" fillId="13" borderId="8" xfId="0" applyFont="1" applyFill="1" applyBorder="1" applyAlignment="1">
      <alignment horizontal="center" vertical="center"/>
    </xf>
    <xf numFmtId="0" fontId="33" fillId="13" borderId="9" xfId="0" applyFont="1" applyFill="1" applyBorder="1" applyAlignment="1">
      <alignment horizontal="center" vertical="center" wrapText="1"/>
    </xf>
    <xf numFmtId="0" fontId="40" fillId="12" borderId="52" xfId="4" applyFill="1" applyBorder="1" applyAlignment="1" applyProtection="1">
      <alignment horizontal="center" vertical="center"/>
      <protection locked="0"/>
    </xf>
    <xf numFmtId="0" fontId="40" fillId="12" borderId="55" xfId="4" applyFill="1" applyBorder="1" applyAlignment="1" applyProtection="1">
      <alignment horizontal="center" vertical="center" wrapText="1"/>
      <protection locked="0"/>
    </xf>
    <xf numFmtId="0" fontId="40" fillId="12" borderId="30" xfId="4" applyFill="1" applyBorder="1" applyAlignment="1" applyProtection="1">
      <alignment horizontal="center" vertical="center" wrapText="1"/>
      <protection locked="0"/>
    </xf>
    <xf numFmtId="0" fontId="40" fillId="12" borderId="55" xfId="4" applyFill="1" applyBorder="1" applyAlignment="1" applyProtection="1">
      <alignment horizontal="center" vertical="center"/>
      <protection locked="0"/>
    </xf>
    <xf numFmtId="0" fontId="40" fillId="8" borderId="55" xfId="4" applyBorder="1" applyAlignment="1" applyProtection="1">
      <alignment horizontal="center" vertical="center"/>
      <protection locked="0"/>
    </xf>
    <xf numFmtId="0" fontId="24" fillId="0" borderId="0" xfId="0" applyFont="1" applyAlignment="1">
      <alignment horizontal="right"/>
    </xf>
    <xf numFmtId="0" fontId="3" fillId="0" borderId="0" xfId="0" applyFont="1"/>
    <xf numFmtId="0" fontId="1" fillId="3" borderId="26" xfId="0" applyFont="1" applyFill="1" applyBorder="1"/>
    <xf numFmtId="0" fontId="1" fillId="3" borderId="25" xfId="0" applyFont="1" applyFill="1" applyBorder="1"/>
    <xf numFmtId="0" fontId="1" fillId="3" borderId="25" xfId="0" applyFont="1" applyFill="1" applyBorder="1" applyAlignment="1">
      <alignment horizontal="right"/>
    </xf>
    <xf numFmtId="0" fontId="1" fillId="3" borderId="24" xfId="0" applyFont="1" applyFill="1" applyBorder="1" applyAlignment="1">
      <alignment horizontal="right"/>
    </xf>
    <xf numFmtId="0" fontId="1" fillId="3" borderId="23" xfId="0" applyFont="1" applyFill="1" applyBorder="1"/>
    <xf numFmtId="0" fontId="1" fillId="3" borderId="0" xfId="0" applyFont="1" applyFill="1" applyAlignment="1">
      <alignment horizontal="right"/>
    </xf>
    <xf numFmtId="0" fontId="1" fillId="3" borderId="22" xfId="0" applyFont="1" applyFill="1" applyBorder="1" applyAlignment="1">
      <alignment horizontal="right"/>
    </xf>
    <xf numFmtId="0" fontId="1" fillId="3" borderId="0" xfId="0" applyFont="1" applyFill="1"/>
    <xf numFmtId="0" fontId="2" fillId="3" borderId="0" xfId="0" applyFont="1" applyFill="1" applyAlignment="1">
      <alignment horizontal="right"/>
    </xf>
    <xf numFmtId="14" fontId="56" fillId="0" borderId="0" xfId="0" applyNumberFormat="1" applyFont="1" applyAlignment="1">
      <alignment horizontal="left"/>
    </xf>
    <xf numFmtId="0" fontId="23" fillId="2" borderId="3" xfId="1" applyFill="1" applyBorder="1" applyAlignment="1">
      <protection locked="0"/>
    </xf>
    <xf numFmtId="14" fontId="56" fillId="0" borderId="0" xfId="0" applyNumberFormat="1" applyFont="1" applyAlignment="1">
      <alignment horizontal="left" vertical="top"/>
    </xf>
    <xf numFmtId="0" fontId="1" fillId="0" borderId="0" xfId="0" applyFont="1"/>
    <xf numFmtId="0" fontId="5" fillId="3" borderId="0" xfId="0" applyFont="1" applyFill="1" applyAlignment="1">
      <alignment horizontal="right"/>
    </xf>
    <xf numFmtId="0" fontId="6" fillId="0" borderId="0" xfId="0" applyFont="1"/>
    <xf numFmtId="0" fontId="23" fillId="0" borderId="0" xfId="1" applyAlignment="1" applyProtection="1"/>
    <xf numFmtId="0" fontId="14" fillId="0" borderId="0" xfId="0" applyFont="1" applyAlignment="1">
      <alignment vertical="center" wrapText="1"/>
    </xf>
    <xf numFmtId="0" fontId="1" fillId="0" borderId="1" xfId="0" applyFont="1" applyBorder="1" applyAlignment="1" applyProtection="1">
      <alignment vertical="top" wrapText="1"/>
      <protection locked="0"/>
    </xf>
    <xf numFmtId="0" fontId="2" fillId="3" borderId="0" xfId="0" applyFont="1" applyFill="1"/>
    <xf numFmtId="0" fontId="1" fillId="3" borderId="0" xfId="0" applyFont="1" applyFill="1" applyAlignment="1">
      <alignment horizontal="center"/>
    </xf>
    <xf numFmtId="17" fontId="1" fillId="0" borderId="4" xfId="0" applyNumberFormat="1" applyFont="1" applyBorder="1" applyAlignment="1">
      <alignment horizontal="left"/>
    </xf>
    <xf numFmtId="0" fontId="6" fillId="3" borderId="23" xfId="0" applyFont="1" applyFill="1" applyBorder="1"/>
    <xf numFmtId="17" fontId="1" fillId="0" borderId="3" xfId="0" applyNumberFormat="1" applyFont="1" applyBorder="1" applyAlignment="1">
      <alignment horizontal="left"/>
    </xf>
    <xf numFmtId="15" fontId="1" fillId="0" borderId="3" xfId="0" applyNumberFormat="1" applyFont="1" applyBorder="1" applyAlignment="1">
      <alignment horizontal="left"/>
    </xf>
    <xf numFmtId="0" fontId="4" fillId="3" borderId="0" xfId="0" applyFont="1" applyFill="1" applyAlignment="1">
      <alignment horizontal="right"/>
    </xf>
    <xf numFmtId="0" fontId="33" fillId="3" borderId="0" xfId="0" applyFont="1" applyFill="1" applyAlignment="1">
      <alignment horizontal="right"/>
    </xf>
    <xf numFmtId="0" fontId="2" fillId="3" borderId="0" xfId="0" applyFont="1" applyFill="1" applyAlignment="1">
      <alignment horizontal="right" vertical="top"/>
    </xf>
    <xf numFmtId="1" fontId="1" fillId="2" borderId="1" xfId="0" applyNumberFormat="1" applyFont="1" applyFill="1" applyBorder="1" applyAlignment="1" applyProtection="1">
      <alignment horizontal="left" wrapText="1"/>
      <protection locked="0"/>
    </xf>
    <xf numFmtId="0" fontId="1" fillId="3" borderId="22" xfId="0" applyFont="1" applyFill="1" applyBorder="1" applyAlignment="1">
      <alignment horizontal="right" vertical="top" wrapText="1"/>
    </xf>
    <xf numFmtId="0" fontId="24" fillId="3" borderId="0" xfId="0" applyFont="1" applyFill="1" applyAlignment="1">
      <alignment horizontal="right"/>
    </xf>
    <xf numFmtId="0" fontId="24" fillId="3" borderId="22" xfId="0" applyFont="1" applyFill="1" applyBorder="1" applyAlignment="1">
      <alignment horizontal="right"/>
    </xf>
    <xf numFmtId="0" fontId="2" fillId="3" borderId="0" xfId="0" applyFont="1" applyFill="1" applyAlignment="1">
      <alignment horizontal="right" vertical="center"/>
    </xf>
    <xf numFmtId="0" fontId="15" fillId="2" borderId="1" xfId="0" applyFont="1" applyFill="1" applyBorder="1" applyAlignment="1">
      <alignment horizontal="center"/>
    </xf>
    <xf numFmtId="0" fontId="24" fillId="3" borderId="20" xfId="0" applyFont="1" applyFill="1" applyBorder="1" applyAlignment="1">
      <alignment horizontal="right"/>
    </xf>
    <xf numFmtId="0" fontId="24" fillId="3" borderId="19" xfId="0" applyFont="1" applyFill="1" applyBorder="1" applyAlignment="1">
      <alignment horizontal="right"/>
    </xf>
    <xf numFmtId="0" fontId="14" fillId="3" borderId="23" xfId="0" applyFont="1" applyFill="1" applyBorder="1" applyAlignment="1">
      <alignment vertical="top" wrapText="1"/>
    </xf>
    <xf numFmtId="0" fontId="14" fillId="3" borderId="22" xfId="0" applyFont="1" applyFill="1" applyBorder="1" applyAlignment="1">
      <alignment vertical="top" wrapText="1"/>
    </xf>
    <xf numFmtId="0" fontId="14" fillId="3" borderId="0" xfId="0" applyFont="1" applyFill="1"/>
    <xf numFmtId="0" fontId="14" fillId="3" borderId="0" xfId="0" applyFont="1" applyFill="1" applyAlignment="1">
      <alignment vertical="top" wrapText="1"/>
    </xf>
    <xf numFmtId="0" fontId="15" fillId="3" borderId="0" xfId="0" applyFont="1" applyFill="1" applyAlignment="1">
      <alignment vertical="top" wrapText="1"/>
    </xf>
    <xf numFmtId="0" fontId="15" fillId="2" borderId="16" xfId="0" applyFont="1" applyFill="1" applyBorder="1" applyAlignment="1">
      <alignment vertical="top" wrapText="1"/>
    </xf>
    <xf numFmtId="0" fontId="15" fillId="2" borderId="1" xfId="0" applyFont="1" applyFill="1" applyBorder="1" applyAlignment="1">
      <alignment horizontal="center" vertical="top" wrapText="1"/>
    </xf>
    <xf numFmtId="0" fontId="24" fillId="0" borderId="11" xfId="0" applyFont="1" applyBorder="1" applyAlignment="1">
      <alignment vertical="top" wrapText="1"/>
    </xf>
    <xf numFmtId="0" fontId="14" fillId="2" borderId="64" xfId="0" applyFont="1" applyFill="1" applyBorder="1" applyAlignment="1">
      <alignment vertical="top" wrapText="1"/>
    </xf>
    <xf numFmtId="0" fontId="14" fillId="2" borderId="52" xfId="0" applyFont="1" applyFill="1" applyBorder="1" applyAlignment="1">
      <alignment vertical="top" wrapText="1"/>
    </xf>
    <xf numFmtId="0" fontId="14" fillId="2" borderId="3" xfId="0" applyFont="1" applyFill="1" applyBorder="1" applyAlignment="1">
      <alignment vertical="top" wrapText="1"/>
    </xf>
    <xf numFmtId="0" fontId="14" fillId="2" borderId="4" xfId="0" applyFont="1" applyFill="1" applyBorder="1" applyAlignment="1">
      <alignment vertical="top" wrapText="1"/>
    </xf>
    <xf numFmtId="0" fontId="15" fillId="2" borderId="1" xfId="0" applyFont="1" applyFill="1" applyBorder="1" applyAlignment="1">
      <alignment vertical="top" wrapText="1"/>
    </xf>
    <xf numFmtId="0" fontId="57" fillId="0" borderId="11" xfId="0" applyFont="1" applyBorder="1" applyAlignment="1">
      <alignment vertical="top" wrapText="1"/>
    </xf>
    <xf numFmtId="0" fontId="14" fillId="2" borderId="15" xfId="0" applyFont="1" applyFill="1" applyBorder="1" applyAlignment="1">
      <alignment vertical="top" wrapText="1"/>
    </xf>
    <xf numFmtId="0" fontId="7" fillId="3" borderId="24" xfId="0" applyFont="1" applyFill="1" applyBorder="1" applyAlignment="1">
      <alignment vertical="top" wrapText="1"/>
    </xf>
    <xf numFmtId="0" fontId="7" fillId="3" borderId="25" xfId="0" applyFont="1" applyFill="1" applyBorder="1" applyAlignment="1">
      <alignment vertical="top" wrapText="1"/>
    </xf>
    <xf numFmtId="0" fontId="7" fillId="3" borderId="26" xfId="0" applyFont="1" applyFill="1" applyBorder="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7" fillId="0" borderId="0" xfId="0" applyFont="1"/>
    <xf numFmtId="0" fontId="24" fillId="0" borderId="39" xfId="0" applyFont="1" applyBorder="1" applyAlignment="1">
      <alignment horizontal="center" vertical="center" wrapText="1"/>
    </xf>
    <xf numFmtId="0" fontId="33" fillId="0" borderId="34" xfId="0" applyFont="1" applyBorder="1" applyAlignment="1">
      <alignment horizontal="left" vertical="center" wrapText="1"/>
    </xf>
    <xf numFmtId="0" fontId="24" fillId="0" borderId="39" xfId="0" applyFont="1" applyBorder="1" applyAlignment="1">
      <alignment horizontal="left" vertical="center" wrapText="1"/>
    </xf>
    <xf numFmtId="0" fontId="30" fillId="0" borderId="1" xfId="0" applyFont="1" applyFill="1" applyBorder="1" applyAlignment="1">
      <alignment wrapText="1"/>
    </xf>
    <xf numFmtId="0" fontId="30" fillId="0" borderId="1" xfId="0" applyFont="1" applyFill="1" applyBorder="1" applyAlignment="1">
      <alignment horizontal="left" wrapText="1"/>
    </xf>
    <xf numFmtId="0" fontId="24" fillId="2" borderId="1" xfId="0" applyFont="1" applyFill="1" applyBorder="1" applyAlignment="1">
      <alignment vertical="top" wrapText="1"/>
    </xf>
    <xf numFmtId="0" fontId="24" fillId="0" borderId="1" xfId="0" applyFont="1" applyBorder="1" applyAlignment="1">
      <alignment vertical="top" wrapText="1"/>
    </xf>
    <xf numFmtId="0" fontId="30" fillId="0" borderId="1" xfId="0" applyFont="1" applyBorder="1" applyAlignment="1">
      <alignment wrapText="1"/>
    </xf>
    <xf numFmtId="0" fontId="29" fillId="3" borderId="0" xfId="0" applyFont="1" applyFill="1" applyAlignment="1">
      <alignment vertical="center"/>
    </xf>
    <xf numFmtId="0" fontId="23" fillId="2" borderId="0" xfId="1" applyFill="1" applyAlignment="1" applyProtection="1">
      <alignment horizontal="center" vertical="top" wrapText="1"/>
    </xf>
    <xf numFmtId="0" fontId="61" fillId="2" borderId="0" xfId="1" applyFont="1" applyFill="1" applyAlignment="1" applyProtection="1">
      <alignment horizontal="center" vertical="top" wrapText="1"/>
    </xf>
    <xf numFmtId="0" fontId="63" fillId="4" borderId="1" xfId="0" applyFont="1" applyFill="1" applyBorder="1" applyAlignment="1">
      <alignment horizontal="center" vertical="center" wrapText="1"/>
    </xf>
    <xf numFmtId="0" fontId="63" fillId="4" borderId="3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64" fillId="0" borderId="14" xfId="0" applyFont="1" applyBorder="1" applyAlignment="1">
      <alignment vertical="top" wrapText="1"/>
    </xf>
    <xf numFmtId="0" fontId="25" fillId="3" borderId="16" xfId="0" applyFont="1" applyFill="1" applyBorder="1" applyAlignment="1">
      <alignment horizontal="center" vertical="center" wrapText="1"/>
    </xf>
    <xf numFmtId="0" fontId="64" fillId="0" borderId="14" xfId="0" applyFont="1" applyBorder="1" applyAlignment="1">
      <alignment horizontal="left" vertical="top" wrapText="1"/>
    </xf>
    <xf numFmtId="0" fontId="25" fillId="2" borderId="16" xfId="0" applyFont="1" applyFill="1" applyBorder="1" applyAlignment="1">
      <alignment vertical="top" wrapText="1"/>
    </xf>
    <xf numFmtId="0" fontId="27" fillId="4" borderId="31" xfId="0" applyFont="1" applyFill="1" applyBorder="1" applyAlignment="1">
      <alignment horizontal="center" vertical="center" wrapText="1"/>
    </xf>
    <xf numFmtId="0" fontId="64" fillId="0" borderId="18" xfId="0" applyFont="1" applyBorder="1" applyAlignment="1">
      <alignment vertical="top" wrapText="1"/>
    </xf>
    <xf numFmtId="0" fontId="25" fillId="3" borderId="1" xfId="0" applyFont="1" applyFill="1" applyBorder="1" applyAlignment="1">
      <alignment horizontal="center" vertical="center" wrapText="1"/>
    </xf>
    <xf numFmtId="0" fontId="66" fillId="0" borderId="18" xfId="0" applyFont="1" applyBorder="1" applyAlignment="1">
      <alignment vertical="top" wrapText="1"/>
    </xf>
    <xf numFmtId="0" fontId="63" fillId="4" borderId="21"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0" xfId="0" applyFont="1" applyFill="1" applyAlignment="1">
      <alignment horizontal="center" vertical="center" wrapText="1"/>
    </xf>
    <xf numFmtId="0" fontId="16" fillId="2" borderId="0" xfId="0" applyFont="1" applyFill="1" applyAlignment="1">
      <alignment vertical="top" wrapText="1"/>
    </xf>
    <xf numFmtId="0" fontId="26" fillId="2" borderId="0" xfId="0" applyFont="1" applyFill="1" applyAlignment="1">
      <alignment vertical="top" wrapText="1"/>
    </xf>
    <xf numFmtId="0" fontId="25" fillId="2" borderId="0" xfId="0" applyFont="1" applyFill="1" applyAlignment="1">
      <alignment horizontal="center" vertical="top" wrapText="1"/>
    </xf>
    <xf numFmtId="0" fontId="0" fillId="10" borderId="1" xfId="0" applyFill="1" applyBorder="1"/>
    <xf numFmtId="0" fontId="0" fillId="0" borderId="18" xfId="0" applyBorder="1"/>
    <xf numFmtId="0" fontId="43" fillId="11" borderId="55" xfId="0" applyFont="1" applyFill="1" applyBorder="1" applyAlignment="1">
      <alignment horizontal="left" vertical="center" wrapText="1"/>
    </xf>
    <xf numFmtId="0" fontId="43" fillId="11" borderId="11" xfId="0" applyFont="1" applyFill="1" applyBorder="1" applyAlignment="1">
      <alignment horizontal="left" vertical="center" wrapText="1"/>
    </xf>
    <xf numFmtId="0" fontId="43" fillId="11" borderId="9" xfId="0" applyFont="1" applyFill="1" applyBorder="1" applyAlignment="1">
      <alignment horizontal="left" vertical="center" wrapText="1"/>
    </xf>
    <xf numFmtId="0" fontId="44" fillId="0" borderId="10" xfId="0" applyFont="1" applyBorder="1" applyAlignment="1">
      <alignment horizontal="left" vertical="center"/>
    </xf>
    <xf numFmtId="0" fontId="44" fillId="0" borderId="58" xfId="0" applyFont="1" applyBorder="1" applyAlignment="1">
      <alignment horizontal="left" vertical="center"/>
    </xf>
    <xf numFmtId="0" fontId="46" fillId="0" borderId="11" xfId="0" applyFont="1" applyBorder="1" applyAlignment="1">
      <alignment horizontal="left" vertical="center"/>
    </xf>
    <xf numFmtId="0" fontId="46" fillId="0" borderId="55" xfId="0" applyFont="1" applyBorder="1" applyAlignment="1">
      <alignment horizontal="left" vertical="center"/>
    </xf>
    <xf numFmtId="0" fontId="43" fillId="11" borderId="59" xfId="0" applyFont="1" applyFill="1" applyBorder="1" applyAlignment="1">
      <alignment horizontal="center" vertical="center" wrapText="1"/>
    </xf>
    <xf numFmtId="0" fontId="43" fillId="11" borderId="43" xfId="0" applyFont="1" applyFill="1" applyBorder="1" applyAlignment="1">
      <alignment horizontal="center" vertical="center" wrapText="1"/>
    </xf>
    <xf numFmtId="0" fontId="44" fillId="0" borderId="11" xfId="0" applyFont="1" applyBorder="1" applyAlignment="1">
      <alignment vertical="center" wrapText="1"/>
    </xf>
    <xf numFmtId="0" fontId="47" fillId="2" borderId="11" xfId="0" applyFont="1" applyFill="1" applyBorder="1" applyAlignment="1">
      <alignment vertical="center" wrapText="1"/>
    </xf>
    <xf numFmtId="0" fontId="43" fillId="11" borderId="51" xfId="0" applyFont="1" applyFill="1" applyBorder="1" applyAlignment="1">
      <alignment horizontal="center" vertical="center" wrapText="1"/>
    </xf>
    <xf numFmtId="0" fontId="43" fillId="11" borderId="11" xfId="0" applyFont="1" applyFill="1" applyBorder="1" applyAlignment="1">
      <alignment horizontal="center" vertical="center" wrapText="1"/>
    </xf>
    <xf numFmtId="0" fontId="43" fillId="11" borderId="7" xfId="0" applyFont="1" applyFill="1" applyBorder="1" applyAlignment="1">
      <alignment horizontal="center" vertical="center" wrapText="1"/>
    </xf>
    <xf numFmtId="0" fontId="0" fillId="0" borderId="0" xfId="0" applyAlignment="1">
      <alignment wrapText="1"/>
    </xf>
    <xf numFmtId="0" fontId="43" fillId="11" borderId="59" xfId="0" applyFont="1" applyFill="1" applyBorder="1" applyAlignment="1">
      <alignment horizontal="center" vertical="center"/>
    </xf>
    <xf numFmtId="0" fontId="43" fillId="11" borderId="9" xfId="0" applyFont="1" applyFill="1" applyBorder="1" applyAlignment="1">
      <alignment horizontal="center" vertical="center"/>
    </xf>
    <xf numFmtId="0" fontId="43" fillId="11" borderId="55" xfId="0" applyFont="1" applyFill="1" applyBorder="1" applyAlignment="1">
      <alignment horizontal="center" vertical="center" wrapText="1"/>
    </xf>
    <xf numFmtId="0" fontId="43" fillId="11" borderId="39" xfId="0" applyFont="1" applyFill="1" applyBorder="1" applyAlignment="1">
      <alignment horizontal="center" vertical="center" wrapText="1"/>
    </xf>
    <xf numFmtId="0" fontId="43" fillId="11" borderId="30" xfId="0" applyFont="1" applyFill="1" applyBorder="1" applyAlignment="1">
      <alignment horizontal="center" vertical="center" wrapText="1"/>
    </xf>
    <xf numFmtId="0" fontId="43" fillId="11" borderId="52" xfId="0" applyFont="1" applyFill="1" applyBorder="1" applyAlignment="1">
      <alignment horizontal="center" vertical="center" wrapText="1"/>
    </xf>
    <xf numFmtId="0" fontId="0" fillId="0" borderId="0" xfId="0" applyAlignment="1">
      <alignment horizontal="left" wrapText="1"/>
    </xf>
    <xf numFmtId="0" fontId="43" fillId="11" borderId="6" xfId="0" applyFont="1" applyFill="1" applyBorder="1" applyAlignment="1">
      <alignment horizontal="center" vertical="center" wrapText="1"/>
    </xf>
    <xf numFmtId="0" fontId="43" fillId="11" borderId="29" xfId="0" applyFont="1" applyFill="1" applyBorder="1" applyAlignment="1">
      <alignment horizontal="center" vertical="center"/>
    </xf>
    <xf numFmtId="0" fontId="0" fillId="0" borderId="0" xfId="0" applyAlignment="1">
      <alignment horizontal="left" vertical="center" wrapText="1"/>
    </xf>
    <xf numFmtId="0" fontId="43" fillId="11" borderId="43" xfId="0" applyFont="1" applyFill="1" applyBorder="1" applyAlignment="1">
      <alignment horizontal="center" vertical="center"/>
    </xf>
    <xf numFmtId="0" fontId="43" fillId="11" borderId="40" xfId="0" applyFont="1" applyFill="1" applyBorder="1" applyAlignment="1">
      <alignment horizontal="center" vertical="center"/>
    </xf>
    <xf numFmtId="0" fontId="43" fillId="11" borderId="10" xfId="0" applyFont="1" applyFill="1" applyBorder="1" applyAlignment="1">
      <alignment horizontal="center" vertical="center" wrapText="1"/>
    </xf>
    <xf numFmtId="0" fontId="40" fillId="8" borderId="35" xfId="4" applyBorder="1" applyProtection="1">
      <protection locked="0"/>
    </xf>
    <xf numFmtId="0" fontId="40" fillId="12" borderId="35" xfId="4" applyFill="1" applyBorder="1" applyProtection="1">
      <protection locked="0"/>
    </xf>
    <xf numFmtId="0" fontId="43" fillId="11" borderId="30" xfId="0" applyFont="1" applyFill="1" applyBorder="1" applyAlignment="1">
      <alignment horizontal="center" vertical="center"/>
    </xf>
    <xf numFmtId="0" fontId="43" fillId="11" borderId="11" xfId="0" applyFont="1" applyFill="1" applyBorder="1" applyAlignment="1">
      <alignment horizontal="center" wrapText="1"/>
    </xf>
    <xf numFmtId="0" fontId="43" fillId="11" borderId="7" xfId="0" applyFont="1" applyFill="1" applyBorder="1" applyAlignment="1">
      <alignment horizontal="center" wrapText="1"/>
    </xf>
    <xf numFmtId="0" fontId="43" fillId="11" borderId="55" xfId="0" applyFont="1" applyFill="1" applyBorder="1" applyAlignment="1">
      <alignment horizontal="center" wrapText="1"/>
    </xf>
    <xf numFmtId="0" fontId="40" fillId="8" borderId="0" xfId="4"/>
    <xf numFmtId="0" fontId="38" fillId="6" borderId="0" xfId="2"/>
    <xf numFmtId="0" fontId="39" fillId="7" borderId="0" xfId="3"/>
    <xf numFmtId="0" fontId="14" fillId="0" borderId="0" xfId="0" applyFont="1"/>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4" fillId="3" borderId="20" xfId="0" applyFont="1" applyFill="1" applyBorder="1"/>
    <xf numFmtId="0" fontId="1" fillId="3" borderId="21" xfId="0" applyFont="1" applyFill="1" applyBorder="1"/>
    <xf numFmtId="0" fontId="13" fillId="3" borderId="23" xfId="0" applyFont="1" applyFill="1" applyBorder="1"/>
    <xf numFmtId="0" fontId="1" fillId="3" borderId="22" xfId="0" applyFont="1" applyFill="1" applyBorder="1"/>
    <xf numFmtId="0" fontId="11" fillId="3" borderId="0" xfId="0" applyFont="1" applyFill="1" applyAlignment="1">
      <alignment horizontal="center" wrapText="1"/>
    </xf>
    <xf numFmtId="0" fontId="1" fillId="3" borderId="0" xfId="0" applyFont="1" applyFill="1" applyAlignment="1">
      <alignment horizontal="left" vertical="center"/>
    </xf>
    <xf numFmtId="0" fontId="2" fillId="3" borderId="0" xfId="0" applyFont="1" applyFill="1" applyAlignment="1">
      <alignment horizontal="center" vertical="center" wrapText="1"/>
    </xf>
    <xf numFmtId="0" fontId="15" fillId="3" borderId="0" xfId="0" applyFont="1" applyFill="1" applyAlignment="1">
      <alignment horizontal="center" vertical="center" wrapText="1"/>
    </xf>
    <xf numFmtId="0" fontId="1" fillId="3" borderId="22" xfId="0" applyFont="1" applyFill="1" applyBorder="1" applyAlignment="1">
      <alignment horizontal="left" vertical="center"/>
    </xf>
    <xf numFmtId="0" fontId="2" fillId="3" borderId="23" xfId="0" applyFont="1" applyFill="1" applyBorder="1" applyAlignment="1">
      <alignment horizontal="left" vertical="center" wrapText="1"/>
    </xf>
    <xf numFmtId="0" fontId="1" fillId="3" borderId="23" xfId="0" applyFont="1" applyFill="1" applyBorder="1" applyAlignment="1">
      <alignment horizontal="left" vertical="center"/>
    </xf>
    <xf numFmtId="0" fontId="68" fillId="0" borderId="1" xfId="0" applyFont="1" applyBorder="1" applyAlignment="1">
      <alignment vertical="top" wrapText="1"/>
    </xf>
    <xf numFmtId="0" fontId="68" fillId="0" borderId="1" xfId="0" applyFont="1" applyBorder="1" applyAlignment="1">
      <alignment vertical="top"/>
    </xf>
    <xf numFmtId="0" fontId="70" fillId="2" borderId="1" xfId="0" applyFont="1" applyFill="1" applyBorder="1" applyAlignment="1">
      <alignment vertical="top" wrapText="1"/>
    </xf>
    <xf numFmtId="0" fontId="70" fillId="0" borderId="1" xfId="0" applyFont="1" applyBorder="1" applyAlignment="1">
      <alignment vertical="top" wrapText="1"/>
    </xf>
    <xf numFmtId="0" fontId="72" fillId="2" borderId="42" xfId="0" applyFont="1" applyFill="1" applyBorder="1" applyAlignment="1">
      <alignment vertical="top" wrapText="1"/>
    </xf>
    <xf numFmtId="0" fontId="72" fillId="0" borderId="42" xfId="0" applyFont="1" applyBorder="1" applyAlignment="1">
      <alignment vertical="top" wrapText="1"/>
    </xf>
    <xf numFmtId="0" fontId="2" fillId="3" borderId="0" xfId="0" applyFont="1" applyFill="1" applyAlignment="1">
      <alignment horizontal="left" vertical="center" wrapText="1"/>
    </xf>
    <xf numFmtId="0" fontId="1" fillId="3" borderId="0" xfId="0" applyFont="1" applyFill="1" applyAlignment="1">
      <alignment horizontal="left" vertical="center" wrapText="1"/>
    </xf>
    <xf numFmtId="0" fontId="1" fillId="5" borderId="0" xfId="0" applyFont="1" applyFill="1" applyAlignment="1">
      <alignment horizontal="right" vertical="center"/>
    </xf>
    <xf numFmtId="0" fontId="1" fillId="3" borderId="0" xfId="0" applyFont="1" applyFill="1" applyAlignment="1">
      <alignment horizontal="right" vertical="center"/>
    </xf>
    <xf numFmtId="0" fontId="14" fillId="3" borderId="0" xfId="0" applyFont="1" applyFill="1" applyAlignment="1">
      <alignment horizontal="left" vertical="center"/>
    </xf>
    <xf numFmtId="0" fontId="14" fillId="3" borderId="0" xfId="0" applyFont="1" applyFill="1" applyAlignment="1">
      <alignment horizontal="left" vertical="center" wrapText="1"/>
    </xf>
    <xf numFmtId="0" fontId="11" fillId="3" borderId="0" xfId="0" applyFont="1" applyFill="1" applyAlignment="1">
      <alignment horizontal="left" vertical="center" wrapText="1"/>
    </xf>
    <xf numFmtId="0" fontId="12" fillId="3" borderId="0" xfId="0" applyFont="1" applyFill="1" applyAlignment="1">
      <alignment horizontal="left" vertical="center"/>
    </xf>
    <xf numFmtId="0" fontId="4" fillId="3" borderId="0" xfId="0" applyFont="1" applyFill="1"/>
    <xf numFmtId="0" fontId="68" fillId="0" borderId="31" xfId="0" applyFont="1" applyBorder="1" applyAlignment="1">
      <alignment vertical="top"/>
    </xf>
    <xf numFmtId="0" fontId="68" fillId="5" borderId="1" xfId="0" applyFont="1" applyFill="1" applyBorder="1" applyAlignment="1">
      <alignment horizontal="left" vertical="center"/>
    </xf>
    <xf numFmtId="0" fontId="24" fillId="3" borderId="0" xfId="0" applyFont="1" applyFill="1" applyAlignment="1">
      <alignment horizontal="left" vertical="center"/>
    </xf>
    <xf numFmtId="0" fontId="10" fillId="3" borderId="0" xfId="0" applyFont="1" applyFill="1" applyAlignment="1">
      <alignment vertical="top" wrapText="1"/>
    </xf>
    <xf numFmtId="0" fontId="10" fillId="3" borderId="0" xfId="0" quotePrefix="1" applyFont="1" applyFill="1" applyAlignment="1">
      <alignmen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3" borderId="24" xfId="0" applyFont="1" applyFill="1" applyBorder="1"/>
    <xf numFmtId="0" fontId="1" fillId="2" borderId="4" xfId="0" applyFont="1" applyFill="1" applyBorder="1" applyAlignment="1">
      <alignment horizontal="left" vertical="top" wrapText="1"/>
    </xf>
    <xf numFmtId="0" fontId="1" fillId="3" borderId="25" xfId="0" applyFont="1" applyFill="1" applyBorder="1" applyAlignment="1">
      <alignment horizontal="left" vertical="center" wrapText="1"/>
    </xf>
    <xf numFmtId="0" fontId="1" fillId="3" borderId="25" xfId="0" applyFont="1" applyFill="1" applyBorder="1" applyAlignment="1">
      <alignment vertical="top" wrapText="1"/>
    </xf>
    <xf numFmtId="0" fontId="14" fillId="3" borderId="25" xfId="0" applyFont="1" applyFill="1" applyBorder="1"/>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2" fillId="3" borderId="0" xfId="0" applyFont="1" applyFill="1" applyAlignment="1">
      <alignment vertical="top" wrapText="1"/>
    </xf>
    <xf numFmtId="0" fontId="4" fillId="3" borderId="0" xfId="0" applyFont="1" applyFill="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2" fillId="0" borderId="0" xfId="0" applyFont="1" applyAlignment="1">
      <alignment horizontal="center" vertical="top" wrapText="1"/>
    </xf>
    <xf numFmtId="0" fontId="14" fillId="0" borderId="8" xfId="0" applyFont="1" applyBorder="1" applyAlignment="1">
      <alignment vertical="top" wrapText="1"/>
    </xf>
    <xf numFmtId="165" fontId="1" fillId="0" borderId="9" xfId="5" applyNumberFormat="1" applyFont="1" applyBorder="1" applyAlignment="1">
      <alignment vertical="top" wrapText="1"/>
    </xf>
    <xf numFmtId="0" fontId="2" fillId="0" borderId="0" xfId="0" applyFont="1" applyAlignment="1">
      <alignment vertical="top" wrapText="1"/>
    </xf>
    <xf numFmtId="0" fontId="14" fillId="0" borderId="6" xfId="0" applyFont="1" applyBorder="1" applyAlignment="1">
      <alignment vertical="top" wrapText="1"/>
    </xf>
    <xf numFmtId="165" fontId="1" fillId="0" borderId="7" xfId="5" applyNumberFormat="1" applyFont="1" applyBorder="1" applyAlignment="1">
      <alignment vertical="top" wrapText="1"/>
    </xf>
    <xf numFmtId="0" fontId="14" fillId="0" borderId="12" xfId="0" applyFont="1" applyBorder="1" applyAlignment="1">
      <alignment vertical="top" wrapText="1"/>
    </xf>
    <xf numFmtId="165" fontId="1" fillId="0" borderId="14" xfId="5" applyNumberFormat="1" applyFont="1" applyBorder="1" applyAlignment="1">
      <alignment vertical="top" wrapText="1"/>
    </xf>
    <xf numFmtId="0" fontId="2" fillId="2" borderId="32" xfId="0" applyFont="1" applyFill="1" applyBorder="1" applyAlignment="1">
      <alignment horizontal="right" vertical="center" wrapText="1"/>
    </xf>
    <xf numFmtId="165" fontId="14" fillId="0" borderId="11" xfId="5" applyNumberFormat="1" applyFont="1" applyBorder="1" applyAlignment="1">
      <alignment vertical="top"/>
    </xf>
    <xf numFmtId="0" fontId="14" fillId="0" borderId="5" xfId="0" applyFont="1" applyBorder="1" applyAlignment="1">
      <alignment vertical="top" wrapText="1"/>
    </xf>
    <xf numFmtId="17" fontId="14" fillId="2" borderId="7" xfId="0" applyNumberFormat="1" applyFont="1" applyFill="1" applyBorder="1" applyAlignment="1">
      <alignment vertical="top" wrapText="1"/>
    </xf>
    <xf numFmtId="0" fontId="1" fillId="3" borderId="0" xfId="0" applyFont="1" applyFill="1" applyAlignment="1">
      <alignment horizontal="lef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6" xfId="0" applyFont="1" applyFill="1" applyBorder="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3" borderId="20" xfId="0" applyFont="1" applyFill="1" applyBorder="1" applyAlignment="1">
      <alignment horizontal="left"/>
    </xf>
    <xf numFmtId="0" fontId="1" fillId="3" borderId="21" xfId="0" applyFont="1" applyFill="1" applyBorder="1" applyAlignment="1">
      <alignment horizontal="left"/>
    </xf>
    <xf numFmtId="0" fontId="0" fillId="3" borderId="0" xfId="0" applyFill="1" applyAlignment="1">
      <alignment horizontal="left"/>
    </xf>
    <xf numFmtId="0" fontId="13" fillId="3" borderId="23" xfId="0" applyFont="1" applyFill="1" applyBorder="1" applyAlignment="1">
      <alignment horizontal="left"/>
    </xf>
    <xf numFmtId="0" fontId="1" fillId="3" borderId="0" xfId="0" applyFont="1" applyFill="1" applyAlignment="1">
      <alignment horizontal="left"/>
    </xf>
    <xf numFmtId="0" fontId="1" fillId="3" borderId="23" xfId="0" applyFont="1" applyFill="1" applyBorder="1" applyAlignment="1">
      <alignment horizontal="left"/>
    </xf>
    <xf numFmtId="0" fontId="1" fillId="3" borderId="25" xfId="0" applyFont="1" applyFill="1" applyBorder="1" applyAlignment="1">
      <alignment horizontal="left"/>
    </xf>
    <xf numFmtId="0" fontId="1" fillId="3" borderId="26" xfId="0" applyFont="1" applyFill="1" applyBorder="1" applyAlignment="1">
      <alignment horizontal="left"/>
    </xf>
    <xf numFmtId="0" fontId="70" fillId="0" borderId="0" xfId="0" applyFont="1" applyAlignment="1">
      <alignment horizontal="left" vertical="top"/>
    </xf>
    <xf numFmtId="0" fontId="75" fillId="15" borderId="65" xfId="0" applyFont="1" applyFill="1" applyBorder="1" applyAlignment="1">
      <alignment horizontal="left" vertical="top" wrapText="1"/>
    </xf>
    <xf numFmtId="0" fontId="75" fillId="15" borderId="66" xfId="0" applyFont="1" applyFill="1" applyBorder="1" applyAlignment="1">
      <alignment horizontal="left" vertical="top" wrapText="1"/>
    </xf>
    <xf numFmtId="0" fontId="75" fillId="15" borderId="28" xfId="0" applyFont="1" applyFill="1" applyBorder="1" applyAlignment="1">
      <alignment horizontal="left" vertical="top" wrapText="1"/>
    </xf>
    <xf numFmtId="0" fontId="70" fillId="0" borderId="31" xfId="0" applyFont="1" applyBorder="1" applyAlignment="1">
      <alignment horizontal="left" vertical="top" wrapText="1"/>
    </xf>
    <xf numFmtId="0" fontId="75" fillId="0" borderId="31" xfId="0" applyFont="1" applyBorder="1" applyAlignment="1">
      <alignment horizontal="left" vertical="top" wrapText="1"/>
    </xf>
    <xf numFmtId="0" fontId="70" fillId="0" borderId="26" xfId="0" applyFont="1" applyBorder="1" applyAlignment="1">
      <alignment horizontal="left" vertical="top" wrapText="1"/>
    </xf>
    <xf numFmtId="0" fontId="70" fillId="0" borderId="66" xfId="0" applyFont="1" applyBorder="1" applyAlignment="1">
      <alignment horizontal="left" vertical="top" wrapText="1"/>
    </xf>
    <xf numFmtId="0" fontId="70" fillId="0" borderId="0" xfId="0" applyFont="1" applyAlignment="1">
      <alignment horizontal="left" vertical="top" wrapText="1"/>
    </xf>
    <xf numFmtId="0" fontId="70" fillId="0" borderId="23" xfId="0" applyFont="1" applyBorder="1" applyAlignment="1">
      <alignment horizontal="left" vertical="top"/>
    </xf>
    <xf numFmtId="0" fontId="68" fillId="0" borderId="27" xfId="0" applyFont="1" applyBorder="1" applyAlignment="1">
      <alignment horizontal="left" vertical="top" wrapText="1"/>
    </xf>
    <xf numFmtId="0" fontId="70" fillId="0" borderId="27" xfId="0" applyFont="1" applyBorder="1" applyAlignment="1">
      <alignment horizontal="left" vertical="top" wrapText="1"/>
    </xf>
    <xf numFmtId="0" fontId="76" fillId="0" borderId="0" xfId="0" applyFont="1" applyAlignment="1">
      <alignment vertical="center"/>
    </xf>
    <xf numFmtId="0" fontId="76" fillId="0" borderId="0" xfId="0" applyFont="1"/>
    <xf numFmtId="0" fontId="70" fillId="17" borderId="72" xfId="0" applyFont="1" applyFill="1" applyBorder="1" applyAlignment="1">
      <alignment horizontal="left" vertical="top" wrapText="1"/>
    </xf>
    <xf numFmtId="0" fontId="70" fillId="17" borderId="73" xfId="0" applyFont="1" applyFill="1" applyBorder="1" applyAlignment="1">
      <alignment horizontal="left" vertical="top" wrapText="1"/>
    </xf>
    <xf numFmtId="0" fontId="70" fillId="17" borderId="0" xfId="0" applyFont="1" applyFill="1" applyAlignment="1">
      <alignment horizontal="left" vertical="top" wrapText="1"/>
    </xf>
    <xf numFmtId="0" fontId="70" fillId="17" borderId="23" xfId="0" applyFont="1" applyFill="1" applyBorder="1" applyAlignment="1">
      <alignment horizontal="left" vertical="top" wrapText="1"/>
    </xf>
    <xf numFmtId="0" fontId="70" fillId="0" borderId="20" xfId="0" applyFont="1" applyBorder="1" applyAlignment="1">
      <alignment horizontal="left" vertical="top" wrapText="1"/>
    </xf>
    <xf numFmtId="0" fontId="70" fillId="0" borderId="21" xfId="0" applyFont="1" applyBorder="1" applyAlignment="1">
      <alignment horizontal="left" vertical="top" wrapText="1"/>
    </xf>
    <xf numFmtId="0" fontId="70" fillId="0" borderId="23" xfId="0" applyFont="1" applyBorder="1" applyAlignment="1">
      <alignment horizontal="left" vertical="top" wrapText="1"/>
    </xf>
    <xf numFmtId="0" fontId="75" fillId="0" borderId="86" xfId="0" applyFont="1" applyBorder="1" applyAlignment="1">
      <alignment horizontal="left" vertical="top" wrapText="1"/>
    </xf>
    <xf numFmtId="0" fontId="70" fillId="0" borderId="16" xfId="0" applyFont="1" applyBorder="1" applyAlignment="1">
      <alignment horizontal="left" vertical="top" wrapText="1"/>
    </xf>
    <xf numFmtId="0" fontId="70" fillId="0" borderId="89" xfId="0" applyFont="1" applyBorder="1" applyAlignment="1">
      <alignment horizontal="left" vertical="top" wrapText="1"/>
    </xf>
    <xf numFmtId="0" fontId="70" fillId="18" borderId="31" xfId="0" applyFont="1" applyFill="1" applyBorder="1" applyAlignment="1">
      <alignment horizontal="left" vertical="top" wrapText="1"/>
    </xf>
    <xf numFmtId="9" fontId="70" fillId="0" borderId="26" xfId="0" applyNumberFormat="1" applyFont="1" applyBorder="1" applyAlignment="1">
      <alignment horizontal="left" vertical="top" wrapText="1"/>
    </xf>
    <xf numFmtId="0" fontId="75" fillId="18" borderId="31" xfId="0" applyFont="1" applyFill="1" applyBorder="1" applyAlignment="1">
      <alignment horizontal="left" vertical="top" wrapText="1"/>
    </xf>
    <xf numFmtId="0" fontId="70" fillId="0" borderId="25" xfId="0" applyFont="1" applyBorder="1" applyAlignment="1">
      <alignment horizontal="left" vertical="top"/>
    </xf>
    <xf numFmtId="0" fontId="70" fillId="0" borderId="26" xfId="0" applyFont="1" applyBorder="1" applyAlignment="1">
      <alignment horizontal="left" vertical="top"/>
    </xf>
    <xf numFmtId="0" fontId="80" fillId="0" borderId="0" xfId="1" applyFont="1" applyAlignment="1" applyProtection="1">
      <alignment horizontal="left" vertical="top"/>
    </xf>
    <xf numFmtId="20" fontId="68" fillId="0" borderId="76" xfId="0" applyNumberFormat="1" applyFont="1" applyBorder="1" applyAlignment="1">
      <alignment horizontal="left" vertical="top" wrapText="1"/>
    </xf>
    <xf numFmtId="0" fontId="14" fillId="0" borderId="13" xfId="0" applyFont="1" applyFill="1" applyBorder="1" applyAlignment="1">
      <alignment horizontal="center" vertical="center" wrapText="1"/>
    </xf>
    <xf numFmtId="0" fontId="30" fillId="0" borderId="23" xfId="0" applyFont="1" applyFill="1" applyBorder="1" applyAlignment="1">
      <alignment vertical="top" wrapText="1"/>
    </xf>
    <xf numFmtId="0" fontId="1" fillId="0" borderId="0" xfId="0" applyFont="1" applyFill="1" applyAlignment="1">
      <alignment horizontal="left" vertical="center" wrapText="1"/>
    </xf>
    <xf numFmtId="0" fontId="1" fillId="0" borderId="0" xfId="0" applyFont="1" applyFill="1" applyAlignment="1">
      <alignment horizontal="right" vertical="center"/>
    </xf>
    <xf numFmtId="0" fontId="2" fillId="0" borderId="3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4" fillId="0" borderId="0" xfId="0" applyFont="1" applyAlignment="1">
      <alignment vertical="top" wrapText="1"/>
    </xf>
    <xf numFmtId="43" fontId="34" fillId="0" borderId="0" xfId="6" applyFont="1" applyAlignment="1">
      <alignment vertical="top" wrapText="1"/>
    </xf>
    <xf numFmtId="43" fontId="2" fillId="0" borderId="0" xfId="0" applyNumberFormat="1" applyFont="1" applyAlignment="1">
      <alignment vertical="top" wrapText="1"/>
    </xf>
    <xf numFmtId="0" fontId="14" fillId="0" borderId="34" xfId="0" applyFont="1" applyBorder="1" applyAlignment="1">
      <alignment vertical="top" wrapText="1"/>
    </xf>
    <xf numFmtId="165" fontId="14" fillId="0" borderId="39" xfId="5" applyNumberFormat="1" applyFont="1" applyBorder="1" applyAlignment="1">
      <alignment vertical="top"/>
    </xf>
    <xf numFmtId="17" fontId="14" fillId="2" borderId="36" xfId="0" applyNumberFormat="1" applyFont="1" applyFill="1" applyBorder="1" applyAlignment="1">
      <alignment vertical="top" wrapText="1"/>
    </xf>
    <xf numFmtId="165" fontId="14" fillId="0" borderId="62" xfId="5" applyNumberFormat="1" applyFont="1" applyBorder="1" applyAlignment="1">
      <alignment vertical="top"/>
    </xf>
    <xf numFmtId="0" fontId="1" fillId="2" borderId="18" xfId="0" applyFont="1" applyFill="1" applyBorder="1" applyAlignment="1">
      <alignment vertical="top" wrapText="1"/>
    </xf>
    <xf numFmtId="0" fontId="33" fillId="3" borderId="0" xfId="0" applyFont="1" applyFill="1" applyAlignment="1">
      <alignment horizontal="center"/>
    </xf>
    <xf numFmtId="0" fontId="68" fillId="0" borderId="1" xfId="0" applyFont="1" applyFill="1" applyBorder="1" applyAlignment="1">
      <alignment horizontal="center" vertical="center"/>
    </xf>
    <xf numFmtId="0" fontId="68" fillId="0" borderId="1" xfId="0" applyFont="1" applyFill="1" applyBorder="1" applyAlignment="1">
      <alignment vertical="top" wrapText="1"/>
    </xf>
    <xf numFmtId="0" fontId="68" fillId="0" borderId="1" xfId="0" applyFont="1" applyFill="1" applyBorder="1" applyAlignment="1">
      <alignment vertical="top"/>
    </xf>
    <xf numFmtId="0" fontId="70" fillId="0" borderId="1" xfId="0" applyFont="1" applyFill="1" applyBorder="1" applyAlignment="1">
      <alignment vertical="top" wrapText="1"/>
    </xf>
    <xf numFmtId="0" fontId="68" fillId="0" borderId="31" xfId="0" applyFont="1" applyFill="1" applyBorder="1" applyAlignment="1">
      <alignment vertical="top"/>
    </xf>
    <xf numFmtId="0" fontId="72" fillId="0" borderId="42" xfId="0" applyFont="1" applyFill="1" applyBorder="1" applyAlignment="1">
      <alignment vertical="top" wrapText="1"/>
    </xf>
    <xf numFmtId="15" fontId="1" fillId="0" borderId="16" xfId="0" applyNumberFormat="1" applyFont="1" applyBorder="1" applyAlignment="1">
      <alignment horizontal="left"/>
    </xf>
    <xf numFmtId="0" fontId="1" fillId="0" borderId="15" xfId="0" applyFont="1" applyBorder="1" applyAlignment="1">
      <alignment horizontal="left"/>
    </xf>
    <xf numFmtId="0" fontId="2" fillId="3" borderId="22" xfId="0" applyFont="1" applyFill="1" applyBorder="1" applyAlignment="1">
      <alignment horizontal="right" wrapText="1"/>
    </xf>
    <xf numFmtId="0" fontId="2" fillId="3" borderId="23" xfId="0" applyFont="1" applyFill="1" applyBorder="1" applyAlignment="1">
      <alignment horizontal="right" wrapText="1"/>
    </xf>
    <xf numFmtId="0" fontId="2" fillId="3" borderId="0" xfId="0" applyFont="1" applyFill="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0" fontId="2" fillId="0" borderId="0" xfId="0" applyFont="1" applyAlignment="1">
      <alignment horizontal="left" vertical="center" wrapText="1"/>
    </xf>
    <xf numFmtId="0" fontId="1" fillId="0" borderId="0" xfId="0" applyFont="1" applyAlignment="1" applyProtection="1">
      <alignment vertical="top" wrapText="1"/>
      <protection locked="0"/>
    </xf>
    <xf numFmtId="0" fontId="1" fillId="0" borderId="0" xfId="0" applyFont="1" applyAlignment="1">
      <alignment horizontal="left" vertical="center" wrapText="1"/>
    </xf>
    <xf numFmtId="0" fontId="2" fillId="0" borderId="0" xfId="0" applyFont="1" applyAlignment="1">
      <alignment horizontal="center" vertical="top" wrapText="1"/>
    </xf>
    <xf numFmtId="3" fontId="1" fillId="0" borderId="0" xfId="0" applyNumberFormat="1" applyFont="1" applyAlignment="1" applyProtection="1">
      <alignment vertical="top" wrapText="1"/>
      <protection locked="0"/>
    </xf>
    <xf numFmtId="0" fontId="2" fillId="3" borderId="25" xfId="0" applyFont="1" applyFill="1" applyBorder="1" applyAlignment="1">
      <alignment horizontal="left" vertical="center" wrapText="1"/>
    </xf>
    <xf numFmtId="0" fontId="2" fillId="3" borderId="0" xfId="0" applyFont="1" applyFill="1" applyAlignment="1">
      <alignment horizontal="left" vertical="center" wrapText="1"/>
    </xf>
    <xf numFmtId="0" fontId="15" fillId="3" borderId="0" xfId="0" applyFont="1" applyFill="1" applyAlignment="1">
      <alignment horizontal="left" vertical="center" wrapText="1"/>
    </xf>
    <xf numFmtId="0" fontId="1" fillId="2" borderId="42" xfId="0" applyFont="1" applyFill="1" applyBorder="1" applyAlignment="1">
      <alignment horizontal="left" vertical="top" wrapText="1"/>
    </xf>
    <xf numFmtId="0" fontId="1" fillId="2" borderId="31" xfId="0" applyFont="1" applyFill="1" applyBorder="1" applyAlignment="1">
      <alignment horizontal="left" vertical="top" wrapText="1"/>
    </xf>
    <xf numFmtId="0" fontId="11" fillId="3" borderId="0" xfId="0" applyFont="1" applyFill="1" applyAlignment="1">
      <alignment vertical="top" wrapText="1"/>
    </xf>
    <xf numFmtId="3" fontId="1" fillId="2" borderId="42"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2"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3" fillId="2" borderId="42" xfId="0" applyFont="1" applyFill="1" applyBorder="1" applyAlignment="1">
      <alignment horizontal="center"/>
    </xf>
    <xf numFmtId="0" fontId="13" fillId="2" borderId="17" xfId="0" applyFont="1" applyFill="1" applyBorder="1" applyAlignment="1">
      <alignment horizontal="center"/>
    </xf>
    <xf numFmtId="0" fontId="13" fillId="2" borderId="31" xfId="0" applyFont="1" applyFill="1" applyBorder="1" applyAlignment="1">
      <alignment horizontal="center"/>
    </xf>
    <xf numFmtId="0" fontId="10" fillId="3" borderId="22" xfId="0" applyFont="1" applyFill="1" applyBorder="1" applyAlignment="1">
      <alignment horizontal="center" wrapText="1"/>
    </xf>
    <xf numFmtId="0" fontId="10" fillId="3" borderId="0" xfId="0" applyFont="1" applyFill="1" applyAlignment="1">
      <alignment horizontal="center" wrapText="1"/>
    </xf>
    <xf numFmtId="0" fontId="10" fillId="3" borderId="0" xfId="0" applyFont="1" applyFill="1" applyAlignment="1">
      <alignment horizontal="center"/>
    </xf>
    <xf numFmtId="0" fontId="4" fillId="3" borderId="0" xfId="0" applyFont="1" applyFill="1" applyAlignment="1">
      <alignment horizontal="left" vertical="top" wrapText="1"/>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0" borderId="42" xfId="0" applyFont="1" applyBorder="1" applyAlignment="1" applyProtection="1">
      <alignment horizontal="center" vertical="top" wrapText="1"/>
      <protection locked="0"/>
    </xf>
    <xf numFmtId="0" fontId="1" fillId="0" borderId="31" xfId="0" applyFont="1" applyBorder="1" applyAlignment="1" applyProtection="1">
      <alignment horizontal="center" vertical="top" wrapText="1"/>
      <protection locked="0"/>
    </xf>
    <xf numFmtId="3" fontId="1" fillId="14" borderId="42" xfId="0" applyNumberFormat="1" applyFont="1" applyFill="1" applyBorder="1" applyAlignment="1" applyProtection="1">
      <alignment horizontal="center" vertical="top" wrapText="1"/>
      <protection locked="0"/>
    </xf>
    <xf numFmtId="3" fontId="1" fillId="14" borderId="31" xfId="0" applyNumberFormat="1" applyFont="1" applyFill="1" applyBorder="1" applyAlignment="1" applyProtection="1">
      <alignment horizontal="center" vertical="top" wrapText="1"/>
      <protection locked="0"/>
    </xf>
    <xf numFmtId="0" fontId="4" fillId="3" borderId="0" xfId="0" applyFont="1" applyFill="1" applyAlignment="1">
      <alignment horizontal="left" vertical="center" wrapText="1"/>
    </xf>
    <xf numFmtId="0" fontId="15" fillId="3" borderId="0" xfId="0" applyFont="1" applyFill="1" applyAlignment="1">
      <alignment horizontal="left" vertical="top" wrapText="1"/>
    </xf>
    <xf numFmtId="0" fontId="11" fillId="3" borderId="0" xfId="0" applyFont="1" applyFill="1" applyAlignment="1">
      <alignment horizontal="left" vertical="top" wrapText="1"/>
    </xf>
    <xf numFmtId="0" fontId="7" fillId="0" borderId="0" xfId="0" applyFont="1" applyAlignment="1">
      <alignment vertical="top" wrapText="1"/>
    </xf>
    <xf numFmtId="0" fontId="7" fillId="0" borderId="0" xfId="0" applyFont="1" applyAlignment="1" applyProtection="1">
      <alignment vertical="top" wrapText="1"/>
      <protection locked="0"/>
    </xf>
    <xf numFmtId="3" fontId="7" fillId="0" borderId="0" xfId="0" applyNumberFormat="1" applyFont="1" applyAlignment="1" applyProtection="1">
      <alignment vertical="top" wrapText="1"/>
      <protection locked="0"/>
    </xf>
    <xf numFmtId="0" fontId="8" fillId="0" borderId="0" xfId="0" applyFont="1" applyAlignment="1">
      <alignment vertical="top" wrapText="1"/>
    </xf>
    <xf numFmtId="0" fontId="8" fillId="0" borderId="0" xfId="0" applyFont="1" applyAlignment="1">
      <alignment horizontal="center" vertical="top" wrapText="1"/>
    </xf>
    <xf numFmtId="0" fontId="14" fillId="3" borderId="0" xfId="0" applyFont="1" applyFill="1" applyAlignment="1">
      <alignment horizontal="left" vertical="top" wrapText="1"/>
    </xf>
    <xf numFmtId="0" fontId="14" fillId="0" borderId="42" xfId="0" applyFont="1" applyBorder="1" applyAlignment="1">
      <alignment horizontal="left" vertical="top" wrapText="1"/>
    </xf>
    <xf numFmtId="0" fontId="14" fillId="0" borderId="17" xfId="0" applyFont="1" applyBorder="1" applyAlignment="1">
      <alignment horizontal="left" vertical="top" wrapText="1"/>
    </xf>
    <xf numFmtId="0" fontId="14" fillId="0" borderId="31" xfId="0" applyFont="1" applyBorder="1" applyAlignment="1">
      <alignment horizontal="left" vertical="top" wrapText="1"/>
    </xf>
    <xf numFmtId="0" fontId="9" fillId="0" borderId="0" xfId="0" applyFont="1" applyAlignment="1">
      <alignment vertical="top" wrapText="1"/>
    </xf>
    <xf numFmtId="0" fontId="33" fillId="3" borderId="0" xfId="0" applyFont="1" applyFill="1" applyAlignment="1">
      <alignment horizontal="left"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6"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12" xfId="0" applyFont="1" applyFill="1" applyBorder="1" applyAlignment="1">
      <alignment horizontal="center" vertical="top" wrapText="1"/>
    </xf>
    <xf numFmtId="0" fontId="14" fillId="2" borderId="14" xfId="0" applyFont="1" applyFill="1" applyBorder="1" applyAlignment="1">
      <alignment horizontal="center" vertical="top" wrapText="1"/>
    </xf>
    <xf numFmtId="0" fontId="33" fillId="3" borderId="0" xfId="0" applyFont="1" applyFill="1" applyAlignment="1">
      <alignment horizontal="left"/>
    </xf>
    <xf numFmtId="0" fontId="35" fillId="3" borderId="0" xfId="0" applyFont="1" applyFill="1" applyAlignment="1">
      <alignment horizontal="left"/>
    </xf>
    <xf numFmtId="0" fontId="15" fillId="2" borderId="32"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4" fillId="0" borderId="47" xfId="0" applyFont="1" applyBorder="1" applyAlignment="1">
      <alignment horizontal="left" vertical="top" wrapText="1"/>
    </xf>
    <xf numFmtId="0" fontId="14" fillId="0" borderId="49" xfId="0" applyFont="1" applyBorder="1" applyAlignment="1">
      <alignment horizontal="left" vertical="top" wrapText="1"/>
    </xf>
    <xf numFmtId="0" fontId="14" fillId="2" borderId="12" xfId="0" applyFont="1" applyFill="1" applyBorder="1" applyAlignment="1">
      <alignment horizontal="left" vertical="top" wrapText="1"/>
    </xf>
    <xf numFmtId="0" fontId="14" fillId="2" borderId="14" xfId="0" applyFont="1" applyFill="1" applyBorder="1" applyAlignment="1">
      <alignment horizontal="left" vertical="top" wrapText="1"/>
    </xf>
    <xf numFmtId="0" fontId="14" fillId="3" borderId="22" xfId="0" applyFont="1" applyFill="1" applyBorder="1" applyAlignment="1">
      <alignment horizontal="center" wrapText="1"/>
    </xf>
    <xf numFmtId="0" fontId="14" fillId="3" borderId="0" xfId="0" applyFont="1" applyFill="1" applyAlignment="1">
      <alignment horizontal="center" wrapText="1"/>
    </xf>
    <xf numFmtId="0" fontId="14" fillId="3" borderId="0" xfId="0" applyFont="1" applyFill="1" applyAlignment="1">
      <alignment horizontal="center"/>
    </xf>
    <xf numFmtId="0" fontId="14" fillId="2" borderId="5" xfId="0" applyFont="1" applyFill="1" applyBorder="1" applyAlignment="1">
      <alignment horizontal="left" vertical="top" wrapText="1"/>
    </xf>
    <xf numFmtId="0" fontId="14" fillId="2" borderId="43" xfId="0" applyFont="1" applyFill="1" applyBorder="1" applyAlignment="1">
      <alignment horizontal="left" vertical="top" wrapText="1"/>
    </xf>
    <xf numFmtId="0" fontId="33" fillId="0" borderId="32" xfId="0" applyFont="1" applyFill="1" applyBorder="1" applyAlignment="1">
      <alignment horizontal="left" vertical="center" wrapText="1"/>
    </xf>
    <xf numFmtId="0" fontId="24" fillId="0" borderId="62" xfId="0" applyFont="1" applyFill="1" applyBorder="1" applyAlignment="1">
      <alignment horizontal="left" vertical="center" wrapText="1"/>
    </xf>
    <xf numFmtId="0" fontId="24" fillId="0" borderId="62" xfId="0" applyFont="1" applyFill="1" applyBorder="1" applyAlignment="1">
      <alignment horizontal="center" vertical="top" wrapText="1"/>
    </xf>
    <xf numFmtId="0" fontId="24" fillId="0" borderId="18" xfId="0" applyFont="1" applyFill="1" applyBorder="1" applyAlignment="1">
      <alignment horizontal="center" vertical="top"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12" xfId="0" applyFont="1" applyFill="1" applyBorder="1" applyAlignment="1">
      <alignment horizontal="center" vertical="top"/>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0" borderId="30" xfId="0" applyFont="1" applyFill="1" applyBorder="1" applyAlignment="1">
      <alignment horizontal="center" vertical="center" wrapText="1"/>
    </xf>
    <xf numFmtId="0" fontId="33" fillId="0" borderId="52"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13" borderId="0" xfId="0" applyFont="1" applyFill="1" applyBorder="1" applyAlignment="1">
      <alignment horizontal="left" vertical="top" wrapText="1"/>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4" fillId="0" borderId="11" xfId="0" applyFont="1" applyFill="1" applyBorder="1" applyAlignment="1">
      <alignment horizontal="center" vertical="top" wrapText="1"/>
    </xf>
    <xf numFmtId="0" fontId="24" fillId="0" borderId="7"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10" xfId="0" applyFont="1" applyFill="1" applyBorder="1" applyAlignment="1">
      <alignment horizontal="center" vertical="top" wrapText="1"/>
    </xf>
    <xf numFmtId="0" fontId="24" fillId="0" borderId="9" xfId="0" applyFont="1" applyFill="1" applyBorder="1" applyAlignment="1">
      <alignment horizontal="center" vertical="top" wrapText="1"/>
    </xf>
    <xf numFmtId="0" fontId="0" fillId="0" borderId="10" xfId="0" applyFill="1" applyBorder="1" applyAlignment="1">
      <alignment horizontal="left" vertical="center"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wrapText="1"/>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0" fillId="0" borderId="7" xfId="0" applyFill="1" applyBorder="1" applyAlignment="1">
      <alignment horizontal="left" vertical="center" wrapText="1"/>
    </xf>
    <xf numFmtId="0" fontId="0" fillId="0" borderId="13" xfId="0" applyFill="1" applyBorder="1" applyAlignment="1">
      <alignment horizontal="left" vertical="center" wrapText="1"/>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3" fillId="0" borderId="47" xfId="0" applyFont="1" applyFill="1" applyBorder="1" applyAlignment="1">
      <alignment horizontal="left" vertical="center" wrapText="1"/>
    </xf>
    <xf numFmtId="0" fontId="33" fillId="0" borderId="58"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4" fillId="0" borderId="42" xfId="0" applyFont="1" applyFill="1" applyBorder="1" applyAlignment="1">
      <alignment horizontal="center"/>
    </xf>
    <xf numFmtId="0" fontId="54" fillId="0" borderId="17" xfId="0" applyFont="1" applyFill="1" applyBorder="1" applyAlignment="1">
      <alignment horizontal="center"/>
    </xf>
    <xf numFmtId="0" fontId="54" fillId="0" borderId="31" xfId="0" applyFont="1" applyFill="1" applyBorder="1" applyAlignment="1">
      <alignment horizontal="center"/>
    </xf>
    <xf numFmtId="0" fontId="33" fillId="0" borderId="50" xfId="0" applyFont="1" applyFill="1" applyBorder="1" applyAlignment="1">
      <alignment horizontal="left" vertical="center" wrapText="1"/>
    </xf>
    <xf numFmtId="0" fontId="33" fillId="0" borderId="55" xfId="0" applyFont="1" applyFill="1" applyBorder="1" applyAlignment="1">
      <alignment horizontal="left" vertical="center" wrapText="1"/>
    </xf>
    <xf numFmtId="0" fontId="33" fillId="0" borderId="44" xfId="0" applyFont="1" applyFill="1" applyBorder="1" applyAlignment="1">
      <alignment horizontal="left" vertical="center" wrapText="1"/>
    </xf>
    <xf numFmtId="0" fontId="33" fillId="0" borderId="63" xfId="0" applyFont="1" applyFill="1" applyBorder="1" applyAlignment="1">
      <alignment horizontal="left" vertical="center" wrapText="1"/>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24" fillId="0" borderId="11" xfId="0" applyFont="1" applyFill="1" applyBorder="1" applyAlignment="1">
      <alignment horizontal="center" vertical="top"/>
    </xf>
    <xf numFmtId="0" fontId="24" fillId="0" borderId="7" xfId="0" applyFont="1" applyFill="1" applyBorder="1" applyAlignment="1">
      <alignment horizontal="center" vertical="top"/>
    </xf>
    <xf numFmtId="0" fontId="33" fillId="0" borderId="10" xfId="0" applyFont="1" applyFill="1" applyBorder="1" applyAlignment="1">
      <alignment horizontal="center"/>
    </xf>
    <xf numFmtId="0" fontId="33" fillId="0" borderId="9" xfId="0" applyFont="1" applyFill="1" applyBorder="1" applyAlignment="1">
      <alignment horizontal="center"/>
    </xf>
    <xf numFmtId="0" fontId="24" fillId="0" borderId="13" xfId="0" applyFont="1" applyFill="1" applyBorder="1" applyAlignment="1">
      <alignment horizontal="center"/>
    </xf>
    <xf numFmtId="0" fontId="24" fillId="0" borderId="14" xfId="0" applyFont="1" applyFill="1" applyBorder="1" applyAlignment="1">
      <alignment horizontal="center"/>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4" fillId="0" borderId="44" xfId="0" applyFont="1" applyFill="1" applyBorder="1" applyAlignment="1">
      <alignment horizontal="left" vertical="center"/>
    </xf>
    <xf numFmtId="0" fontId="24" fillId="0" borderId="63" xfId="0" applyFont="1" applyFill="1" applyBorder="1" applyAlignment="1">
      <alignment horizontal="left" vertical="center"/>
    </xf>
    <xf numFmtId="0" fontId="24" fillId="0" borderId="41" xfId="0" applyFont="1" applyFill="1" applyBorder="1" applyAlignment="1">
      <alignment horizontal="center" vertical="top"/>
    </xf>
    <xf numFmtId="0" fontId="24" fillId="0" borderId="45" xfId="0" applyFont="1" applyFill="1" applyBorder="1" applyAlignment="1">
      <alignment horizontal="center" vertical="top"/>
    </xf>
    <xf numFmtId="0" fontId="24" fillId="0" borderId="46" xfId="0" applyFont="1" applyFill="1" applyBorder="1" applyAlignment="1">
      <alignment horizontal="center" vertical="top"/>
    </xf>
    <xf numFmtId="0" fontId="24" fillId="0" borderId="55" xfId="0" applyFont="1" applyFill="1" applyBorder="1" applyAlignment="1">
      <alignment horizontal="center" vertical="center" wrapText="1"/>
    </xf>
    <xf numFmtId="0" fontId="33" fillId="0" borderId="51" xfId="0" applyFont="1" applyFill="1" applyBorder="1" applyAlignment="1">
      <alignment horizontal="center" vertical="center" wrapText="1"/>
    </xf>
    <xf numFmtId="0" fontId="24" fillId="0" borderId="10" xfId="0" applyFont="1" applyFill="1" applyBorder="1" applyAlignment="1">
      <alignment horizontal="left" vertical="top" wrapText="1"/>
    </xf>
    <xf numFmtId="0" fontId="24" fillId="0" borderId="10" xfId="0" applyFont="1" applyFill="1" applyBorder="1" applyAlignment="1">
      <alignment horizontal="left" vertical="top"/>
    </xf>
    <xf numFmtId="0" fontId="24" fillId="0" borderId="9" xfId="0" applyFont="1" applyFill="1" applyBorder="1" applyAlignment="1">
      <alignment horizontal="left" vertical="top"/>
    </xf>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7" xfId="0" applyFont="1" applyFill="1" applyBorder="1" applyAlignment="1">
      <alignment horizontal="left" vertical="top"/>
    </xf>
    <xf numFmtId="0" fontId="24" fillId="0" borderId="13" xfId="0" applyFont="1" applyFill="1" applyBorder="1" applyAlignment="1">
      <alignment horizontal="left" vertical="top"/>
    </xf>
    <xf numFmtId="0" fontId="24" fillId="0" borderId="14" xfId="0" applyFont="1" applyFill="1" applyBorder="1" applyAlignment="1">
      <alignment horizontal="left" vertical="top"/>
    </xf>
    <xf numFmtId="0" fontId="24" fillId="0" borderId="12" xfId="0" applyFont="1" applyFill="1" applyBorder="1" applyAlignment="1">
      <alignment horizontal="center" vertical="top" wrapText="1"/>
    </xf>
    <xf numFmtId="0" fontId="33" fillId="14" borderId="8" xfId="0" applyFont="1" applyFill="1" applyBorder="1" applyAlignment="1">
      <alignment horizontal="left" vertical="top" wrapText="1"/>
    </xf>
    <xf numFmtId="0" fontId="33" fillId="14" borderId="10" xfId="0" applyFont="1" applyFill="1" applyBorder="1" applyAlignment="1">
      <alignment horizontal="left" vertical="top" wrapText="1"/>
    </xf>
    <xf numFmtId="0" fontId="33" fillId="14" borderId="9" xfId="0" applyFont="1" applyFill="1" applyBorder="1" applyAlignment="1">
      <alignment horizontal="left" vertical="top" wrapText="1"/>
    </xf>
    <xf numFmtId="0" fontId="33" fillId="0" borderId="50" xfId="0" applyFont="1" applyFill="1" applyBorder="1" applyAlignment="1">
      <alignment horizontal="center" vertical="center" wrapText="1"/>
    </xf>
    <xf numFmtId="0" fontId="33" fillId="0" borderId="47" xfId="0" applyFont="1" applyBorder="1" applyAlignment="1">
      <alignment horizontal="left" vertical="center" wrapText="1"/>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54" fillId="0" borderId="42" xfId="0" applyFont="1" applyBorder="1" applyAlignment="1">
      <alignment horizontal="center" vertical="top"/>
    </xf>
    <xf numFmtId="0" fontId="54" fillId="0" borderId="17" xfId="0" applyFont="1" applyBorder="1" applyAlignment="1">
      <alignment horizontal="center" vertical="top"/>
    </xf>
    <xf numFmtId="0" fontId="54" fillId="0" borderId="31" xfId="0" applyFont="1" applyBorder="1" applyAlignment="1">
      <alignment horizontal="center" vertical="top"/>
    </xf>
    <xf numFmtId="0" fontId="33" fillId="3" borderId="0" xfId="0" applyFont="1" applyFill="1" applyBorder="1" applyAlignment="1">
      <alignment horizontal="left" vertical="center" wrapText="1"/>
    </xf>
    <xf numFmtId="0" fontId="14" fillId="0" borderId="10" xfId="0" applyFont="1" applyBorder="1" applyAlignment="1">
      <alignment horizontal="center" vertical="top"/>
    </xf>
    <xf numFmtId="0" fontId="50" fillId="0" borderId="10" xfId="0" applyFont="1" applyBorder="1" applyAlignment="1">
      <alignment horizontal="center" vertical="top"/>
    </xf>
    <xf numFmtId="0" fontId="50" fillId="0" borderId="9" xfId="0" applyFont="1" applyBorder="1" applyAlignment="1">
      <alignment horizontal="center" vertical="top"/>
    </xf>
    <xf numFmtId="0" fontId="24" fillId="3" borderId="0" xfId="0" applyFont="1" applyFill="1" applyBorder="1" applyAlignment="1">
      <alignment horizontal="center" vertical="top"/>
    </xf>
    <xf numFmtId="0" fontId="14" fillId="0" borderId="13" xfId="0" applyFont="1" applyBorder="1" applyAlignment="1">
      <alignment horizontal="center" vertical="top"/>
    </xf>
    <xf numFmtId="0" fontId="14" fillId="0" borderId="14" xfId="0" applyFont="1" applyBorder="1" applyAlignment="1">
      <alignment horizontal="center" vertical="top"/>
    </xf>
    <xf numFmtId="0" fontId="14" fillId="2" borderId="50" xfId="0" applyFont="1" applyFill="1" applyBorder="1" applyAlignment="1">
      <alignment horizontal="left" vertical="center" wrapText="1"/>
    </xf>
    <xf numFmtId="0" fontId="14" fillId="2" borderId="51" xfId="0" applyFont="1" applyFill="1" applyBorder="1" applyAlignment="1">
      <alignment horizontal="left" vertical="center" wrapText="1"/>
    </xf>
    <xf numFmtId="0" fontId="14" fillId="2" borderId="52" xfId="0" applyFont="1" applyFill="1" applyBorder="1" applyAlignment="1">
      <alignment horizontal="left" vertical="center" wrapText="1"/>
    </xf>
    <xf numFmtId="0" fontId="14" fillId="2" borderId="44"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 fillId="0" borderId="42" xfId="0" applyFont="1" applyBorder="1" applyAlignment="1" applyProtection="1">
      <alignment horizontal="left"/>
      <protection locked="0"/>
    </xf>
    <xf numFmtId="0" fontId="1" fillId="0" borderId="17"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23" fillId="2" borderId="42" xfId="1" applyFill="1" applyBorder="1" applyAlignment="1">
      <alignment horizontal="left"/>
      <protection locked="0"/>
    </xf>
    <xf numFmtId="0" fontId="73" fillId="2" borderId="17" xfId="1" applyFont="1" applyFill="1" applyBorder="1" applyAlignment="1">
      <alignment horizontal="left"/>
      <protection locked="0"/>
    </xf>
    <xf numFmtId="0" fontId="73" fillId="2" borderId="31" xfId="1" applyFont="1" applyFill="1" applyBorder="1" applyAlignment="1">
      <alignment horizontal="left"/>
      <protection locked="0"/>
    </xf>
    <xf numFmtId="0" fontId="21" fillId="3" borderId="0" xfId="0" applyFont="1" applyFill="1" applyAlignment="1">
      <alignment horizontal="left" vertical="center" wrapText="1"/>
    </xf>
    <xf numFmtId="0" fontId="21" fillId="3" borderId="23" xfId="0" applyFont="1" applyFill="1" applyBorder="1" applyAlignment="1">
      <alignment horizontal="left" vertical="center" wrapText="1"/>
    </xf>
    <xf numFmtId="0" fontId="14" fillId="0" borderId="42" xfId="0" applyFont="1" applyFill="1" applyBorder="1" applyAlignment="1">
      <alignment horizontal="left" vertical="top" wrapText="1"/>
    </xf>
    <xf numFmtId="0" fontId="14" fillId="0" borderId="17" xfId="0" applyFont="1" applyFill="1" applyBorder="1" applyAlignment="1">
      <alignment horizontal="left" vertical="top" wrapText="1"/>
    </xf>
    <xf numFmtId="0" fontId="14" fillId="0" borderId="31" xfId="0" applyFont="1" applyFill="1" applyBorder="1" applyAlignment="1">
      <alignment horizontal="left" vertical="top" wrapText="1"/>
    </xf>
    <xf numFmtId="0" fontId="14" fillId="2" borderId="47"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49" xfId="0" applyFont="1" applyFill="1" applyBorder="1" applyAlignment="1">
      <alignment horizontal="left" vertical="center" wrapText="1"/>
    </xf>
    <xf numFmtId="0" fontId="72" fillId="0" borderId="42" xfId="0" applyFont="1" applyBorder="1" applyAlignment="1">
      <alignment horizontal="left" vertical="top" wrapText="1"/>
    </xf>
    <xf numFmtId="0" fontId="72" fillId="0" borderId="31" xfId="0" applyFont="1" applyBorder="1" applyAlignment="1">
      <alignment horizontal="left" vertical="top" wrapText="1"/>
    </xf>
    <xf numFmtId="0" fontId="69" fillId="0" borderId="42" xfId="0" applyFont="1" applyBorder="1" applyAlignment="1">
      <alignment horizontal="left" vertical="top" wrapText="1"/>
    </xf>
    <xf numFmtId="0" fontId="69" fillId="0" borderId="17" xfId="0" applyFont="1" applyBorder="1" applyAlignment="1">
      <alignment horizontal="left" vertical="top" wrapText="1"/>
    </xf>
    <xf numFmtId="0" fontId="69" fillId="0" borderId="31" xfId="0" applyFont="1" applyBorder="1" applyAlignment="1">
      <alignment horizontal="left" vertical="top" wrapText="1"/>
    </xf>
    <xf numFmtId="0" fontId="67" fillId="0" borderId="42" xfId="0" applyFont="1" applyBorder="1" applyAlignment="1">
      <alignment horizontal="left" vertical="top" wrapText="1"/>
    </xf>
    <xf numFmtId="0" fontId="67" fillId="0" borderId="31" xfId="0" applyFont="1" applyBorder="1" applyAlignment="1">
      <alignment horizontal="left" vertical="top" wrapText="1"/>
    </xf>
    <xf numFmtId="0" fontId="68" fillId="0" borderId="42" xfId="0" applyFont="1" applyBorder="1" applyAlignment="1">
      <alignment horizontal="left" vertical="top" wrapText="1"/>
    </xf>
    <xf numFmtId="0" fontId="68" fillId="0" borderId="31" xfId="0" applyFont="1" applyBorder="1" applyAlignment="1">
      <alignment horizontal="left" vertical="top" wrapText="1"/>
    </xf>
    <xf numFmtId="0" fontId="67" fillId="0" borderId="42" xfId="0" applyFont="1" applyBorder="1" applyAlignment="1">
      <alignment horizontal="left" vertical="center" wrapText="1"/>
    </xf>
    <xf numFmtId="0" fontId="67" fillId="0" borderId="17" xfId="0" applyFont="1" applyBorder="1" applyAlignment="1">
      <alignment horizontal="left" vertical="center" wrapText="1"/>
    </xf>
    <xf numFmtId="0" fontId="67" fillId="0" borderId="31" xfId="0" applyFont="1" applyBorder="1" applyAlignment="1">
      <alignment horizontal="left" vertical="center" wrapText="1"/>
    </xf>
    <xf numFmtId="0" fontId="72" fillId="0" borderId="42" xfId="0" applyFont="1" applyBorder="1" applyAlignment="1">
      <alignment horizontal="left" vertical="top"/>
    </xf>
    <xf numFmtId="0" fontId="72" fillId="0" borderId="31" xfId="0" applyFont="1" applyBorder="1" applyAlignment="1">
      <alignment horizontal="left" vertical="top"/>
    </xf>
    <xf numFmtId="0" fontId="69" fillId="0" borderId="42" xfId="0" applyFont="1" applyBorder="1" applyAlignment="1">
      <alignment horizontal="left" vertical="center" wrapText="1"/>
    </xf>
    <xf numFmtId="0" fontId="69" fillId="0" borderId="17" xfId="0" applyFont="1" applyBorder="1" applyAlignment="1">
      <alignment horizontal="left" vertical="center" wrapText="1"/>
    </xf>
    <xf numFmtId="0" fontId="69" fillId="0" borderId="31" xfId="0" applyFont="1" applyBorder="1" applyAlignment="1">
      <alignment horizontal="left" vertical="center" wrapText="1"/>
    </xf>
    <xf numFmtId="0" fontId="67" fillId="2" borderId="42" xfId="0" applyFont="1" applyFill="1" applyBorder="1" applyAlignment="1">
      <alignment horizontal="left" vertical="center" wrapText="1"/>
    </xf>
    <xf numFmtId="0" fontId="67" fillId="2" borderId="17" xfId="0" applyFont="1" applyFill="1" applyBorder="1" applyAlignment="1">
      <alignment horizontal="left" vertical="center" wrapText="1"/>
    </xf>
    <xf numFmtId="0" fontId="67" fillId="2" borderId="31" xfId="0" applyFont="1" applyFill="1" applyBorder="1" applyAlignment="1">
      <alignment horizontal="left" vertical="center" wrapText="1"/>
    </xf>
    <xf numFmtId="0" fontId="73" fillId="2" borderId="42" xfId="1" applyFont="1" applyFill="1" applyBorder="1" applyAlignment="1">
      <alignment horizontal="left"/>
      <protection locked="0"/>
    </xf>
    <xf numFmtId="0" fontId="11" fillId="3" borderId="0" xfId="0" applyFont="1" applyFill="1" applyAlignment="1">
      <alignment horizontal="left" vertical="center" wrapText="1"/>
    </xf>
    <xf numFmtId="0" fontId="14" fillId="0" borderId="19"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21" xfId="0" applyFont="1" applyFill="1" applyBorder="1" applyAlignment="1">
      <alignment horizontal="left" vertical="top" wrapText="1"/>
    </xf>
    <xf numFmtId="0" fontId="14" fillId="0" borderId="22"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23" xfId="0" applyFont="1" applyFill="1" applyBorder="1" applyAlignment="1">
      <alignment horizontal="left" vertical="top" wrapText="1"/>
    </xf>
    <xf numFmtId="0" fontId="14" fillId="0" borderId="24" xfId="0" applyFont="1" applyFill="1" applyBorder="1" applyAlignment="1">
      <alignment horizontal="left" vertical="top" wrapText="1"/>
    </xf>
    <xf numFmtId="0" fontId="14" fillId="0" borderId="25" xfId="0" applyFont="1" applyFill="1" applyBorder="1" applyAlignment="1">
      <alignment horizontal="left" vertical="top" wrapText="1"/>
    </xf>
    <xf numFmtId="0" fontId="14" fillId="0" borderId="26" xfId="0" applyFont="1" applyFill="1" applyBorder="1" applyAlignment="1">
      <alignment horizontal="left" vertical="top" wrapText="1"/>
    </xf>
    <xf numFmtId="0" fontId="2" fillId="3" borderId="25" xfId="0" applyFont="1" applyFill="1" applyBorder="1" applyAlignment="1">
      <alignment horizontal="center" vertical="center" wrapText="1"/>
    </xf>
    <xf numFmtId="0" fontId="1" fillId="2" borderId="42"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3"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25" xfId="0" applyFont="1" applyFill="1" applyBorder="1" applyAlignment="1">
      <alignment horizontal="left" vertical="top" wrapText="1"/>
    </xf>
    <xf numFmtId="0" fontId="14" fillId="2" borderId="26" xfId="0" applyFont="1" applyFill="1" applyBorder="1" applyAlignment="1">
      <alignment horizontal="left" vertical="top" wrapText="1"/>
    </xf>
    <xf numFmtId="0" fontId="72" fillId="0" borderId="42" xfId="0" applyFont="1" applyFill="1" applyBorder="1" applyAlignment="1">
      <alignment horizontal="left" vertical="top" wrapText="1"/>
    </xf>
    <xf numFmtId="0" fontId="72" fillId="0" borderId="31" xfId="0" applyFont="1" applyFill="1" applyBorder="1" applyAlignment="1">
      <alignment horizontal="left" vertical="top" wrapText="1"/>
    </xf>
    <xf numFmtId="0" fontId="4" fillId="3" borderId="0" xfId="0" applyFont="1" applyFill="1" applyAlignment="1">
      <alignment horizontal="left"/>
    </xf>
    <xf numFmtId="0" fontId="68" fillId="0" borderId="42" xfId="0" applyFont="1" applyFill="1" applyBorder="1" applyAlignment="1">
      <alignment horizontal="left" vertical="top" wrapText="1"/>
    </xf>
    <xf numFmtId="0" fontId="68" fillId="0" borderId="31" xfId="0" applyFont="1" applyFill="1" applyBorder="1" applyAlignment="1">
      <alignment horizontal="left" vertical="top" wrapText="1"/>
    </xf>
    <xf numFmtId="0" fontId="67" fillId="0" borderId="42" xfId="0" applyFont="1" applyFill="1" applyBorder="1" applyAlignment="1">
      <alignment horizontal="left" vertical="center" wrapText="1"/>
    </xf>
    <xf numFmtId="0" fontId="67" fillId="0" borderId="17" xfId="0" applyFont="1" applyFill="1" applyBorder="1" applyAlignment="1">
      <alignment horizontal="left" vertical="center" wrapText="1"/>
    </xf>
    <xf numFmtId="0" fontId="67" fillId="0" borderId="31" xfId="0" applyFont="1" applyFill="1" applyBorder="1" applyAlignment="1">
      <alignment horizontal="left" vertical="center" wrapText="1"/>
    </xf>
    <xf numFmtId="0" fontId="69" fillId="0" borderId="42" xfId="0" applyFont="1" applyFill="1" applyBorder="1" applyAlignment="1">
      <alignment horizontal="left" vertical="top" wrapText="1"/>
    </xf>
    <xf numFmtId="0" fontId="69" fillId="0" borderId="17" xfId="0" applyFont="1" applyFill="1" applyBorder="1" applyAlignment="1">
      <alignment horizontal="left" vertical="top" wrapText="1"/>
    </xf>
    <xf numFmtId="0" fontId="69" fillId="0" borderId="31" xfId="0" applyFont="1" applyFill="1" applyBorder="1" applyAlignment="1">
      <alignment horizontal="left" vertical="top" wrapText="1"/>
    </xf>
    <xf numFmtId="0" fontId="67" fillId="0" borderId="42" xfId="0" applyFont="1" applyFill="1" applyBorder="1" applyAlignment="1">
      <alignment horizontal="left" vertical="top" wrapText="1"/>
    </xf>
    <xf numFmtId="0" fontId="67" fillId="0" borderId="31" xfId="0" applyFont="1" applyFill="1" applyBorder="1" applyAlignment="1">
      <alignment horizontal="left" vertical="top" wrapText="1"/>
    </xf>
    <xf numFmtId="0" fontId="11" fillId="3" borderId="20" xfId="0" applyFont="1" applyFill="1" applyBorder="1" applyAlignment="1">
      <alignment horizontal="center" wrapText="1"/>
    </xf>
    <xf numFmtId="0" fontId="72" fillId="0" borderId="42" xfId="0" applyFont="1" applyFill="1" applyBorder="1" applyAlignment="1">
      <alignment horizontal="left" vertical="top"/>
    </xf>
    <xf numFmtId="0" fontId="72" fillId="0" borderId="31" xfId="0" applyFont="1" applyFill="1" applyBorder="1" applyAlignment="1">
      <alignment horizontal="left" vertical="top"/>
    </xf>
    <xf numFmtId="0" fontId="69" fillId="0" borderId="42"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31" xfId="0" applyFont="1" applyFill="1" applyBorder="1" applyAlignment="1">
      <alignment horizontal="left" vertical="center" wrapText="1"/>
    </xf>
    <xf numFmtId="0" fontId="70" fillId="0" borderId="16" xfId="0" applyFont="1" applyFill="1" applyBorder="1" applyAlignment="1">
      <alignment horizontal="left" vertical="top" wrapText="1"/>
    </xf>
    <xf numFmtId="0" fontId="70" fillId="0" borderId="27" xfId="0" applyFont="1" applyFill="1" applyBorder="1" applyAlignment="1">
      <alignment horizontal="left" vertical="top" wrapText="1"/>
    </xf>
    <xf numFmtId="0" fontId="70" fillId="0" borderId="28" xfId="0" applyFont="1" applyFill="1" applyBorder="1" applyAlignment="1">
      <alignment horizontal="left" vertical="top" wrapText="1"/>
    </xf>
    <xf numFmtId="0" fontId="68" fillId="0" borderId="89" xfId="0" applyFont="1" applyBorder="1" applyAlignment="1">
      <alignment horizontal="left" vertical="top" wrapText="1"/>
    </xf>
    <xf numFmtId="0" fontId="68" fillId="0" borderId="75" xfId="0" applyFont="1" applyBorder="1" applyAlignment="1">
      <alignment horizontal="left" vertical="top" wrapText="1"/>
    </xf>
    <xf numFmtId="0" fontId="70" fillId="0" borderId="89" xfId="0" applyFont="1" applyBorder="1" applyAlignment="1">
      <alignment horizontal="left" vertical="top" wrapText="1"/>
    </xf>
    <xf numFmtId="0" fontId="70" fillId="0" borderId="75" xfId="0" applyFont="1" applyBorder="1" applyAlignment="1">
      <alignment horizontal="left" vertical="top" wrapText="1"/>
    </xf>
    <xf numFmtId="0" fontId="70" fillId="0" borderId="85" xfId="0" applyFont="1" applyBorder="1" applyAlignment="1">
      <alignment horizontal="left" vertical="top" wrapText="1"/>
    </xf>
    <xf numFmtId="0" fontId="70" fillId="0" borderId="22" xfId="0" applyFont="1" applyBorder="1" applyAlignment="1">
      <alignment horizontal="left" vertical="top" wrapText="1"/>
    </xf>
    <xf numFmtId="0" fontId="70" fillId="0" borderId="0" xfId="0" applyFont="1" applyAlignment="1">
      <alignment horizontal="left" vertical="top" wrapText="1"/>
    </xf>
    <xf numFmtId="0" fontId="70" fillId="0" borderId="23" xfId="0" applyFont="1" applyBorder="1" applyAlignment="1">
      <alignment horizontal="left" vertical="top" wrapText="1"/>
    </xf>
    <xf numFmtId="0" fontId="70" fillId="0" borderId="73" xfId="0" applyFont="1" applyBorder="1" applyAlignment="1">
      <alignment horizontal="left" vertical="top" wrapText="1"/>
    </xf>
    <xf numFmtId="0" fontId="70" fillId="0" borderId="66" xfId="0" applyFont="1" applyBorder="1" applyAlignment="1">
      <alignment horizontal="left" vertical="top" wrapText="1"/>
    </xf>
    <xf numFmtId="0" fontId="75" fillId="0" borderId="83" xfId="0" applyFont="1" applyBorder="1" applyAlignment="1">
      <alignment horizontal="left" vertical="top" wrapText="1"/>
    </xf>
    <xf numFmtId="0" fontId="75" fillId="0" borderId="79" xfId="0" applyFont="1" applyBorder="1" applyAlignment="1">
      <alignment horizontal="left" vertical="top" wrapText="1"/>
    </xf>
    <xf numFmtId="0" fontId="70" fillId="0" borderId="71" xfId="0" applyFont="1" applyBorder="1" applyAlignment="1">
      <alignment horizontal="left" vertical="top" wrapText="1"/>
    </xf>
    <xf numFmtId="0" fontId="70" fillId="0" borderId="72" xfId="0" applyFont="1" applyBorder="1" applyAlignment="1">
      <alignment horizontal="left" vertical="top" wrapText="1"/>
    </xf>
    <xf numFmtId="0" fontId="70" fillId="0" borderId="67" xfId="0" applyFont="1" applyBorder="1" applyAlignment="1">
      <alignment horizontal="left" vertical="top" wrapText="1"/>
    </xf>
    <xf numFmtId="0" fontId="70" fillId="0" borderId="68" xfId="0" applyFont="1" applyBorder="1" applyAlignment="1">
      <alignment horizontal="left" vertical="top" wrapText="1"/>
    </xf>
    <xf numFmtId="0" fontId="70" fillId="0" borderId="83" xfId="0" applyFont="1" applyFill="1" applyBorder="1" applyAlignment="1">
      <alignment horizontal="left" vertical="top" wrapText="1"/>
    </xf>
    <xf numFmtId="0" fontId="70" fillId="0" borderId="74" xfId="0" applyFont="1" applyBorder="1" applyAlignment="1">
      <alignment horizontal="left" vertical="top" wrapText="1"/>
    </xf>
    <xf numFmtId="0" fontId="70" fillId="0" borderId="65" xfId="0" applyFont="1" applyBorder="1" applyAlignment="1">
      <alignment horizontal="left" vertical="top" wrapText="1"/>
    </xf>
    <xf numFmtId="0" fontId="75" fillId="0" borderId="16" xfId="0" applyFont="1" applyBorder="1" applyAlignment="1">
      <alignment horizontal="left" vertical="top" wrapText="1"/>
    </xf>
    <xf numFmtId="0" fontId="75" fillId="0" borderId="28" xfId="0" applyFont="1" applyBorder="1" applyAlignment="1">
      <alignment horizontal="left" vertical="top" wrapText="1"/>
    </xf>
    <xf numFmtId="0" fontId="70" fillId="0" borderId="19" xfId="0" applyFont="1" applyBorder="1" applyAlignment="1">
      <alignment horizontal="left" vertical="top" wrapText="1"/>
    </xf>
    <xf numFmtId="0" fontId="70" fillId="0" borderId="20" xfId="0" applyFont="1" applyBorder="1" applyAlignment="1">
      <alignment horizontal="left" vertical="top" wrapText="1"/>
    </xf>
    <xf numFmtId="0" fontId="70" fillId="0" borderId="21" xfId="0" applyFont="1" applyBorder="1" applyAlignment="1">
      <alignment horizontal="left" vertical="top" wrapText="1"/>
    </xf>
    <xf numFmtId="0" fontId="70" fillId="0" borderId="24" xfId="0" applyFont="1" applyBorder="1" applyAlignment="1">
      <alignment horizontal="left" vertical="top" wrapText="1"/>
    </xf>
    <xf numFmtId="0" fontId="70" fillId="0" borderId="25" xfId="0" applyFont="1" applyBorder="1" applyAlignment="1">
      <alignment horizontal="left" vertical="top" wrapText="1"/>
    </xf>
    <xf numFmtId="0" fontId="70" fillId="0" borderId="26" xfId="0" applyFont="1" applyBorder="1" applyAlignment="1">
      <alignment horizontal="left" vertical="top" wrapText="1"/>
    </xf>
    <xf numFmtId="0" fontId="68" fillId="0" borderId="16" xfId="0" applyFont="1" applyBorder="1" applyAlignment="1">
      <alignment horizontal="left" vertical="top" wrapText="1"/>
    </xf>
    <xf numFmtId="0" fontId="68" fillId="0" borderId="28" xfId="0" applyFont="1" applyBorder="1" applyAlignment="1">
      <alignment horizontal="left" vertical="top" wrapText="1"/>
    </xf>
    <xf numFmtId="0" fontId="70" fillId="0" borderId="88" xfId="0" applyFont="1" applyBorder="1" applyAlignment="1">
      <alignment horizontal="left" vertical="top" wrapText="1"/>
    </xf>
    <xf numFmtId="0" fontId="70" fillId="0" borderId="87" xfId="0" applyFont="1" applyBorder="1" applyAlignment="1">
      <alignment horizontal="left" vertical="top" wrapText="1"/>
    </xf>
    <xf numFmtId="0" fontId="75" fillId="0" borderId="27" xfId="0" applyFont="1" applyBorder="1" applyAlignment="1">
      <alignment horizontal="left" vertical="top" wrapText="1"/>
    </xf>
    <xf numFmtId="0" fontId="68" fillId="2" borderId="16" xfId="0" applyFont="1" applyFill="1" applyBorder="1" applyAlignment="1">
      <alignment horizontal="left" vertical="top" wrapText="1"/>
    </xf>
    <xf numFmtId="0" fontId="68" fillId="2" borderId="27" xfId="0" applyFont="1" applyFill="1" applyBorder="1" applyAlignment="1">
      <alignment horizontal="left" vertical="top" wrapText="1"/>
    </xf>
    <xf numFmtId="0" fontId="68" fillId="2" borderId="79" xfId="0" applyFont="1" applyFill="1" applyBorder="1" applyAlignment="1">
      <alignment horizontal="left" vertical="top" wrapText="1"/>
    </xf>
    <xf numFmtId="0" fontId="70" fillId="0" borderId="77" xfId="0" applyFont="1" applyBorder="1" applyAlignment="1">
      <alignment horizontal="left" vertical="top" wrapText="1"/>
    </xf>
    <xf numFmtId="0" fontId="68" fillId="2" borderId="28" xfId="0" applyFont="1" applyFill="1" applyBorder="1" applyAlignment="1">
      <alignment horizontal="left" vertical="top" wrapText="1"/>
    </xf>
    <xf numFmtId="0" fontId="70" fillId="2" borderId="27" xfId="0" applyFont="1" applyFill="1" applyBorder="1" applyAlignment="1">
      <alignment horizontal="left" vertical="top" wrapText="1"/>
    </xf>
    <xf numFmtId="0" fontId="70" fillId="2" borderId="28" xfId="0" applyFont="1" applyFill="1" applyBorder="1" applyAlignment="1">
      <alignment horizontal="left" vertical="top" wrapText="1"/>
    </xf>
    <xf numFmtId="0" fontId="68" fillId="0" borderId="85" xfId="0" applyFont="1" applyBorder="1" applyAlignment="1">
      <alignment horizontal="left" vertical="top" wrapText="1"/>
    </xf>
    <xf numFmtId="0" fontId="70" fillId="0" borderId="80" xfId="0" applyFont="1" applyBorder="1" applyAlignment="1">
      <alignment horizontal="left" vertical="top" wrapText="1"/>
    </xf>
    <xf numFmtId="0" fontId="70" fillId="17" borderId="73" xfId="0" applyFont="1" applyFill="1" applyBorder="1" applyAlignment="1">
      <alignment horizontal="left" vertical="top" wrapText="1"/>
    </xf>
    <xf numFmtId="0" fontId="70" fillId="17" borderId="23" xfId="0" applyFont="1" applyFill="1" applyBorder="1" applyAlignment="1">
      <alignment horizontal="left" vertical="top" wrapText="1"/>
    </xf>
    <xf numFmtId="0" fontId="70" fillId="17" borderId="26" xfId="0" applyFont="1" applyFill="1" applyBorder="1" applyAlignment="1">
      <alignment horizontal="left" vertical="top" wrapText="1"/>
    </xf>
    <xf numFmtId="0" fontId="70" fillId="17" borderId="83" xfId="0" applyFont="1" applyFill="1" applyBorder="1" applyAlignment="1">
      <alignment horizontal="left" vertical="top" wrapText="1"/>
    </xf>
    <xf numFmtId="0" fontId="70" fillId="17" borderId="27" xfId="0" applyFont="1" applyFill="1" applyBorder="1" applyAlignment="1">
      <alignment horizontal="left" vertical="top" wrapText="1"/>
    </xf>
    <xf numFmtId="0" fontId="70" fillId="17" borderId="28" xfId="0" applyFont="1" applyFill="1" applyBorder="1" applyAlignment="1">
      <alignment horizontal="left" vertical="top" wrapText="1"/>
    </xf>
    <xf numFmtId="0" fontId="70" fillId="17" borderId="71" xfId="0" applyFont="1" applyFill="1" applyBorder="1" applyAlignment="1">
      <alignment horizontal="left" vertical="top" wrapText="1"/>
    </xf>
    <xf numFmtId="0" fontId="70" fillId="17" borderId="72" xfId="0" applyFont="1" applyFill="1" applyBorder="1" applyAlignment="1">
      <alignment horizontal="left" vertical="top" wrapText="1"/>
    </xf>
    <xf numFmtId="0" fontId="70" fillId="17" borderId="22" xfId="0" applyFont="1" applyFill="1" applyBorder="1" applyAlignment="1">
      <alignment horizontal="left" vertical="top" wrapText="1"/>
    </xf>
    <xf numFmtId="0" fontId="70" fillId="17" borderId="0" xfId="0" applyFont="1" applyFill="1" applyAlignment="1">
      <alignment horizontal="left" vertical="top" wrapText="1"/>
    </xf>
    <xf numFmtId="0" fontId="70" fillId="17" borderId="24" xfId="0" applyFont="1" applyFill="1" applyBorder="1" applyAlignment="1">
      <alignment horizontal="left" vertical="top" wrapText="1"/>
    </xf>
    <xf numFmtId="0" fontId="70" fillId="17" borderId="25" xfId="0" applyFont="1" applyFill="1" applyBorder="1" applyAlignment="1">
      <alignment horizontal="left" vertical="top" wrapText="1"/>
    </xf>
    <xf numFmtId="0" fontId="70" fillId="17" borderId="74" xfId="0" applyFont="1" applyFill="1" applyBorder="1" applyAlignment="1">
      <alignment horizontal="left" vertical="top" wrapText="1"/>
    </xf>
    <xf numFmtId="0" fontId="70" fillId="17" borderId="77" xfId="0" applyFont="1" applyFill="1" applyBorder="1" applyAlignment="1">
      <alignment horizontal="left" vertical="top" wrapText="1"/>
    </xf>
    <xf numFmtId="0" fontId="70" fillId="17" borderId="87" xfId="0" applyFont="1" applyFill="1" applyBorder="1" applyAlignment="1">
      <alignment horizontal="left" vertical="top" wrapText="1"/>
    </xf>
    <xf numFmtId="0" fontId="77" fillId="0" borderId="21" xfId="0" applyFont="1" applyBorder="1" applyAlignment="1">
      <alignment horizontal="left" vertical="top" wrapText="1"/>
    </xf>
    <xf numFmtId="0" fontId="77" fillId="0" borderId="23" xfId="0" applyFont="1" applyBorder="1" applyAlignment="1">
      <alignment horizontal="left" vertical="top" wrapText="1"/>
    </xf>
    <xf numFmtId="0" fontId="77" fillId="0" borderId="66" xfId="0" applyFont="1" applyBorder="1" applyAlignment="1">
      <alignment horizontal="left" vertical="top" wrapText="1"/>
    </xf>
    <xf numFmtId="0" fontId="70" fillId="2" borderId="16" xfId="0" applyFont="1" applyFill="1" applyBorder="1" applyAlignment="1">
      <alignment horizontal="left" vertical="top" wrapText="1"/>
    </xf>
    <xf numFmtId="0" fontId="70" fillId="2" borderId="79" xfId="0" applyFont="1" applyFill="1" applyBorder="1" applyAlignment="1">
      <alignment horizontal="left" vertical="top" wrapText="1"/>
    </xf>
    <xf numFmtId="0" fontId="75" fillId="0" borderId="86" xfId="0" applyFont="1" applyBorder="1" applyAlignment="1">
      <alignment horizontal="left" vertical="top" wrapText="1"/>
    </xf>
    <xf numFmtId="0" fontId="75" fillId="0" borderId="76" xfId="0" applyFont="1" applyBorder="1" applyAlignment="1">
      <alignment horizontal="left" vertical="top" wrapText="1"/>
    </xf>
    <xf numFmtId="0" fontId="75" fillId="0" borderId="84" xfId="0" applyFont="1" applyBorder="1" applyAlignment="1">
      <alignment horizontal="left" vertical="top" wrapText="1"/>
    </xf>
    <xf numFmtId="0" fontId="70" fillId="0" borderId="16" xfId="0" applyFont="1" applyBorder="1" applyAlignment="1">
      <alignment horizontal="left" vertical="top" wrapText="1"/>
    </xf>
    <xf numFmtId="0" fontId="70" fillId="0" borderId="27" xfId="0" applyFont="1" applyBorder="1" applyAlignment="1">
      <alignment horizontal="left" vertical="top" wrapText="1"/>
    </xf>
    <xf numFmtId="0" fontId="70" fillId="0" borderId="28" xfId="0" applyFont="1" applyBorder="1" applyAlignment="1">
      <alignment horizontal="left" vertical="top" wrapText="1"/>
    </xf>
    <xf numFmtId="0" fontId="70" fillId="2" borderId="19" xfId="0" applyFont="1" applyFill="1" applyBorder="1" applyAlignment="1">
      <alignment horizontal="left" vertical="top" wrapText="1"/>
    </xf>
    <xf numFmtId="0" fontId="70" fillId="2" borderId="20" xfId="0" applyFont="1" applyFill="1" applyBorder="1" applyAlignment="1">
      <alignment horizontal="left" vertical="top" wrapText="1"/>
    </xf>
    <xf numFmtId="0" fontId="70" fillId="2" borderId="21" xfId="0" applyFont="1" applyFill="1" applyBorder="1" applyAlignment="1">
      <alignment horizontal="left" vertical="top" wrapText="1"/>
    </xf>
    <xf numFmtId="0" fontId="70" fillId="2" borderId="22" xfId="0" applyFont="1" applyFill="1" applyBorder="1" applyAlignment="1">
      <alignment horizontal="left" vertical="top" wrapText="1"/>
    </xf>
    <xf numFmtId="0" fontId="70" fillId="2" borderId="0" xfId="0" applyFont="1" applyFill="1" applyAlignment="1">
      <alignment horizontal="left" vertical="top" wrapText="1"/>
    </xf>
    <xf numFmtId="0" fontId="70" fillId="2" borderId="23" xfId="0" applyFont="1" applyFill="1" applyBorder="1" applyAlignment="1">
      <alignment horizontal="left" vertical="top" wrapText="1"/>
    </xf>
    <xf numFmtId="0" fontId="70" fillId="2" borderId="24" xfId="0" applyFont="1" applyFill="1" applyBorder="1" applyAlignment="1">
      <alignment horizontal="left" vertical="top" wrapText="1"/>
    </xf>
    <xf numFmtId="0" fontId="70" fillId="2" borderId="25" xfId="0" applyFont="1" applyFill="1" applyBorder="1" applyAlignment="1">
      <alignment horizontal="left" vertical="top" wrapText="1"/>
    </xf>
    <xf numFmtId="0" fontId="70" fillId="2" borderId="26" xfId="0" applyFont="1" applyFill="1" applyBorder="1" applyAlignment="1">
      <alignment horizontal="left" vertical="top" wrapText="1"/>
    </xf>
    <xf numFmtId="0" fontId="68" fillId="0" borderId="16" xfId="0" applyFont="1" applyFill="1" applyBorder="1" applyAlignment="1">
      <alignment horizontal="left" vertical="top" wrapText="1"/>
    </xf>
    <xf numFmtId="0" fontId="68" fillId="0" borderId="88" xfId="0" applyFont="1" applyBorder="1" applyAlignment="1">
      <alignment horizontal="left" vertical="top" wrapText="1"/>
    </xf>
    <xf numFmtId="0" fontId="68" fillId="0" borderId="77" xfId="0" applyFont="1" applyBorder="1" applyAlignment="1">
      <alignment horizontal="left" vertical="top" wrapText="1"/>
    </xf>
    <xf numFmtId="0" fontId="68" fillId="0" borderId="87" xfId="0" applyFont="1" applyBorder="1" applyAlignment="1">
      <alignment horizontal="left" vertical="top" wrapText="1"/>
    </xf>
    <xf numFmtId="0" fontId="70" fillId="0" borderId="88" xfId="1" applyFont="1" applyBorder="1" applyAlignment="1" applyProtection="1">
      <alignment horizontal="left" vertical="top" wrapText="1"/>
    </xf>
    <xf numFmtId="0" fontId="70" fillId="0" borderId="77" xfId="1" applyFont="1" applyBorder="1" applyAlignment="1" applyProtection="1">
      <alignment horizontal="left" vertical="top" wrapText="1"/>
    </xf>
    <xf numFmtId="0" fontId="70" fillId="0" borderId="87" xfId="1" applyFont="1" applyBorder="1" applyAlignment="1" applyProtection="1">
      <alignment horizontal="left" vertical="top" wrapText="1"/>
    </xf>
    <xf numFmtId="0" fontId="70" fillId="17" borderId="69" xfId="0" applyFont="1" applyFill="1" applyBorder="1" applyAlignment="1">
      <alignment horizontal="left" vertical="top" wrapText="1"/>
    </xf>
    <xf numFmtId="0" fontId="70" fillId="17" borderId="75" xfId="0" applyFont="1" applyFill="1" applyBorder="1" applyAlignment="1">
      <alignment horizontal="left" vertical="top" wrapText="1"/>
    </xf>
    <xf numFmtId="0" fontId="70" fillId="17" borderId="80" xfId="0" applyFont="1" applyFill="1" applyBorder="1" applyAlignment="1">
      <alignment horizontal="left" vertical="top" wrapText="1"/>
    </xf>
    <xf numFmtId="0" fontId="70" fillId="17" borderId="67" xfId="0" applyFont="1" applyFill="1" applyBorder="1" applyAlignment="1">
      <alignment horizontal="left" vertical="top" wrapText="1"/>
    </xf>
    <xf numFmtId="0" fontId="70" fillId="17" borderId="68" xfId="0" applyFont="1" applyFill="1" applyBorder="1" applyAlignment="1">
      <alignment horizontal="left" vertical="top" wrapText="1"/>
    </xf>
    <xf numFmtId="0" fontId="70" fillId="17" borderId="66" xfId="0" applyFont="1" applyFill="1" applyBorder="1" applyAlignment="1">
      <alignment horizontal="left" vertical="top" wrapText="1"/>
    </xf>
    <xf numFmtId="0" fontId="75" fillId="0" borderId="78" xfId="0" applyFont="1" applyBorder="1" applyAlignment="1">
      <alignment horizontal="left" vertical="top" wrapText="1"/>
    </xf>
    <xf numFmtId="0" fontId="70" fillId="0" borderId="79" xfId="0" applyFont="1" applyBorder="1" applyAlignment="1">
      <alignment horizontal="left" vertical="top" wrapText="1"/>
    </xf>
    <xf numFmtId="0" fontId="75" fillId="0" borderId="70" xfId="0" applyFont="1" applyBorder="1" applyAlignment="1">
      <alignment horizontal="left" vertical="top" wrapText="1"/>
    </xf>
    <xf numFmtId="0" fontId="68" fillId="2" borderId="83" xfId="0" applyFont="1" applyFill="1" applyBorder="1" applyAlignment="1">
      <alignment horizontal="left" vertical="top" wrapText="1"/>
    </xf>
    <xf numFmtId="0" fontId="70" fillId="0" borderId="69" xfId="0" applyFont="1" applyBorder="1" applyAlignment="1">
      <alignment horizontal="left" vertical="top" wrapText="1"/>
    </xf>
    <xf numFmtId="0" fontId="68" fillId="0" borderId="27" xfId="0" applyFont="1" applyBorder="1" applyAlignment="1">
      <alignment horizontal="left" vertical="top" wrapText="1"/>
    </xf>
    <xf numFmtId="0" fontId="68" fillId="17" borderId="74" xfId="0" applyFont="1" applyFill="1" applyBorder="1" applyAlignment="1">
      <alignment horizontal="left" vertical="top" wrapText="1"/>
    </xf>
    <xf numFmtId="0" fontId="70" fillId="17" borderId="65" xfId="0" applyFont="1" applyFill="1" applyBorder="1" applyAlignment="1">
      <alignment horizontal="left" vertical="top" wrapText="1"/>
    </xf>
    <xf numFmtId="0" fontId="75" fillId="17" borderId="70" xfId="0" applyFont="1" applyFill="1" applyBorder="1" applyAlignment="1">
      <alignment horizontal="left" vertical="top" wrapText="1"/>
    </xf>
    <xf numFmtId="0" fontId="75" fillId="17" borderId="76" xfId="0" applyFont="1" applyFill="1" applyBorder="1" applyAlignment="1">
      <alignment horizontal="left" vertical="top" wrapText="1"/>
    </xf>
    <xf numFmtId="0" fontId="75" fillId="17" borderId="78" xfId="0" applyFont="1" applyFill="1" applyBorder="1" applyAlignment="1">
      <alignment horizontal="left" vertical="top" wrapText="1"/>
    </xf>
    <xf numFmtId="0" fontId="1" fillId="3" borderId="16" xfId="0" applyFont="1" applyFill="1" applyBorder="1" applyAlignment="1">
      <alignment horizontal="left"/>
    </xf>
    <xf numFmtId="0" fontId="1" fillId="3" borderId="27" xfId="0" applyFont="1" applyFill="1" applyBorder="1" applyAlignment="1">
      <alignment horizontal="left"/>
    </xf>
    <xf numFmtId="0" fontId="1" fillId="3" borderId="28" xfId="0" applyFont="1" applyFill="1" applyBorder="1" applyAlignment="1">
      <alignment horizontal="left"/>
    </xf>
    <xf numFmtId="0" fontId="35" fillId="3" borderId="0" xfId="0" applyFont="1" applyFill="1" applyAlignment="1">
      <alignment horizontal="center" wrapText="1"/>
    </xf>
    <xf numFmtId="0" fontId="4" fillId="3" borderId="0" xfId="0" applyFont="1" applyFill="1" applyAlignment="1">
      <alignment horizontal="center" vertical="center" wrapText="1"/>
    </xf>
    <xf numFmtId="0" fontId="75" fillId="15" borderId="67" xfId="0" applyFont="1" applyFill="1" applyBorder="1" applyAlignment="1">
      <alignment horizontal="left" vertical="top" wrapText="1"/>
    </xf>
    <xf numFmtId="0" fontId="75" fillId="15" borderId="68" xfId="0" applyFont="1" applyFill="1" applyBorder="1" applyAlignment="1">
      <alignment horizontal="left" vertical="top" wrapText="1"/>
    </xf>
    <xf numFmtId="0" fontId="75" fillId="15" borderId="66" xfId="0" applyFont="1" applyFill="1" applyBorder="1" applyAlignment="1">
      <alignment horizontal="left" vertical="top" wrapText="1"/>
    </xf>
    <xf numFmtId="0" fontId="75" fillId="16" borderId="69" xfId="0" applyFont="1" applyFill="1" applyBorder="1" applyAlignment="1">
      <alignment horizontal="center" vertical="top" wrapText="1"/>
    </xf>
    <xf numFmtId="0" fontId="75" fillId="16" borderId="75" xfId="0" applyFont="1" applyFill="1" applyBorder="1" applyAlignment="1">
      <alignment horizontal="center" vertical="top" wrapText="1"/>
    </xf>
    <xf numFmtId="0" fontId="75" fillId="16" borderId="80" xfId="0" applyFont="1" applyFill="1" applyBorder="1" applyAlignment="1">
      <alignment horizontal="center" vertical="top" wrapText="1"/>
    </xf>
    <xf numFmtId="0" fontId="68" fillId="0" borderId="83" xfId="0" applyFont="1" applyBorder="1" applyAlignment="1">
      <alignment horizontal="left" vertical="top" wrapText="1"/>
    </xf>
    <xf numFmtId="0" fontId="70" fillId="0" borderId="22" xfId="0" applyFont="1" applyBorder="1" applyAlignment="1">
      <alignment horizontal="left" vertical="top"/>
    </xf>
    <xf numFmtId="0" fontId="70" fillId="0" borderId="0" xfId="0" applyFont="1" applyAlignment="1">
      <alignment horizontal="left" vertical="top"/>
    </xf>
    <xf numFmtId="0" fontId="70" fillId="0" borderId="23" xfId="0" applyFont="1" applyBorder="1" applyAlignment="1">
      <alignment horizontal="left" vertical="top"/>
    </xf>
    <xf numFmtId="0" fontId="70" fillId="0" borderId="67" xfId="0" applyFont="1" applyBorder="1" applyAlignment="1">
      <alignment horizontal="left" vertical="top"/>
    </xf>
    <xf numFmtId="0" fontId="70" fillId="0" borderId="68" xfId="0" applyFont="1" applyBorder="1" applyAlignment="1">
      <alignment horizontal="left" vertical="top"/>
    </xf>
    <xf numFmtId="0" fontId="70" fillId="0" borderId="66" xfId="0" applyFont="1" applyBorder="1" applyAlignment="1">
      <alignment horizontal="left" vertical="top"/>
    </xf>
    <xf numFmtId="0" fontId="70" fillId="0" borderId="81" xfId="0" applyFont="1" applyBorder="1" applyAlignment="1">
      <alignment horizontal="left" vertical="top" wrapText="1"/>
    </xf>
    <xf numFmtId="0" fontId="70" fillId="0" borderId="82" xfId="0" applyFont="1" applyBorder="1" applyAlignment="1">
      <alignment horizontal="left" vertical="top" wrapText="1"/>
    </xf>
    <xf numFmtId="49" fontId="70" fillId="17" borderId="70" xfId="1" applyNumberFormat="1" applyFont="1" applyFill="1" applyBorder="1" applyAlignment="1" applyProtection="1">
      <alignment horizontal="left" vertical="top" wrapText="1"/>
    </xf>
    <xf numFmtId="49" fontId="70" fillId="17" borderId="76" xfId="1" applyNumberFormat="1" applyFont="1" applyFill="1" applyBorder="1" applyAlignment="1" applyProtection="1">
      <alignment horizontal="left" vertical="top" wrapText="1"/>
    </xf>
    <xf numFmtId="49" fontId="70" fillId="17" borderId="78" xfId="1" applyNumberFormat="1" applyFont="1" applyFill="1" applyBorder="1" applyAlignment="1" applyProtection="1">
      <alignment horizontal="left" vertical="top" wrapText="1"/>
    </xf>
    <xf numFmtId="0" fontId="70" fillId="0" borderId="83" xfId="0" applyFont="1" applyBorder="1" applyAlignment="1">
      <alignment horizontal="left" vertical="top" wrapText="1"/>
    </xf>
    <xf numFmtId="0" fontId="70" fillId="0" borderId="69" xfId="0" applyFont="1" applyFill="1" applyBorder="1" applyAlignment="1">
      <alignment horizontal="left" vertical="top" wrapText="1"/>
    </xf>
    <xf numFmtId="0" fontId="70" fillId="0" borderId="75" xfId="0" applyFont="1" applyFill="1" applyBorder="1" applyAlignment="1">
      <alignment horizontal="left" vertical="top" wrapText="1"/>
    </xf>
    <xf numFmtId="0" fontId="70" fillId="0" borderId="80" xfId="0" applyFont="1" applyFill="1" applyBorder="1" applyAlignment="1">
      <alignment horizontal="left" vertical="top" wrapText="1"/>
    </xf>
    <xf numFmtId="0" fontId="36"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5" xfId="0" applyFont="1" applyFill="1" applyBorder="1"/>
    <xf numFmtId="0" fontId="51" fillId="4" borderId="1" xfId="0" applyFont="1" applyFill="1" applyBorder="1" applyAlignment="1">
      <alignment horizontal="center"/>
    </xf>
    <xf numFmtId="0" fontId="43" fillId="11" borderId="30" xfId="0" applyFont="1" applyFill="1" applyBorder="1" applyAlignment="1">
      <alignment horizontal="center" vertical="center" wrapText="1"/>
    </xf>
    <xf numFmtId="0" fontId="43" fillId="11" borderId="55" xfId="0" applyFont="1" applyFill="1" applyBorder="1" applyAlignment="1">
      <alignment horizontal="center" vertical="center" wrapText="1"/>
    </xf>
    <xf numFmtId="0" fontId="48" fillId="8" borderId="30" xfId="4" applyFont="1" applyBorder="1" applyAlignment="1" applyProtection="1">
      <alignment horizontal="center" vertical="center"/>
      <protection locked="0"/>
    </xf>
    <xf numFmtId="0" fontId="48" fillId="8" borderId="55" xfId="4" applyFont="1" applyBorder="1" applyAlignment="1" applyProtection="1">
      <alignment horizontal="center" vertical="center"/>
      <protection locked="0"/>
    </xf>
    <xf numFmtId="0" fontId="48" fillId="12" borderId="30" xfId="4" applyFont="1" applyFill="1" applyBorder="1" applyAlignment="1" applyProtection="1">
      <alignment horizontal="center" vertical="center"/>
      <protection locked="0"/>
    </xf>
    <xf numFmtId="0" fontId="48" fillId="12" borderId="55" xfId="4" applyFont="1" applyFill="1" applyBorder="1" applyAlignment="1" applyProtection="1">
      <alignment horizontal="center" vertical="center"/>
      <protection locked="0"/>
    </xf>
    <xf numFmtId="0" fontId="40" fillId="8" borderId="30" xfId="4" applyBorder="1" applyAlignment="1" applyProtection="1">
      <alignment horizontal="left" vertical="center" wrapText="1"/>
      <protection locked="0"/>
    </xf>
    <xf numFmtId="0" fontId="40" fillId="8" borderId="51" xfId="4" applyBorder="1" applyAlignment="1" applyProtection="1">
      <alignment horizontal="left" vertical="center" wrapText="1"/>
      <protection locked="0"/>
    </xf>
    <xf numFmtId="0" fontId="40" fillId="8" borderId="52" xfId="4" applyBorder="1" applyAlignment="1" applyProtection="1">
      <alignment horizontal="left" vertical="center" wrapText="1"/>
      <protection locked="0"/>
    </xf>
    <xf numFmtId="0" fontId="40" fillId="12" borderId="30" xfId="4" applyFill="1" applyBorder="1" applyAlignment="1" applyProtection="1">
      <alignment horizontal="left" vertical="center" wrapText="1"/>
      <protection locked="0"/>
    </xf>
    <xf numFmtId="0" fontId="40" fillId="12" borderId="51" xfId="4" applyFill="1" applyBorder="1" applyAlignment="1" applyProtection="1">
      <alignment horizontal="left" vertical="center" wrapText="1"/>
      <protection locked="0"/>
    </xf>
    <xf numFmtId="0" fontId="40" fillId="12" borderId="52" xfId="4" applyFill="1" applyBorder="1" applyAlignment="1" applyProtection="1">
      <alignment horizontal="left" vertical="center" wrapText="1"/>
      <protection locked="0"/>
    </xf>
    <xf numFmtId="0" fontId="0" fillId="0" borderId="39" xfId="0" applyBorder="1" applyAlignment="1">
      <alignment horizontal="left" vertical="center" wrapText="1"/>
    </xf>
    <xf numFmtId="0" fontId="0" fillId="0" borderId="56" xfId="0" applyBorder="1" applyAlignment="1">
      <alignment horizontal="left" vertical="center" wrapText="1"/>
    </xf>
    <xf numFmtId="0" fontId="0" fillId="0" borderId="59" xfId="0" applyBorder="1" applyAlignment="1">
      <alignment horizontal="left" vertical="center" wrapText="1"/>
    </xf>
    <xf numFmtId="0" fontId="0" fillId="10" borderId="42"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0" fillId="10" borderId="39" xfId="0" applyFill="1" applyBorder="1" applyAlignment="1">
      <alignment horizontal="left" vertical="center" wrapText="1"/>
    </xf>
    <xf numFmtId="0" fontId="0" fillId="10" borderId="59" xfId="0" applyFill="1" applyBorder="1" applyAlignment="1">
      <alignment horizontal="left" vertical="center" wrapText="1"/>
    </xf>
    <xf numFmtId="0" fontId="43" fillId="11" borderId="40" xfId="0" applyFont="1" applyFill="1" applyBorder="1" applyAlignment="1">
      <alignment horizontal="center" vertical="center"/>
    </xf>
    <xf numFmtId="0" fontId="43" fillId="11" borderId="48" xfId="0" applyFont="1" applyFill="1" applyBorder="1" applyAlignment="1">
      <alignment horizontal="center" vertical="center"/>
    </xf>
    <xf numFmtId="0" fontId="43" fillId="11" borderId="49" xfId="0" applyFont="1" applyFill="1" applyBorder="1" applyAlignment="1">
      <alignment horizontal="center" vertical="center"/>
    </xf>
    <xf numFmtId="0" fontId="0" fillId="0" borderId="39" xfId="0" applyBorder="1" applyAlignment="1">
      <alignment horizontal="center" vertical="center" wrapText="1"/>
    </xf>
    <xf numFmtId="0" fontId="0" fillId="0" borderId="56" xfId="0" applyBorder="1" applyAlignment="1">
      <alignment horizontal="center" vertical="center" wrapText="1"/>
    </xf>
    <xf numFmtId="0" fontId="0" fillId="0" borderId="59" xfId="0" applyBorder="1" applyAlignment="1">
      <alignment horizontal="center" vertical="center" wrapText="1"/>
    </xf>
    <xf numFmtId="0" fontId="0" fillId="0" borderId="54" xfId="0" applyBorder="1" applyAlignment="1">
      <alignment horizontal="left" vertical="center" wrapText="1"/>
    </xf>
    <xf numFmtId="0" fontId="0" fillId="0" borderId="60" xfId="0" applyBorder="1" applyAlignment="1">
      <alignment horizontal="left" vertical="center" wrapText="1"/>
    </xf>
    <xf numFmtId="0" fontId="0" fillId="10" borderId="61" xfId="0" applyFill="1" applyBorder="1" applyAlignment="1">
      <alignment horizontal="center" vertical="center"/>
    </xf>
    <xf numFmtId="0" fontId="0" fillId="10" borderId="62" xfId="0" applyFill="1" applyBorder="1" applyAlignment="1">
      <alignment horizontal="center" vertical="center"/>
    </xf>
    <xf numFmtId="0" fontId="0" fillId="10" borderId="18" xfId="0" applyFill="1" applyBorder="1" applyAlignment="1">
      <alignment horizontal="center" vertical="center"/>
    </xf>
    <xf numFmtId="0" fontId="40" fillId="12" borderId="39" xfId="4" applyFill="1" applyBorder="1" applyAlignment="1" applyProtection="1">
      <alignment horizontal="center" vertical="center"/>
      <protection locked="0"/>
    </xf>
    <xf numFmtId="0" fontId="40" fillId="12" borderId="59" xfId="4" applyFill="1" applyBorder="1" applyAlignment="1" applyProtection="1">
      <alignment horizontal="center" vertical="center"/>
      <protection locked="0"/>
    </xf>
    <xf numFmtId="0" fontId="40" fillId="12" borderId="36" xfId="4" applyFill="1" applyBorder="1" applyAlignment="1" applyProtection="1">
      <alignment horizontal="center" vertical="center"/>
      <protection locked="0"/>
    </xf>
    <xf numFmtId="0" fontId="40" fillId="12" borderId="43" xfId="4" applyFill="1" applyBorder="1" applyAlignment="1" applyProtection="1">
      <alignment horizontal="center" vertical="center"/>
      <protection locked="0"/>
    </xf>
    <xf numFmtId="0" fontId="0" fillId="10" borderId="39" xfId="0" applyFill="1" applyBorder="1" applyAlignment="1">
      <alignment horizontal="center" vertical="center" wrapText="1"/>
    </xf>
    <xf numFmtId="0" fontId="0" fillId="10" borderId="56" xfId="0" applyFill="1" applyBorder="1" applyAlignment="1">
      <alignment horizontal="center" vertical="center" wrapText="1"/>
    </xf>
    <xf numFmtId="0" fontId="0" fillId="10" borderId="59" xfId="0" applyFill="1" applyBorder="1" applyAlignment="1">
      <alignment horizontal="center" vertical="center" wrapText="1"/>
    </xf>
    <xf numFmtId="0" fontId="40" fillId="8" borderId="30" xfId="4" applyBorder="1" applyAlignment="1" applyProtection="1">
      <alignment horizontal="center" vertical="center" wrapText="1"/>
      <protection locked="0"/>
    </xf>
    <xf numFmtId="0" fontId="40" fillId="8" borderId="52" xfId="4" applyBorder="1" applyAlignment="1" applyProtection="1">
      <alignment horizontal="center" vertical="center" wrapText="1"/>
      <protection locked="0"/>
    </xf>
    <xf numFmtId="10" fontId="40" fillId="12" borderId="30" xfId="4" applyNumberFormat="1" applyFill="1" applyBorder="1" applyAlignment="1" applyProtection="1">
      <alignment horizontal="center" vertical="center"/>
      <protection locked="0"/>
    </xf>
    <xf numFmtId="10" fontId="40" fillId="12" borderId="55" xfId="4" applyNumberFormat="1" applyFill="1" applyBorder="1" applyAlignment="1" applyProtection="1">
      <alignment horizontal="center" vertical="center"/>
      <protection locked="0"/>
    </xf>
    <xf numFmtId="0" fontId="40" fillId="8" borderId="39" xfId="4" applyBorder="1" applyAlignment="1" applyProtection="1">
      <alignment horizontal="center" vertical="center"/>
      <protection locked="0"/>
    </xf>
    <xf numFmtId="0" fontId="40" fillId="8" borderId="59" xfId="4" applyBorder="1" applyAlignment="1" applyProtection="1">
      <alignment horizontal="center" vertical="center"/>
      <protection locked="0"/>
    </xf>
    <xf numFmtId="0" fontId="40" fillId="9" borderId="39" xfId="4" applyFill="1" applyBorder="1" applyAlignment="1" applyProtection="1">
      <alignment horizontal="center" vertical="center"/>
      <protection locked="0"/>
    </xf>
    <xf numFmtId="0" fontId="40" fillId="9" borderId="59" xfId="4" applyFill="1" applyBorder="1" applyAlignment="1" applyProtection="1">
      <alignment horizontal="center" vertical="center"/>
      <protection locked="0"/>
    </xf>
    <xf numFmtId="0" fontId="40" fillId="8" borderId="36" xfId="4" applyBorder="1" applyAlignment="1" applyProtection="1">
      <alignment horizontal="center" vertical="center"/>
      <protection locked="0"/>
    </xf>
    <xf numFmtId="0" fontId="40" fillId="8" borderId="43" xfId="4" applyBorder="1" applyAlignment="1" applyProtection="1">
      <alignment horizontal="center" vertical="center"/>
      <protection locked="0"/>
    </xf>
    <xf numFmtId="0" fontId="0" fillId="0" borderId="11" xfId="0" applyBorder="1" applyAlignment="1">
      <alignment horizontal="center" vertical="center" wrapText="1"/>
    </xf>
    <xf numFmtId="0" fontId="43" fillId="11" borderId="58" xfId="0" applyFont="1" applyFill="1" applyBorder="1" applyAlignment="1">
      <alignment horizontal="center" vertical="center"/>
    </xf>
    <xf numFmtId="0" fontId="43" fillId="11" borderId="47" xfId="0" applyFont="1" applyFill="1" applyBorder="1" applyAlignment="1">
      <alignment horizontal="center" vertical="center"/>
    </xf>
    <xf numFmtId="0" fontId="40" fillId="8" borderId="30" xfId="4" applyBorder="1" applyAlignment="1" applyProtection="1">
      <alignment horizontal="center" vertical="center"/>
      <protection locked="0"/>
    </xf>
    <xf numFmtId="0" fontId="40" fillId="8" borderId="55" xfId="4" applyBorder="1" applyAlignment="1" applyProtection="1">
      <alignment horizontal="center" vertical="center"/>
      <protection locked="0"/>
    </xf>
    <xf numFmtId="0" fontId="40" fillId="12" borderId="30" xfId="4" applyFill="1" applyBorder="1" applyAlignment="1" applyProtection="1">
      <alignment horizontal="center" vertical="center"/>
      <protection locked="0"/>
    </xf>
    <xf numFmtId="0" fontId="40" fillId="12" borderId="55" xfId="4" applyFill="1" applyBorder="1" applyAlignment="1" applyProtection="1">
      <alignment horizontal="center" vertical="center"/>
      <protection locked="0"/>
    </xf>
    <xf numFmtId="0" fontId="40" fillId="8" borderId="55" xfId="4" applyBorder="1" applyAlignment="1" applyProtection="1">
      <alignment horizontal="center" vertical="center" wrapText="1"/>
      <protection locked="0"/>
    </xf>
    <xf numFmtId="0" fontId="40" fillId="12" borderId="30"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0" fillId="0" borderId="11" xfId="0" applyBorder="1" applyAlignment="1">
      <alignment horizontal="left" vertical="center" wrapText="1"/>
    </xf>
    <xf numFmtId="0" fontId="0" fillId="10" borderId="56" xfId="0" applyFill="1" applyBorder="1" applyAlignment="1">
      <alignment horizontal="left" vertical="center" wrapText="1"/>
    </xf>
    <xf numFmtId="0" fontId="43" fillId="11" borderId="52" xfId="0" applyFont="1" applyFill="1" applyBorder="1" applyAlignment="1">
      <alignment horizontal="center" vertical="center" wrapText="1"/>
    </xf>
    <xf numFmtId="0" fontId="40" fillId="8" borderId="30" xfId="4" applyBorder="1" applyAlignment="1" applyProtection="1">
      <alignment horizontal="center"/>
      <protection locked="0"/>
    </xf>
    <xf numFmtId="0" fontId="40" fillId="8" borderId="52" xfId="4" applyBorder="1" applyAlignment="1" applyProtection="1">
      <alignment horizontal="center"/>
      <protection locked="0"/>
    </xf>
    <xf numFmtId="0" fontId="40" fillId="12" borderId="30" xfId="4" applyFill="1" applyBorder="1" applyAlignment="1" applyProtection="1">
      <alignment horizontal="center"/>
      <protection locked="0"/>
    </xf>
    <xf numFmtId="0" fontId="40" fillId="12" borderId="52" xfId="4" applyFill="1" applyBorder="1" applyAlignment="1" applyProtection="1">
      <alignment horizontal="center"/>
      <protection locked="0"/>
    </xf>
    <xf numFmtId="0" fontId="40" fillId="12" borderId="51" xfId="4" applyFill="1"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50" xfId="4" applyFill="1" applyBorder="1" applyAlignment="1" applyProtection="1">
      <alignment horizontal="center" vertical="center" wrapText="1"/>
      <protection locked="0"/>
    </xf>
    <xf numFmtId="0" fontId="40" fillId="12" borderId="55" xfId="4" applyFill="1" applyBorder="1" applyAlignment="1" applyProtection="1">
      <alignment horizontal="center" vertical="center" wrapText="1"/>
      <protection locked="0"/>
    </xf>
    <xf numFmtId="0" fontId="43" fillId="11" borderId="51" xfId="0" applyFont="1" applyFill="1" applyBorder="1" applyAlignment="1">
      <alignment horizontal="center" vertical="center" wrapText="1"/>
    </xf>
    <xf numFmtId="0" fontId="40" fillId="8" borderId="51" xfId="4" applyBorder="1" applyAlignment="1" applyProtection="1">
      <alignment horizontal="center" vertical="center"/>
      <protection locked="0"/>
    </xf>
    <xf numFmtId="10" fontId="40" fillId="8" borderId="30" xfId="4" applyNumberFormat="1" applyBorder="1" applyAlignment="1" applyProtection="1">
      <alignment horizontal="center" vertical="center" wrapText="1"/>
      <protection locked="0"/>
    </xf>
    <xf numFmtId="10" fontId="40" fillId="8" borderId="55" xfId="4" applyNumberFormat="1" applyBorder="1" applyAlignment="1" applyProtection="1">
      <alignment horizontal="center" vertical="center" wrapText="1"/>
      <protection locked="0"/>
    </xf>
    <xf numFmtId="0" fontId="40" fillId="8" borderId="51" xfId="4" applyBorder="1" applyAlignment="1" applyProtection="1">
      <alignment horizontal="center" vertical="center" wrapText="1"/>
      <protection locked="0"/>
    </xf>
    <xf numFmtId="0" fontId="43" fillId="11" borderId="40" xfId="0" applyFont="1" applyFill="1" applyBorder="1" applyAlignment="1">
      <alignment horizontal="center" vertical="center" wrapText="1"/>
    </xf>
    <xf numFmtId="0" fontId="43" fillId="11" borderId="58" xfId="0" applyFont="1" applyFill="1" applyBorder="1" applyAlignment="1">
      <alignment horizontal="center" vertical="center" wrapText="1"/>
    </xf>
    <xf numFmtId="0" fontId="43" fillId="11" borderId="47" xfId="0" applyFont="1" applyFill="1" applyBorder="1" applyAlignment="1">
      <alignment horizontal="center" vertical="center" wrapText="1"/>
    </xf>
    <xf numFmtId="0" fontId="0" fillId="0" borderId="29" xfId="0" applyBorder="1" applyAlignment="1">
      <alignment horizontal="left" vertical="center" wrapText="1"/>
    </xf>
    <xf numFmtId="0" fontId="40" fillId="12" borderId="39" xfId="4" applyFill="1" applyBorder="1" applyAlignment="1" applyProtection="1">
      <alignment horizontal="center" wrapText="1"/>
      <protection locked="0"/>
    </xf>
    <xf numFmtId="0" fontId="40" fillId="12" borderId="59" xfId="4" applyFill="1" applyBorder="1" applyAlignment="1" applyProtection="1">
      <alignment horizontal="center" wrapText="1"/>
      <protection locked="0"/>
    </xf>
    <xf numFmtId="0" fontId="40" fillId="12" borderId="36" xfId="4" applyFill="1" applyBorder="1" applyAlignment="1" applyProtection="1">
      <alignment horizontal="center" wrapText="1"/>
      <protection locked="0"/>
    </xf>
    <xf numFmtId="0" fontId="40" fillId="12" borderId="43" xfId="4" applyFill="1" applyBorder="1" applyAlignment="1" applyProtection="1">
      <alignment horizontal="center" wrapText="1"/>
      <protection locked="0"/>
    </xf>
    <xf numFmtId="0" fontId="40" fillId="8" borderId="39" xfId="4" applyBorder="1" applyAlignment="1" applyProtection="1">
      <alignment horizontal="center" wrapText="1"/>
      <protection locked="0"/>
    </xf>
    <xf numFmtId="0" fontId="40" fillId="8" borderId="59" xfId="4" applyBorder="1" applyAlignment="1" applyProtection="1">
      <alignment horizontal="center" wrapText="1"/>
      <protection locked="0"/>
    </xf>
    <xf numFmtId="0" fontId="40" fillId="8" borderId="36" xfId="4" applyBorder="1" applyAlignment="1" applyProtection="1">
      <alignment horizontal="center" wrapText="1"/>
      <protection locked="0"/>
    </xf>
    <xf numFmtId="0" fontId="40" fillId="8" borderId="43" xfId="4" applyBorder="1" applyAlignment="1" applyProtection="1">
      <alignment horizontal="center" wrapText="1"/>
      <protection locked="0"/>
    </xf>
    <xf numFmtId="0" fontId="48" fillId="8" borderId="30" xfId="4" applyFont="1" applyBorder="1" applyAlignment="1" applyProtection="1">
      <alignment horizontal="center" vertical="center" wrapText="1"/>
      <protection locked="0"/>
    </xf>
    <xf numFmtId="0" fontId="48" fillId="8" borderId="52" xfId="4" applyFont="1" applyBorder="1" applyAlignment="1" applyProtection="1">
      <alignment horizontal="center" vertical="center" wrapText="1"/>
      <protection locked="0"/>
    </xf>
    <xf numFmtId="0" fontId="48" fillId="12" borderId="30" xfId="4" applyFont="1" applyFill="1" applyBorder="1" applyAlignment="1" applyProtection="1">
      <alignment horizontal="center" vertical="center" wrapText="1"/>
      <protection locked="0"/>
    </xf>
    <xf numFmtId="0" fontId="48" fillId="12" borderId="52" xfId="4" applyFont="1" applyFill="1" applyBorder="1" applyAlignment="1" applyProtection="1">
      <alignment horizontal="center" vertical="center" wrapText="1"/>
      <protection locked="0"/>
    </xf>
    <xf numFmtId="0" fontId="48" fillId="12" borderId="39" xfId="4" applyFont="1" applyFill="1" applyBorder="1" applyAlignment="1" applyProtection="1">
      <alignment horizontal="center" vertical="center"/>
      <protection locked="0"/>
    </xf>
    <xf numFmtId="0" fontId="48" fillId="12" borderId="59" xfId="4" applyFont="1" applyFill="1" applyBorder="1" applyAlignment="1" applyProtection="1">
      <alignment horizontal="center" vertical="center"/>
      <protection locked="0"/>
    </xf>
    <xf numFmtId="0" fontId="48" fillId="8" borderId="39" xfId="4" applyFont="1" applyBorder="1" applyAlignment="1" applyProtection="1">
      <alignment horizontal="center" vertical="center"/>
      <protection locked="0"/>
    </xf>
    <xf numFmtId="0" fontId="48" fillId="8" borderId="59" xfId="4" applyFont="1" applyBorder="1" applyAlignment="1" applyProtection="1">
      <alignment horizontal="center" vertical="center"/>
      <protection locked="0"/>
    </xf>
    <xf numFmtId="0" fontId="0" fillId="10" borderId="54" xfId="0" applyFill="1" applyBorder="1" applyAlignment="1">
      <alignment horizontal="left" vertical="center" wrapText="1"/>
    </xf>
    <xf numFmtId="0" fontId="0" fillId="10" borderId="57" xfId="0" applyFill="1" applyBorder="1" applyAlignment="1">
      <alignment horizontal="left" vertical="center" wrapText="1"/>
    </xf>
    <xf numFmtId="0" fontId="0" fillId="10" borderId="60" xfId="0" applyFill="1" applyBorder="1" applyAlignment="1">
      <alignment horizontal="left" vertical="center" wrapText="1"/>
    </xf>
    <xf numFmtId="0" fontId="29" fillId="3" borderId="20" xfId="0" applyFont="1" applyFill="1" applyBorder="1" applyAlignment="1">
      <alignment horizontal="center" vertical="center"/>
    </xf>
    <xf numFmtId="0" fontId="37" fillId="2" borderId="30" xfId="0" applyFont="1" applyFill="1" applyBorder="1" applyAlignment="1">
      <alignment horizontal="center" vertical="center"/>
    </xf>
    <xf numFmtId="0" fontId="37" fillId="2" borderId="51" xfId="0" applyFont="1" applyFill="1" applyBorder="1" applyAlignment="1">
      <alignment horizontal="center" vertical="center"/>
    </xf>
    <xf numFmtId="0" fontId="37" fillId="2" borderId="55"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41" fillId="0" borderId="0" xfId="0" applyFont="1" applyAlignment="1">
      <alignment horizontal="left"/>
    </xf>
    <xf numFmtId="0" fontId="63" fillId="4" borderId="42" xfId="0" applyFont="1" applyFill="1" applyBorder="1" applyAlignment="1">
      <alignment horizontal="center" vertical="center" wrapText="1"/>
    </xf>
    <xf numFmtId="0" fontId="63" fillId="4" borderId="31" xfId="0" applyFont="1" applyFill="1" applyBorder="1" applyAlignment="1">
      <alignment horizontal="center" vertical="center" wrapText="1"/>
    </xf>
    <xf numFmtId="0" fontId="25" fillId="3" borderId="42" xfId="0" applyFont="1" applyFill="1" applyBorder="1" applyAlignment="1">
      <alignment horizontal="center" vertical="top" wrapText="1"/>
    </xf>
    <xf numFmtId="0" fontId="25" fillId="3" borderId="31" xfId="0" applyFont="1" applyFill="1" applyBorder="1" applyAlignment="1">
      <alignment horizontal="center" vertical="top" wrapText="1"/>
    </xf>
    <xf numFmtId="0" fontId="62" fillId="4" borderId="42" xfId="0" applyFont="1" applyFill="1" applyBorder="1" applyAlignment="1">
      <alignment horizontal="center"/>
    </xf>
    <xf numFmtId="0" fontId="62" fillId="4" borderId="17" xfId="0" applyFont="1" applyFill="1" applyBorder="1" applyAlignment="1">
      <alignment horizontal="center"/>
    </xf>
    <xf numFmtId="0" fontId="62" fillId="4" borderId="31" xfId="0" applyFont="1" applyFill="1" applyBorder="1" applyAlignment="1">
      <alignment horizontal="center"/>
    </xf>
    <xf numFmtId="0" fontId="25" fillId="2" borderId="19" xfId="0" applyFont="1" applyFill="1" applyBorder="1" applyAlignment="1">
      <alignment horizontal="center" vertical="top" wrapText="1"/>
    </xf>
    <xf numFmtId="0" fontId="25" fillId="2" borderId="20" xfId="0" applyFont="1" applyFill="1" applyBorder="1" applyAlignment="1">
      <alignment horizontal="center" vertical="top" wrapText="1"/>
    </xf>
    <xf numFmtId="0" fontId="25" fillId="2" borderId="21" xfId="0" applyFont="1" applyFill="1" applyBorder="1" applyAlignment="1">
      <alignment horizontal="center" vertical="top" wrapText="1"/>
    </xf>
    <xf numFmtId="0" fontId="25" fillId="3" borderId="42" xfId="0" applyFont="1" applyFill="1" applyBorder="1" applyAlignment="1">
      <alignment horizontal="center" vertical="center" wrapText="1"/>
    </xf>
    <xf numFmtId="0" fontId="25" fillId="3" borderId="31" xfId="0" applyFont="1" applyFill="1" applyBorder="1" applyAlignment="1">
      <alignment horizontal="center" vertical="center" wrapText="1"/>
    </xf>
    <xf numFmtId="0" fontId="27" fillId="4" borderId="42"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58" fillId="0" borderId="42" xfId="0" applyFont="1" applyBorder="1" applyAlignment="1">
      <alignment horizontal="left" vertical="center"/>
    </xf>
    <xf numFmtId="0" fontId="58" fillId="0" borderId="17" xfId="0" applyFont="1" applyBorder="1" applyAlignment="1">
      <alignment horizontal="left" vertical="center"/>
    </xf>
    <xf numFmtId="0" fontId="58" fillId="0" borderId="31" xfId="0" applyFont="1" applyBorder="1" applyAlignment="1">
      <alignment horizontal="left" vertical="center"/>
    </xf>
    <xf numFmtId="0" fontId="37" fillId="2" borderId="42" xfId="0" applyFont="1" applyFill="1" applyBorder="1" applyAlignment="1">
      <alignment horizontal="center" vertical="center"/>
    </xf>
    <xf numFmtId="0" fontId="37" fillId="2" borderId="17" xfId="0" applyFont="1" applyFill="1" applyBorder="1" applyAlignment="1">
      <alignment horizontal="center" vertical="center"/>
    </xf>
    <xf numFmtId="0" fontId="37" fillId="2" borderId="31" xfId="0" applyFont="1" applyFill="1" applyBorder="1" applyAlignment="1">
      <alignment horizontal="center" vertical="center"/>
    </xf>
    <xf numFmtId="0" fontId="25" fillId="3" borderId="19" xfId="0" applyFont="1" applyFill="1" applyBorder="1" applyAlignment="1">
      <alignment horizontal="center" vertical="top" wrapText="1"/>
    </xf>
    <xf numFmtId="0" fontId="25" fillId="3" borderId="21" xfId="0" applyFont="1" applyFill="1" applyBorder="1" applyAlignment="1">
      <alignment horizontal="center" vertical="top" wrapText="1"/>
    </xf>
    <xf numFmtId="0" fontId="25" fillId="3" borderId="24" xfId="0" applyFont="1" applyFill="1" applyBorder="1" applyAlignment="1">
      <alignment horizontal="center" vertical="top" wrapText="1"/>
    </xf>
    <xf numFmtId="0" fontId="25" fillId="3" borderId="25" xfId="0" applyFont="1" applyFill="1" applyBorder="1" applyAlignment="1">
      <alignment horizontal="center" vertical="top" wrapText="1"/>
    </xf>
    <xf numFmtId="0" fontId="25" fillId="3" borderId="26" xfId="0" applyFont="1" applyFill="1" applyBorder="1" applyAlignment="1">
      <alignment horizontal="center" vertical="top" wrapText="1"/>
    </xf>
    <xf numFmtId="0" fontId="23" fillId="3" borderId="26" xfId="1" applyFill="1" applyBorder="1" applyAlignment="1" applyProtection="1">
      <alignment horizontal="center" vertical="top" wrapText="1"/>
    </xf>
  </cellXfs>
  <cellStyles count="7">
    <cellStyle name="Bad" xfId="3" builtinId="27"/>
    <cellStyle name="Comma" xfId="6" builtinId="3"/>
    <cellStyle name="Comma 2" xfId="5" xr:uid="{00000000-0005-0000-0000-000002000000}"/>
    <cellStyle name="Good" xfId="2" builtinId="26"/>
    <cellStyle name="Hyperlink" xfId="1" builtinId="8"/>
    <cellStyle name="Neutral" xfId="4" builtinId="28"/>
    <cellStyle name="Normal" xfId="0" builtinId="0"/>
  </cellStyles>
  <dxfs count="0"/>
  <tableStyles count="0" defaultTableStyle="TableStyleMedium9" defaultPivotStyle="PivotStyleLight16"/>
  <colors>
    <mruColors>
      <color rgb="FF0070C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515225" y="152400"/>
          <a:ext cx="7067550" cy="1038225"/>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6848475" y="200025"/>
          <a:ext cx="6896100" cy="552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56</xdr:row>
      <xdr:rowOff>0</xdr:rowOff>
    </xdr:from>
    <xdr:to>
      <xdr:col>3</xdr:col>
      <xdr:colOff>1855304</xdr:colOff>
      <xdr:row>56</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36938" y="17319625"/>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88900</xdr:colOff>
          <xdr:row>13</xdr:row>
          <xdr:rowOff>419100</xdr:rowOff>
        </xdr:from>
        <xdr:to>
          <xdr:col>6</xdr:col>
          <xdr:colOff>755650</xdr:colOff>
          <xdr:row>13</xdr:row>
          <xdr:rowOff>660400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13</xdr:row>
          <xdr:rowOff>57150</xdr:rowOff>
        </xdr:from>
        <xdr:to>
          <xdr:col>5</xdr:col>
          <xdr:colOff>2800350</xdr:colOff>
          <xdr:row>13</xdr:row>
          <xdr:rowOff>374650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647700</xdr:colOff>
          <xdr:row>18</xdr:row>
          <xdr:rowOff>38100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17</xdr:row>
          <xdr:rowOff>0</xdr:rowOff>
        </xdr:from>
        <xdr:to>
          <xdr:col>3</xdr:col>
          <xdr:colOff>1333500</xdr:colOff>
          <xdr:row>18</xdr:row>
          <xdr:rowOff>38100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647700</xdr:colOff>
          <xdr:row>19</xdr:row>
          <xdr:rowOff>38100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18</xdr:row>
          <xdr:rowOff>0</xdr:rowOff>
        </xdr:from>
        <xdr:to>
          <xdr:col>3</xdr:col>
          <xdr:colOff>1333500</xdr:colOff>
          <xdr:row>19</xdr:row>
          <xdr:rowOff>38100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647700</xdr:colOff>
          <xdr:row>20</xdr:row>
          <xdr:rowOff>38100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19</xdr:row>
          <xdr:rowOff>0</xdr:rowOff>
        </xdr:from>
        <xdr:to>
          <xdr:col>3</xdr:col>
          <xdr:colOff>1333500</xdr:colOff>
          <xdr:row>20</xdr:row>
          <xdr:rowOff>38100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647700</xdr:colOff>
          <xdr:row>20</xdr:row>
          <xdr:rowOff>279400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20</xdr:row>
          <xdr:rowOff>0</xdr:rowOff>
        </xdr:from>
        <xdr:to>
          <xdr:col>3</xdr:col>
          <xdr:colOff>1333500</xdr:colOff>
          <xdr:row>20</xdr:row>
          <xdr:rowOff>279400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647700</xdr:colOff>
          <xdr:row>17</xdr:row>
          <xdr:rowOff>38100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16</xdr:row>
          <xdr:rowOff>0</xdr:rowOff>
        </xdr:from>
        <xdr:to>
          <xdr:col>4</xdr:col>
          <xdr:colOff>1333500</xdr:colOff>
          <xdr:row>17</xdr:row>
          <xdr:rowOff>38100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12700</xdr:rowOff>
        </xdr:from>
        <xdr:to>
          <xdr:col>4</xdr:col>
          <xdr:colOff>647700</xdr:colOff>
          <xdr:row>18</xdr:row>
          <xdr:rowOff>38100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17</xdr:row>
          <xdr:rowOff>12700</xdr:rowOff>
        </xdr:from>
        <xdr:to>
          <xdr:col>4</xdr:col>
          <xdr:colOff>1333500</xdr:colOff>
          <xdr:row>18</xdr:row>
          <xdr:rowOff>38100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647700</xdr:colOff>
          <xdr:row>22</xdr:row>
          <xdr:rowOff>38100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21</xdr:row>
          <xdr:rowOff>0</xdr:rowOff>
        </xdr:from>
        <xdr:to>
          <xdr:col>3</xdr:col>
          <xdr:colOff>1333500</xdr:colOff>
          <xdr:row>22</xdr:row>
          <xdr:rowOff>38100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647700</xdr:colOff>
          <xdr:row>23</xdr:row>
          <xdr:rowOff>38100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22</xdr:row>
          <xdr:rowOff>0</xdr:rowOff>
        </xdr:from>
        <xdr:to>
          <xdr:col>3</xdr:col>
          <xdr:colOff>1333500</xdr:colOff>
          <xdr:row>23</xdr:row>
          <xdr:rowOff>38100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647700</xdr:colOff>
          <xdr:row>24</xdr:row>
          <xdr:rowOff>38100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23</xdr:row>
          <xdr:rowOff>0</xdr:rowOff>
        </xdr:from>
        <xdr:to>
          <xdr:col>3</xdr:col>
          <xdr:colOff>1333500</xdr:colOff>
          <xdr:row>24</xdr:row>
          <xdr:rowOff>38100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647700</xdr:colOff>
          <xdr:row>25</xdr:row>
          <xdr:rowOff>38100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24</xdr:row>
          <xdr:rowOff>0</xdr:rowOff>
        </xdr:from>
        <xdr:to>
          <xdr:col>3</xdr:col>
          <xdr:colOff>1333500</xdr:colOff>
          <xdr:row>25</xdr:row>
          <xdr:rowOff>38100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647700</xdr:colOff>
          <xdr:row>26</xdr:row>
          <xdr:rowOff>38100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25</xdr:row>
          <xdr:rowOff>0</xdr:rowOff>
        </xdr:from>
        <xdr:to>
          <xdr:col>3</xdr:col>
          <xdr:colOff>1333500</xdr:colOff>
          <xdr:row>26</xdr:row>
          <xdr:rowOff>38100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647700</xdr:colOff>
          <xdr:row>27</xdr:row>
          <xdr:rowOff>38100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26</xdr:row>
          <xdr:rowOff>0</xdr:rowOff>
        </xdr:from>
        <xdr:to>
          <xdr:col>3</xdr:col>
          <xdr:colOff>1333500</xdr:colOff>
          <xdr:row>27</xdr:row>
          <xdr:rowOff>38100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647700</xdr:colOff>
          <xdr:row>27</xdr:row>
          <xdr:rowOff>279400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27</xdr:row>
          <xdr:rowOff>0</xdr:rowOff>
        </xdr:from>
        <xdr:to>
          <xdr:col>3</xdr:col>
          <xdr:colOff>1333500</xdr:colOff>
          <xdr:row>27</xdr:row>
          <xdr:rowOff>279400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647700</xdr:colOff>
          <xdr:row>29</xdr:row>
          <xdr:rowOff>38100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28</xdr:row>
          <xdr:rowOff>0</xdr:rowOff>
        </xdr:from>
        <xdr:to>
          <xdr:col>3</xdr:col>
          <xdr:colOff>1333500</xdr:colOff>
          <xdr:row>29</xdr:row>
          <xdr:rowOff>38100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647700</xdr:colOff>
          <xdr:row>30</xdr:row>
          <xdr:rowOff>38100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29</xdr:row>
          <xdr:rowOff>0</xdr:rowOff>
        </xdr:from>
        <xdr:to>
          <xdr:col>3</xdr:col>
          <xdr:colOff>1333500</xdr:colOff>
          <xdr:row>30</xdr:row>
          <xdr:rowOff>38100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3</xdr:col>
          <xdr:colOff>647700</xdr:colOff>
          <xdr:row>31</xdr:row>
          <xdr:rowOff>38100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30</xdr:row>
          <xdr:rowOff>0</xdr:rowOff>
        </xdr:from>
        <xdr:to>
          <xdr:col>3</xdr:col>
          <xdr:colOff>1333500</xdr:colOff>
          <xdr:row>31</xdr:row>
          <xdr:rowOff>38100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4</xdr:col>
          <xdr:colOff>647700</xdr:colOff>
          <xdr:row>31</xdr:row>
          <xdr:rowOff>38100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30</xdr:row>
          <xdr:rowOff>0</xdr:rowOff>
        </xdr:from>
        <xdr:to>
          <xdr:col>4</xdr:col>
          <xdr:colOff>1333500</xdr:colOff>
          <xdr:row>31</xdr:row>
          <xdr:rowOff>38100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4</xdr:col>
          <xdr:colOff>647700</xdr:colOff>
          <xdr:row>30</xdr:row>
          <xdr:rowOff>38100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29</xdr:row>
          <xdr:rowOff>0</xdr:rowOff>
        </xdr:from>
        <xdr:to>
          <xdr:col>4</xdr:col>
          <xdr:colOff>1333500</xdr:colOff>
          <xdr:row>30</xdr:row>
          <xdr:rowOff>38100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647700</xdr:colOff>
          <xdr:row>29</xdr:row>
          <xdr:rowOff>38100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28</xdr:row>
          <xdr:rowOff>0</xdr:rowOff>
        </xdr:from>
        <xdr:to>
          <xdr:col>4</xdr:col>
          <xdr:colOff>1333500</xdr:colOff>
          <xdr:row>29</xdr:row>
          <xdr:rowOff>38100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647700</xdr:colOff>
          <xdr:row>27</xdr:row>
          <xdr:rowOff>279400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27</xdr:row>
          <xdr:rowOff>0</xdr:rowOff>
        </xdr:from>
        <xdr:to>
          <xdr:col>4</xdr:col>
          <xdr:colOff>1333500</xdr:colOff>
          <xdr:row>27</xdr:row>
          <xdr:rowOff>279400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647700</xdr:colOff>
          <xdr:row>27</xdr:row>
          <xdr:rowOff>38100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26</xdr:row>
          <xdr:rowOff>0</xdr:rowOff>
        </xdr:from>
        <xdr:to>
          <xdr:col>4</xdr:col>
          <xdr:colOff>1333500</xdr:colOff>
          <xdr:row>27</xdr:row>
          <xdr:rowOff>38100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647700</xdr:colOff>
          <xdr:row>26</xdr:row>
          <xdr:rowOff>38100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25</xdr:row>
          <xdr:rowOff>0</xdr:rowOff>
        </xdr:from>
        <xdr:to>
          <xdr:col>4</xdr:col>
          <xdr:colOff>1333500</xdr:colOff>
          <xdr:row>26</xdr:row>
          <xdr:rowOff>38100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647700</xdr:colOff>
          <xdr:row>25</xdr:row>
          <xdr:rowOff>38100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24</xdr:row>
          <xdr:rowOff>0</xdr:rowOff>
        </xdr:from>
        <xdr:to>
          <xdr:col>4</xdr:col>
          <xdr:colOff>1333500</xdr:colOff>
          <xdr:row>25</xdr:row>
          <xdr:rowOff>38100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647700</xdr:colOff>
          <xdr:row>24</xdr:row>
          <xdr:rowOff>38100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23</xdr:row>
          <xdr:rowOff>0</xdr:rowOff>
        </xdr:from>
        <xdr:to>
          <xdr:col>4</xdr:col>
          <xdr:colOff>1333500</xdr:colOff>
          <xdr:row>24</xdr:row>
          <xdr:rowOff>38100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647700</xdr:colOff>
          <xdr:row>23</xdr:row>
          <xdr:rowOff>38100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22</xdr:row>
          <xdr:rowOff>0</xdr:rowOff>
        </xdr:from>
        <xdr:to>
          <xdr:col>4</xdr:col>
          <xdr:colOff>1333500</xdr:colOff>
          <xdr:row>23</xdr:row>
          <xdr:rowOff>38100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647700</xdr:colOff>
          <xdr:row>22</xdr:row>
          <xdr:rowOff>38100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21</xdr:row>
          <xdr:rowOff>0</xdr:rowOff>
        </xdr:from>
        <xdr:to>
          <xdr:col>4</xdr:col>
          <xdr:colOff>1333500</xdr:colOff>
          <xdr:row>22</xdr:row>
          <xdr:rowOff>38100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647700</xdr:colOff>
          <xdr:row>20</xdr:row>
          <xdr:rowOff>279400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20</xdr:row>
          <xdr:rowOff>0</xdr:rowOff>
        </xdr:from>
        <xdr:to>
          <xdr:col>4</xdr:col>
          <xdr:colOff>1333500</xdr:colOff>
          <xdr:row>20</xdr:row>
          <xdr:rowOff>279400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647700</xdr:colOff>
          <xdr:row>19</xdr:row>
          <xdr:rowOff>38100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18</xdr:row>
          <xdr:rowOff>0</xdr:rowOff>
        </xdr:from>
        <xdr:to>
          <xdr:col>4</xdr:col>
          <xdr:colOff>1333500</xdr:colOff>
          <xdr:row>19</xdr:row>
          <xdr:rowOff>38100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647700</xdr:colOff>
          <xdr:row>20</xdr:row>
          <xdr:rowOff>38100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19</xdr:row>
          <xdr:rowOff>0</xdr:rowOff>
        </xdr:from>
        <xdr:to>
          <xdr:col>4</xdr:col>
          <xdr:colOff>1333500</xdr:colOff>
          <xdr:row>20</xdr:row>
          <xdr:rowOff>38100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647700</xdr:colOff>
          <xdr:row>17</xdr:row>
          <xdr:rowOff>38100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698500</xdr:colOff>
          <xdr:row>16</xdr:row>
          <xdr:rowOff>0</xdr:rowOff>
        </xdr:from>
        <xdr:to>
          <xdr:col>3</xdr:col>
          <xdr:colOff>1333500</xdr:colOff>
          <xdr:row>17</xdr:row>
          <xdr:rowOff>38100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647700</xdr:colOff>
          <xdr:row>43</xdr:row>
          <xdr:rowOff>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42</xdr:row>
          <xdr:rowOff>0</xdr:rowOff>
        </xdr:from>
        <xdr:to>
          <xdr:col>4</xdr:col>
          <xdr:colOff>1333500</xdr:colOff>
          <xdr:row>43</xdr:row>
          <xdr:rowOff>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50800</xdr:colOff>
          <xdr:row>56</xdr:row>
          <xdr:rowOff>203200</xdr:rowOff>
        </xdr:from>
        <xdr:to>
          <xdr:col>4</xdr:col>
          <xdr:colOff>831850</xdr:colOff>
          <xdr:row>56</xdr:row>
          <xdr:rowOff>622300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889000</xdr:colOff>
          <xdr:row>56</xdr:row>
          <xdr:rowOff>203200</xdr:rowOff>
        </xdr:from>
        <xdr:to>
          <xdr:col>4</xdr:col>
          <xdr:colOff>1670050</xdr:colOff>
          <xdr:row>56</xdr:row>
          <xdr:rowOff>622300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1657350</xdr:colOff>
          <xdr:row>56</xdr:row>
          <xdr:rowOff>203200</xdr:rowOff>
        </xdr:from>
        <xdr:to>
          <xdr:col>4</xdr:col>
          <xdr:colOff>2870200</xdr:colOff>
          <xdr:row>56</xdr:row>
          <xdr:rowOff>622300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647700</xdr:colOff>
          <xdr:row>71</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70</xdr:row>
          <xdr:rowOff>0</xdr:rowOff>
        </xdr:from>
        <xdr:to>
          <xdr:col>4</xdr:col>
          <xdr:colOff>1333500</xdr:colOff>
          <xdr:row>71</xdr:row>
          <xdr:rowOff>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70</xdr:row>
          <xdr:rowOff>0</xdr:rowOff>
        </xdr:from>
        <xdr:to>
          <xdr:col>4</xdr:col>
          <xdr:colOff>2317750</xdr:colOff>
          <xdr:row>71</xdr:row>
          <xdr:rowOff>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762000</xdr:colOff>
          <xdr:row>37</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36</xdr:row>
          <xdr:rowOff>0</xdr:rowOff>
        </xdr:from>
        <xdr:to>
          <xdr:col>4</xdr:col>
          <xdr:colOff>1574800</xdr:colOff>
          <xdr:row>37</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1562100</xdr:colOff>
          <xdr:row>36</xdr:row>
          <xdr:rowOff>0</xdr:rowOff>
        </xdr:from>
        <xdr:to>
          <xdr:col>5</xdr:col>
          <xdr:colOff>590550</xdr:colOff>
          <xdr:row>37</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107156</xdr:colOff>
      <xdr:row>84</xdr:row>
      <xdr:rowOff>583406</xdr:rowOff>
    </xdr:from>
    <xdr:to>
      <xdr:col>20</xdr:col>
      <xdr:colOff>46636</xdr:colOff>
      <xdr:row>92</xdr:row>
      <xdr:rowOff>755664</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14507051" y="28066841"/>
          <a:ext cx="7506140" cy="3784139"/>
        </a:xfrm>
        <a:prstGeom prst="rect">
          <a:avLst/>
        </a:prstGeom>
      </xdr:spPr>
    </xdr:pic>
    <xdr:clientData/>
  </xdr:twoCellAnchor>
  <xdr:twoCellAnchor editAs="oneCell">
    <xdr:from>
      <xdr:col>32</xdr:col>
      <xdr:colOff>34636</xdr:colOff>
      <xdr:row>8</xdr:row>
      <xdr:rowOff>117410</xdr:rowOff>
    </xdr:from>
    <xdr:to>
      <xdr:col>39</xdr:col>
      <xdr:colOff>216176</xdr:colOff>
      <xdr:row>14</xdr:row>
      <xdr:rowOff>922740</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2"/>
        <a:stretch>
          <a:fillRect/>
        </a:stretch>
      </xdr:blipFill>
      <xdr:spPr>
        <a:xfrm>
          <a:off x="29475545" y="1953137"/>
          <a:ext cx="4545722" cy="2606421"/>
        </a:xfrm>
        <a:prstGeom prst="rect">
          <a:avLst/>
        </a:prstGeom>
      </xdr:spPr>
    </xdr:pic>
    <xdr:clientData/>
  </xdr:twoCellAnchor>
  <xdr:twoCellAnchor editAs="oneCell">
    <xdr:from>
      <xdr:col>11</xdr:col>
      <xdr:colOff>150000</xdr:colOff>
      <xdr:row>8</xdr:row>
      <xdr:rowOff>150000</xdr:rowOff>
    </xdr:from>
    <xdr:to>
      <xdr:col>15</xdr:col>
      <xdr:colOff>580923</xdr:colOff>
      <xdr:row>14</xdr:row>
      <xdr:rowOff>892628</xdr:rowOff>
    </xdr:to>
    <xdr:pic>
      <xdr:nvPicPr>
        <xdr:cNvPr id="10" name="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3"/>
        <a:stretch>
          <a:fillRect/>
        </a:stretch>
      </xdr:blipFill>
      <xdr:spPr>
        <a:xfrm>
          <a:off x="14551800" y="1985727"/>
          <a:ext cx="4871305" cy="2543719"/>
        </a:xfrm>
        <a:prstGeom prst="rect">
          <a:avLst/>
        </a:prstGeom>
      </xdr:spPr>
    </xdr:pic>
    <xdr:clientData/>
  </xdr:twoCellAnchor>
  <xdr:twoCellAnchor editAs="oneCell">
    <xdr:from>
      <xdr:col>16</xdr:col>
      <xdr:colOff>200891</xdr:colOff>
      <xdr:row>8</xdr:row>
      <xdr:rowOff>131619</xdr:rowOff>
    </xdr:from>
    <xdr:to>
      <xdr:col>24</xdr:col>
      <xdr:colOff>120582</xdr:colOff>
      <xdr:row>14</xdr:row>
      <xdr:rowOff>868705</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4"/>
        <a:stretch>
          <a:fillRect/>
        </a:stretch>
      </xdr:blipFill>
      <xdr:spPr>
        <a:xfrm>
          <a:off x="19666527" y="1967346"/>
          <a:ext cx="4907328" cy="2538177"/>
        </a:xfrm>
        <a:prstGeom prst="rect">
          <a:avLst/>
        </a:prstGeom>
      </xdr:spPr>
    </xdr:pic>
    <xdr:clientData/>
  </xdr:twoCellAnchor>
  <xdr:twoCellAnchor editAs="oneCell">
    <xdr:from>
      <xdr:col>24</xdr:col>
      <xdr:colOff>39163</xdr:colOff>
      <xdr:row>8</xdr:row>
      <xdr:rowOff>170781</xdr:rowOff>
    </xdr:from>
    <xdr:to>
      <xdr:col>31</xdr:col>
      <xdr:colOff>485326</xdr:colOff>
      <xdr:row>14</xdr:row>
      <xdr:rowOff>813656</xdr:rowOff>
    </xdr:to>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5"/>
        <a:stretch>
          <a:fillRect/>
        </a:stretch>
      </xdr:blipFill>
      <xdr:spPr>
        <a:xfrm>
          <a:off x="24492436" y="2006508"/>
          <a:ext cx="4810345" cy="24439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10</xdr:col>
      <xdr:colOff>331258</xdr:colOff>
      <xdr:row>4</xdr:row>
      <xdr:rowOff>76200</xdr:rowOff>
    </xdr:to>
    <xdr:pic>
      <xdr:nvPicPr>
        <xdr:cNvPr id="2" name="logo-image" descr="Home">
          <a:hlinkClick xmlns:r="http://schemas.openxmlformats.org/officeDocument/2006/relationships" r:id="rId1" tooltip="Hom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44125" y="304800"/>
          <a:ext cx="1579033"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nicholas_tye_c4es_co_za/Documents/C4%20Work/Cambodia%20CTA%20work/PPR/PPR%20Year%205/UNEP_Cambodia%20AF_PPR%20Year%205_Revised_23%20October%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cho/OneDrive%20-%20C4%20EcoSolutions/C4%20Work/Cambodia%20CTA%20work/PPR/PPR%20Year%205/UNEP_Cambodia%20AF_PPR%20Year%205_Revised_23%20October%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urement"/>
      <sheetName val="Financial Data"/>
      <sheetName val="Rating"/>
      <sheetName val="Project Indicators"/>
      <sheetName val="Risk Assesment"/>
      <sheetName val="Results Tracker"/>
      <sheetName val="Lessons Learned"/>
      <sheetName val="Results Tracker (old)"/>
      <sheetName val="Units for Indicators"/>
    </sheetNames>
    <sheetDataSet>
      <sheetData sheetId="0"/>
      <sheetData sheetId="1"/>
      <sheetData sheetId="2"/>
      <sheetData sheetId="3"/>
      <sheetData sheetId="4"/>
      <sheetData sheetId="5"/>
      <sheetData sheetId="6">
        <row r="146">
          <cell r="G146" t="str">
            <v>Community</v>
          </cell>
        </row>
        <row r="147">
          <cell r="G147" t="str">
            <v>Multi-community</v>
          </cell>
        </row>
        <row r="148">
          <cell r="G148" t="str">
            <v>Departmental</v>
          </cell>
        </row>
        <row r="149">
          <cell r="G149" t="str">
            <v>National</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urement"/>
      <sheetName val="Financial Data"/>
      <sheetName val="Rating"/>
      <sheetName val="Project Indicators"/>
      <sheetName val="Risk Assesment"/>
      <sheetName val="Results Tracker"/>
      <sheetName val="Lessons Learned"/>
      <sheetName val="Results Tracker (old)"/>
      <sheetName val="Units for Indicators"/>
    </sheetNames>
    <sheetDataSet>
      <sheetData sheetId="0"/>
      <sheetData sheetId="1"/>
      <sheetData sheetId="2"/>
      <sheetData sheetId="3"/>
      <sheetData sheetId="4"/>
      <sheetData sheetId="5"/>
      <sheetData sheetId="6">
        <row r="146">
          <cell r="G146" t="str">
            <v>Community</v>
          </cell>
        </row>
        <row r="147">
          <cell r="G147" t="str">
            <v>Multi-community</v>
          </cell>
        </row>
        <row r="148">
          <cell r="G148" t="str">
            <v>Departmental</v>
          </cell>
        </row>
        <row r="149">
          <cell r="G149" t="str">
            <v>National</v>
          </cell>
        </row>
      </sheetData>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Atifa Kassam" id="{5EEE4D16-28C5-4F38-BAE0-137AC7FE690B}" userId="S::atifa.kassam@un.org::cc1e234e-7ed4-439f-b7b8-373802202cf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 dT="2020-08-21T20:54:49.03" personId="{5EEE4D16-28C5-4F38-BAE0-137AC7FE690B}" id="{EE532B4E-D388-4292-9856-104D5D59DDE7}">
    <text>Maybe we can add here any issues we have encountered in the project? e.g getting sufficient participation of women?</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atifa.kassam@un.org" TargetMode="External"/><Relationship Id="rId7" Type="http://schemas.openxmlformats.org/officeDocument/2006/relationships/drawing" Target="../drawings/drawing1.xml"/><Relationship Id="rId2" Type="http://schemas.openxmlformats.org/officeDocument/2006/relationships/hyperlink" Target="mailto:Etap@online.com.kh" TargetMode="External"/><Relationship Id="rId1" Type="http://schemas.openxmlformats.org/officeDocument/2006/relationships/hyperlink" Target="mailto:AFCPA@online.com.kh" TargetMode="External"/><Relationship Id="rId6" Type="http://schemas.openxmlformats.org/officeDocument/2006/relationships/printerSettings" Target="../printerSettings/printerSettings1.bin"/><Relationship Id="rId5" Type="http://schemas.openxmlformats.org/officeDocument/2006/relationships/hyperlink" Target="mailto:cceap@online.com.kh" TargetMode="External"/><Relationship Id="rId4" Type="http://schemas.openxmlformats.org/officeDocument/2006/relationships/hyperlink" Target="http://afcambodia.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 Id="rId9"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hyperlink" Target="mailto:atifa.kassam@unep.org" TargetMode="External"/><Relationship Id="rId2" Type="http://schemas.openxmlformats.org/officeDocument/2006/relationships/hyperlink" Target="mailto:navanouk@gmail.com" TargetMode="External"/><Relationship Id="rId1" Type="http://schemas.openxmlformats.org/officeDocument/2006/relationships/hyperlink" Target="mailto:nicholas.tye@c4es.co.za" TargetMode="External"/><Relationship Id="rId4"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zoomScale="80" zoomScaleNormal="80" workbookViewId="0">
      <selection activeCell="D5" sqref="D5"/>
    </sheetView>
  </sheetViews>
  <sheetFormatPr defaultColWidth="102.453125" defaultRowHeight="14"/>
  <cols>
    <col min="1" max="1" width="2.453125" style="10" customWidth="1"/>
    <col min="2" max="2" width="10.81640625" style="219" customWidth="1"/>
    <col min="3" max="3" width="14.81640625" style="219" customWidth="1"/>
    <col min="4" max="4" width="132.453125" style="10" customWidth="1"/>
    <col min="5" max="5" width="3.54296875" style="10" customWidth="1"/>
    <col min="6" max="6" width="25" style="10" customWidth="1"/>
    <col min="7" max="7" width="23.81640625" style="10" customWidth="1"/>
    <col min="8" max="8" width="15.453125" style="10" hidden="1" customWidth="1"/>
    <col min="9" max="13" width="0" style="10" hidden="1" customWidth="1"/>
    <col min="14" max="15" width="9.1796875" style="10" hidden="1" customWidth="1"/>
    <col min="16" max="16" width="0" style="10" hidden="1" customWidth="1"/>
    <col min="17" max="251" width="9.1796875" style="10" customWidth="1"/>
    <col min="252" max="252" width="2.54296875" style="10" customWidth="1"/>
    <col min="253" max="254" width="9.1796875" style="10" customWidth="1"/>
    <col min="255" max="255" width="17.453125" style="10" customWidth="1"/>
    <col min="256" max="16384" width="102.453125" style="10"/>
  </cols>
  <sheetData>
    <row r="1" spans="2:16" ht="14.5" thickBot="1"/>
    <row r="2" spans="2:16" ht="14.5" thickBot="1">
      <c r="B2" s="255"/>
      <c r="C2" s="254"/>
      <c r="D2" s="18"/>
      <c r="E2" s="19"/>
    </row>
    <row r="3" spans="2:16" ht="18" thickBot="1">
      <c r="B3" s="251"/>
      <c r="C3" s="250"/>
      <c r="D3" s="21" t="s">
        <v>244</v>
      </c>
      <c r="E3" s="33"/>
    </row>
    <row r="4" spans="2:16" ht="14.5" thickBot="1">
      <c r="B4" s="251"/>
      <c r="C4" s="250"/>
      <c r="D4" s="194"/>
      <c r="E4" s="33"/>
    </row>
    <row r="5" spans="2:16" ht="14.5" thickBot="1">
      <c r="B5" s="251"/>
      <c r="C5" s="246" t="s">
        <v>283</v>
      </c>
      <c r="D5" s="253" t="s">
        <v>1104</v>
      </c>
      <c r="E5" s="33"/>
    </row>
    <row r="6" spans="2:16" s="233" customFormat="1" ht="14.5" thickBot="1">
      <c r="B6" s="227"/>
      <c r="C6" s="226"/>
      <c r="D6" s="228"/>
      <c r="E6" s="225"/>
      <c r="G6" s="10"/>
      <c r="H6" s="10"/>
      <c r="I6" s="10"/>
      <c r="J6" s="10"/>
      <c r="K6" s="10"/>
      <c r="L6" s="10"/>
      <c r="M6" s="10"/>
      <c r="N6" s="10"/>
      <c r="O6" s="10"/>
      <c r="P6" s="10"/>
    </row>
    <row r="7" spans="2:16" s="233" customFormat="1" ht="30.75" customHeight="1" thickBot="1">
      <c r="B7" s="227"/>
      <c r="C7" s="252" t="s">
        <v>214</v>
      </c>
      <c r="D7" s="3" t="s">
        <v>803</v>
      </c>
      <c r="E7" s="225"/>
      <c r="G7" s="10"/>
      <c r="H7" s="10"/>
      <c r="I7" s="10"/>
      <c r="J7" s="10"/>
      <c r="K7" s="10"/>
      <c r="L7" s="10"/>
      <c r="M7" s="10"/>
      <c r="N7" s="10"/>
      <c r="O7" s="10"/>
      <c r="P7" s="10"/>
    </row>
    <row r="8" spans="2:16" s="233" customFormat="1" hidden="1">
      <c r="B8" s="251"/>
      <c r="C8" s="250"/>
      <c r="D8" s="194"/>
      <c r="E8" s="225"/>
      <c r="G8" s="10"/>
      <c r="H8" s="10"/>
      <c r="I8" s="10"/>
      <c r="J8" s="10"/>
      <c r="K8" s="10"/>
      <c r="L8" s="10"/>
      <c r="M8" s="10"/>
      <c r="N8" s="10"/>
      <c r="O8" s="10"/>
      <c r="P8" s="10"/>
    </row>
    <row r="9" spans="2:16" s="233" customFormat="1" hidden="1">
      <c r="B9" s="251"/>
      <c r="C9" s="250"/>
      <c r="D9" s="194"/>
      <c r="E9" s="225"/>
      <c r="G9" s="10"/>
      <c r="H9" s="10"/>
      <c r="I9" s="10"/>
      <c r="J9" s="10"/>
      <c r="K9" s="10"/>
      <c r="L9" s="10"/>
      <c r="M9" s="10"/>
      <c r="N9" s="10"/>
      <c r="O9" s="10"/>
      <c r="P9" s="10"/>
    </row>
    <row r="10" spans="2:16" s="233" customFormat="1" hidden="1">
      <c r="B10" s="251"/>
      <c r="C10" s="250"/>
      <c r="D10" s="194"/>
      <c r="E10" s="225"/>
      <c r="G10" s="10"/>
      <c r="H10" s="10"/>
      <c r="I10" s="10"/>
      <c r="J10" s="10"/>
      <c r="K10" s="10"/>
      <c r="L10" s="10"/>
      <c r="M10" s="10"/>
      <c r="N10" s="10"/>
      <c r="O10" s="10"/>
      <c r="P10" s="10"/>
    </row>
    <row r="11" spans="2:16" s="233" customFormat="1" hidden="1">
      <c r="B11" s="251"/>
      <c r="C11" s="250"/>
      <c r="D11" s="194"/>
      <c r="E11" s="225"/>
      <c r="G11" s="10"/>
      <c r="H11" s="10"/>
      <c r="I11" s="10"/>
      <c r="J11" s="10"/>
      <c r="K11" s="10"/>
      <c r="L11" s="10"/>
      <c r="M11" s="10"/>
      <c r="N11" s="10"/>
      <c r="O11" s="10"/>
      <c r="P11" s="10"/>
    </row>
    <row r="12" spans="2:16" s="233" customFormat="1" ht="14.5" thickBot="1">
      <c r="B12" s="227"/>
      <c r="C12" s="226"/>
      <c r="D12" s="228"/>
      <c r="E12" s="225"/>
      <c r="G12" s="10"/>
      <c r="H12" s="10"/>
      <c r="I12" s="10"/>
      <c r="J12" s="10"/>
      <c r="K12" s="10"/>
      <c r="L12" s="10"/>
      <c r="M12" s="10"/>
      <c r="N12" s="10"/>
      <c r="O12" s="10"/>
      <c r="P12" s="10"/>
    </row>
    <row r="13" spans="2:16" s="233" customFormat="1" ht="409.6" thickBot="1">
      <c r="B13" s="227"/>
      <c r="C13" s="247" t="s">
        <v>0</v>
      </c>
      <c r="D13" s="3" t="s">
        <v>802</v>
      </c>
      <c r="E13" s="225"/>
      <c r="G13" s="10"/>
      <c r="H13" s="10"/>
      <c r="I13" s="10"/>
      <c r="J13" s="10"/>
      <c r="K13" s="10"/>
      <c r="L13" s="10"/>
      <c r="M13" s="10"/>
      <c r="N13" s="10"/>
      <c r="O13" s="10"/>
      <c r="P13" s="10"/>
    </row>
    <row r="14" spans="2:16" s="233" customFormat="1" ht="14.5" thickBot="1">
      <c r="B14" s="227"/>
      <c r="C14" s="226"/>
      <c r="D14" s="228"/>
      <c r="E14" s="225"/>
      <c r="G14" s="10"/>
      <c r="H14" s="10" t="s">
        <v>1</v>
      </c>
      <c r="I14" s="10" t="s">
        <v>2</v>
      </c>
      <c r="J14" s="10"/>
      <c r="K14" s="10" t="s">
        <v>3</v>
      </c>
      <c r="L14" s="10" t="s">
        <v>4</v>
      </c>
      <c r="M14" s="10" t="s">
        <v>5</v>
      </c>
      <c r="N14" s="10" t="s">
        <v>6</v>
      </c>
      <c r="O14" s="10" t="s">
        <v>7</v>
      </c>
      <c r="P14" s="10" t="s">
        <v>8</v>
      </c>
    </row>
    <row r="15" spans="2:16" s="233" customFormat="1">
      <c r="B15" s="227"/>
      <c r="C15" s="229" t="s">
        <v>204</v>
      </c>
      <c r="D15" s="4" t="s">
        <v>801</v>
      </c>
      <c r="E15" s="225"/>
      <c r="G15" s="10"/>
      <c r="H15" s="220" t="s">
        <v>9</v>
      </c>
      <c r="I15" s="10" t="s">
        <v>10</v>
      </c>
      <c r="J15" s="10" t="s">
        <v>11</v>
      </c>
      <c r="K15" s="10" t="s">
        <v>12</v>
      </c>
      <c r="L15" s="10">
        <v>1</v>
      </c>
      <c r="M15" s="10">
        <v>1</v>
      </c>
      <c r="N15" s="10" t="s">
        <v>13</v>
      </c>
      <c r="O15" s="10" t="s">
        <v>14</v>
      </c>
      <c r="P15" s="10" t="s">
        <v>15</v>
      </c>
    </row>
    <row r="16" spans="2:16" s="233" customFormat="1" ht="29.25" customHeight="1">
      <c r="B16" s="477" t="s">
        <v>272</v>
      </c>
      <c r="C16" s="478"/>
      <c r="D16" s="5" t="s">
        <v>800</v>
      </c>
      <c r="E16" s="225"/>
      <c r="G16" s="10"/>
      <c r="H16" s="220" t="s">
        <v>16</v>
      </c>
      <c r="I16" s="10" t="s">
        <v>17</v>
      </c>
      <c r="J16" s="10" t="s">
        <v>18</v>
      </c>
      <c r="K16" s="10" t="s">
        <v>19</v>
      </c>
      <c r="L16" s="10">
        <v>2</v>
      </c>
      <c r="M16" s="10">
        <v>2</v>
      </c>
      <c r="N16" s="10" t="s">
        <v>20</v>
      </c>
      <c r="O16" s="10" t="s">
        <v>21</v>
      </c>
      <c r="P16" s="10" t="s">
        <v>22</v>
      </c>
    </row>
    <row r="17" spans="2:16" s="233" customFormat="1">
      <c r="B17" s="227"/>
      <c r="C17" s="229" t="s">
        <v>210</v>
      </c>
      <c r="D17" s="5" t="s">
        <v>605</v>
      </c>
      <c r="E17" s="225"/>
      <c r="G17" s="10"/>
      <c r="H17" s="220" t="s">
        <v>23</v>
      </c>
      <c r="I17" s="10" t="s">
        <v>24</v>
      </c>
      <c r="J17" s="10"/>
      <c r="K17" s="10" t="s">
        <v>25</v>
      </c>
      <c r="L17" s="10">
        <v>3</v>
      </c>
      <c r="M17" s="10">
        <v>3</v>
      </c>
      <c r="N17" s="10" t="s">
        <v>26</v>
      </c>
      <c r="O17" s="10" t="s">
        <v>27</v>
      </c>
      <c r="P17" s="10" t="s">
        <v>28</v>
      </c>
    </row>
    <row r="18" spans="2:16" s="233" customFormat="1" ht="14.5" thickBot="1">
      <c r="B18" s="249"/>
      <c r="C18" s="247" t="s">
        <v>205</v>
      </c>
      <c r="D18" s="46" t="s">
        <v>799</v>
      </c>
      <c r="E18" s="225"/>
      <c r="G18" s="10"/>
      <c r="H18" s="220" t="s">
        <v>29</v>
      </c>
      <c r="I18" s="10"/>
      <c r="J18" s="10"/>
      <c r="K18" s="10" t="s">
        <v>30</v>
      </c>
      <c r="L18" s="10">
        <v>5</v>
      </c>
      <c r="M18" s="10">
        <v>5</v>
      </c>
      <c r="N18" s="10" t="s">
        <v>31</v>
      </c>
      <c r="O18" s="10" t="s">
        <v>32</v>
      </c>
      <c r="P18" s="10" t="s">
        <v>33</v>
      </c>
    </row>
    <row r="19" spans="2:16" s="233" customFormat="1" ht="63.75" customHeight="1" thickBot="1">
      <c r="B19" s="480" t="s">
        <v>206</v>
      </c>
      <c r="C19" s="481"/>
      <c r="D19" s="248" t="s">
        <v>798</v>
      </c>
      <c r="E19" s="225"/>
      <c r="G19" s="10"/>
      <c r="H19" s="220" t="s">
        <v>34</v>
      </c>
      <c r="I19" s="10"/>
      <c r="J19" s="10"/>
      <c r="K19" s="10" t="s">
        <v>35</v>
      </c>
      <c r="L19" s="10"/>
      <c r="M19" s="10"/>
      <c r="N19" s="10"/>
      <c r="O19" s="10" t="s">
        <v>36</v>
      </c>
      <c r="P19" s="10" t="s">
        <v>37</v>
      </c>
    </row>
    <row r="20" spans="2:16" s="233" customFormat="1">
      <c r="B20" s="227"/>
      <c r="C20" s="247"/>
      <c r="D20" s="228"/>
      <c r="E20" s="33"/>
      <c r="F20" s="220"/>
      <c r="G20" s="10"/>
      <c r="H20" s="10"/>
      <c r="J20" s="10"/>
      <c r="K20" s="10"/>
      <c r="L20" s="10"/>
      <c r="M20" s="10" t="s">
        <v>38</v>
      </c>
      <c r="N20" s="10" t="s">
        <v>39</v>
      </c>
    </row>
    <row r="21" spans="2:16" s="233" customFormat="1">
      <c r="B21" s="227"/>
      <c r="C21" s="246" t="s">
        <v>209</v>
      </c>
      <c r="D21" s="228"/>
      <c r="E21" s="33"/>
      <c r="F21" s="220"/>
      <c r="G21" s="10"/>
      <c r="H21" s="10"/>
      <c r="J21" s="10"/>
      <c r="K21" s="10"/>
      <c r="L21" s="10"/>
      <c r="M21" s="10" t="s">
        <v>40</v>
      </c>
      <c r="N21" s="10" t="s">
        <v>41</v>
      </c>
    </row>
    <row r="22" spans="2:16" s="233" customFormat="1" ht="14.5" thickBot="1">
      <c r="B22" s="227"/>
      <c r="C22" s="245" t="s">
        <v>212</v>
      </c>
      <c r="D22" s="228"/>
      <c r="E22" s="225"/>
      <c r="G22" s="10"/>
      <c r="H22" s="220" t="s">
        <v>42</v>
      </c>
      <c r="I22" s="10"/>
      <c r="J22" s="10"/>
      <c r="L22" s="10"/>
      <c r="M22" s="10"/>
      <c r="N22" s="10"/>
      <c r="O22" s="10" t="s">
        <v>43</v>
      </c>
      <c r="P22" s="10" t="s">
        <v>44</v>
      </c>
    </row>
    <row r="23" spans="2:16" s="233" customFormat="1">
      <c r="B23" s="477" t="s">
        <v>211</v>
      </c>
      <c r="C23" s="478"/>
      <c r="D23" s="475">
        <v>41088</v>
      </c>
      <c r="E23" s="225"/>
      <c r="G23" s="10"/>
      <c r="H23" s="220"/>
      <c r="I23" s="10"/>
      <c r="J23" s="10"/>
      <c r="L23" s="10"/>
      <c r="M23" s="10"/>
      <c r="N23" s="10"/>
      <c r="O23" s="10"/>
      <c r="P23" s="10"/>
    </row>
    <row r="24" spans="2:16" s="233" customFormat="1" ht="4.5" customHeight="1">
      <c r="B24" s="477"/>
      <c r="C24" s="478"/>
      <c r="D24" s="476"/>
      <c r="E24" s="225"/>
      <c r="G24" s="10"/>
      <c r="H24" s="220"/>
      <c r="I24" s="10"/>
      <c r="J24" s="10"/>
      <c r="L24" s="10"/>
      <c r="M24" s="10"/>
      <c r="N24" s="10"/>
      <c r="O24" s="10"/>
      <c r="P24" s="10"/>
    </row>
    <row r="25" spans="2:16" s="233" customFormat="1" ht="27.75" customHeight="1">
      <c r="B25" s="477" t="s">
        <v>277</v>
      </c>
      <c r="C25" s="478"/>
      <c r="D25" s="244">
        <v>41341</v>
      </c>
      <c r="E25" s="225"/>
      <c r="F25" s="10"/>
      <c r="G25" s="220"/>
      <c r="H25" s="10"/>
      <c r="I25" s="10"/>
      <c r="K25" s="10"/>
      <c r="L25" s="10"/>
      <c r="M25" s="10"/>
      <c r="N25" s="10" t="s">
        <v>45</v>
      </c>
      <c r="O25" s="10" t="s">
        <v>46</v>
      </c>
    </row>
    <row r="26" spans="2:16" s="233" customFormat="1" ht="32.25" customHeight="1">
      <c r="B26" s="477" t="s">
        <v>213</v>
      </c>
      <c r="C26" s="478"/>
      <c r="D26" s="244">
        <v>41415</v>
      </c>
      <c r="E26" s="225"/>
      <c r="F26" s="10"/>
      <c r="G26" s="220"/>
      <c r="H26" s="10"/>
      <c r="I26" s="10"/>
      <c r="K26" s="10"/>
      <c r="L26" s="10"/>
      <c r="M26" s="10"/>
      <c r="N26" s="10" t="s">
        <v>47</v>
      </c>
      <c r="O26" s="10" t="s">
        <v>48</v>
      </c>
    </row>
    <row r="27" spans="2:16" s="233" customFormat="1" ht="28.5" customHeight="1">
      <c r="B27" s="477" t="s">
        <v>276</v>
      </c>
      <c r="C27" s="478"/>
      <c r="D27" s="243">
        <v>43070</v>
      </c>
      <c r="E27" s="242"/>
      <c r="F27" s="10"/>
      <c r="G27" s="220"/>
      <c r="H27" s="10"/>
      <c r="I27" s="10"/>
      <c r="J27" s="10"/>
      <c r="K27" s="10"/>
      <c r="L27" s="10"/>
      <c r="M27" s="10"/>
      <c r="N27" s="10"/>
      <c r="O27" s="10"/>
    </row>
    <row r="28" spans="2:16" s="233" customFormat="1" ht="14.5" thickBot="1">
      <c r="B28" s="227"/>
      <c r="C28" s="229" t="s">
        <v>280</v>
      </c>
      <c r="D28" s="241">
        <v>44256</v>
      </c>
      <c r="E28" s="225"/>
      <c r="F28" s="10"/>
      <c r="G28" s="220"/>
      <c r="H28" s="10"/>
      <c r="I28" s="10"/>
      <c r="J28" s="10"/>
      <c r="K28" s="10"/>
      <c r="L28" s="10"/>
      <c r="M28" s="10"/>
      <c r="N28" s="10"/>
      <c r="O28" s="10"/>
    </row>
    <row r="29" spans="2:16" s="233" customFormat="1">
      <c r="B29" s="227"/>
      <c r="C29" s="226"/>
      <c r="D29" s="240"/>
      <c r="E29" s="225"/>
      <c r="F29" s="10"/>
      <c r="G29" s="220"/>
      <c r="H29" s="10"/>
      <c r="I29" s="10"/>
      <c r="J29" s="10"/>
      <c r="K29" s="10"/>
      <c r="L29" s="10"/>
      <c r="M29" s="10"/>
      <c r="N29" s="10"/>
      <c r="O29" s="10"/>
    </row>
    <row r="30" spans="2:16" s="233" customFormat="1" ht="14.5" thickBot="1">
      <c r="B30" s="227"/>
      <c r="C30" s="226"/>
      <c r="D30" s="239" t="s">
        <v>49</v>
      </c>
      <c r="E30" s="225"/>
      <c r="G30" s="10"/>
      <c r="H30" s="220" t="s">
        <v>50</v>
      </c>
      <c r="I30" s="10"/>
      <c r="J30" s="10"/>
      <c r="K30" s="10"/>
      <c r="L30" s="10"/>
      <c r="M30" s="10"/>
      <c r="N30" s="10"/>
      <c r="O30" s="10"/>
      <c r="P30" s="10"/>
    </row>
    <row r="31" spans="2:16" s="233" customFormat="1" ht="393" customHeight="1" thickBot="1">
      <c r="B31" s="227"/>
      <c r="C31" s="226"/>
      <c r="D31" s="238" t="s">
        <v>804</v>
      </c>
      <c r="E31" s="225"/>
      <c r="F31" s="237"/>
      <c r="G31" s="10"/>
      <c r="H31" s="220" t="s">
        <v>51</v>
      </c>
      <c r="I31" s="10"/>
      <c r="J31" s="10"/>
      <c r="K31" s="10"/>
      <c r="L31" s="10"/>
      <c r="M31" s="10"/>
      <c r="N31" s="10"/>
      <c r="O31" s="10"/>
      <c r="P31" s="10"/>
    </row>
    <row r="32" spans="2:16" s="233" customFormat="1" ht="32.25" customHeight="1">
      <c r="B32" s="477" t="s">
        <v>52</v>
      </c>
      <c r="C32" s="479"/>
      <c r="D32" s="228"/>
      <c r="E32" s="225"/>
      <c r="G32" s="10"/>
      <c r="H32" s="220" t="s">
        <v>53</v>
      </c>
      <c r="I32" s="10"/>
      <c r="J32" s="10"/>
      <c r="K32" s="10"/>
      <c r="L32" s="10"/>
      <c r="M32" s="10"/>
      <c r="N32" s="10"/>
      <c r="O32" s="10"/>
      <c r="P32" s="10"/>
    </row>
    <row r="33" spans="1:16" s="233" customFormat="1" ht="17.25" customHeight="1">
      <c r="B33" s="227"/>
      <c r="C33" s="226"/>
      <c r="D33" s="236" t="s">
        <v>797</v>
      </c>
      <c r="E33" s="225"/>
      <c r="G33" s="10"/>
      <c r="H33" s="220" t="s">
        <v>54</v>
      </c>
      <c r="I33" s="10"/>
      <c r="J33" s="10"/>
      <c r="K33" s="10"/>
      <c r="L33" s="10"/>
      <c r="M33" s="10"/>
      <c r="N33" s="10"/>
      <c r="O33" s="10"/>
      <c r="P33" s="10"/>
    </row>
    <row r="34" spans="1:16" s="233" customFormat="1">
      <c r="B34" s="227"/>
      <c r="C34" s="226"/>
      <c r="D34" s="228"/>
      <c r="E34" s="225"/>
      <c r="F34" s="235"/>
      <c r="G34" s="10"/>
      <c r="H34" s="220" t="s">
        <v>55</v>
      </c>
      <c r="I34" s="10"/>
      <c r="J34" s="10"/>
      <c r="K34" s="10"/>
      <c r="L34" s="10"/>
      <c r="M34" s="10"/>
      <c r="N34" s="10"/>
      <c r="O34" s="10"/>
      <c r="P34" s="10"/>
    </row>
    <row r="35" spans="1:16" s="233" customFormat="1">
      <c r="B35" s="227"/>
      <c r="C35" s="234" t="s">
        <v>56</v>
      </c>
      <c r="D35" s="228"/>
      <c r="E35" s="225"/>
      <c r="G35" s="10"/>
      <c r="H35" s="220" t="s">
        <v>57</v>
      </c>
      <c r="I35" s="10"/>
      <c r="J35" s="10"/>
      <c r="K35" s="10"/>
      <c r="L35" s="10"/>
      <c r="M35" s="10"/>
      <c r="N35" s="10"/>
      <c r="O35" s="10"/>
      <c r="P35" s="10"/>
    </row>
    <row r="36" spans="1:16" s="233" customFormat="1" ht="31.5" customHeight="1" thickBot="1">
      <c r="B36" s="477" t="s">
        <v>58</v>
      </c>
      <c r="C36" s="479"/>
      <c r="D36" s="228"/>
      <c r="E36" s="225"/>
      <c r="G36" s="10"/>
      <c r="H36" s="220" t="s">
        <v>59</v>
      </c>
      <c r="I36" s="10"/>
      <c r="J36" s="10"/>
      <c r="K36" s="10"/>
      <c r="L36" s="10"/>
      <c r="M36" s="10"/>
      <c r="N36" s="10"/>
      <c r="O36" s="10"/>
      <c r="P36" s="10"/>
    </row>
    <row r="37" spans="1:16" s="233" customFormat="1">
      <c r="B37" s="227"/>
      <c r="C37" s="226" t="s">
        <v>60</v>
      </c>
      <c r="D37" s="7" t="s">
        <v>796</v>
      </c>
      <c r="E37" s="225"/>
      <c r="G37" s="10"/>
      <c r="H37" s="220" t="s">
        <v>61</v>
      </c>
      <c r="I37" s="10"/>
      <c r="J37" s="10"/>
      <c r="K37" s="10"/>
      <c r="L37" s="10"/>
      <c r="M37" s="10"/>
      <c r="N37" s="10"/>
      <c r="O37" s="10"/>
      <c r="P37" s="10"/>
    </row>
    <row r="38" spans="1:16" s="233" customFormat="1" ht="14.5">
      <c r="B38" s="227"/>
      <c r="C38" s="226" t="s">
        <v>62</v>
      </c>
      <c r="D38" s="231" t="s">
        <v>795</v>
      </c>
      <c r="E38" s="225"/>
      <c r="G38" s="10"/>
      <c r="H38" s="220" t="s">
        <v>63</v>
      </c>
      <c r="I38" s="10"/>
      <c r="J38" s="10"/>
      <c r="K38" s="10"/>
      <c r="L38" s="10"/>
      <c r="M38" s="10"/>
      <c r="N38" s="10"/>
      <c r="O38" s="10"/>
      <c r="P38" s="10"/>
    </row>
    <row r="39" spans="1:16" s="233" customFormat="1">
      <c r="B39" s="227"/>
      <c r="C39" s="226" t="s">
        <v>64</v>
      </c>
      <c r="D39" s="230">
        <v>43616</v>
      </c>
      <c r="E39" s="225"/>
      <c r="G39" s="10"/>
      <c r="H39" s="220" t="s">
        <v>65</v>
      </c>
      <c r="I39" s="10"/>
      <c r="J39" s="10"/>
      <c r="K39" s="10"/>
      <c r="L39" s="10"/>
      <c r="M39" s="10"/>
      <c r="N39" s="10"/>
      <c r="O39" s="10"/>
      <c r="P39" s="10"/>
    </row>
    <row r="40" spans="1:16" s="233" customFormat="1" ht="15" customHeight="1" thickBot="1">
      <c r="B40" s="227"/>
      <c r="C40" s="229" t="s">
        <v>208</v>
      </c>
      <c r="D40" s="228"/>
      <c r="E40" s="225"/>
      <c r="G40" s="10"/>
      <c r="H40" s="220" t="s">
        <v>66</v>
      </c>
      <c r="I40" s="10"/>
      <c r="J40" s="10"/>
      <c r="K40" s="10"/>
      <c r="L40" s="10"/>
      <c r="M40" s="10"/>
      <c r="N40" s="10"/>
      <c r="O40" s="10"/>
      <c r="P40" s="10"/>
    </row>
    <row r="41" spans="1:16" s="233" customFormat="1">
      <c r="B41" s="227"/>
      <c r="C41" s="226" t="s">
        <v>60</v>
      </c>
      <c r="D41" s="7" t="s">
        <v>794</v>
      </c>
      <c r="E41" s="225"/>
      <c r="G41" s="10"/>
      <c r="H41" s="220" t="s">
        <v>67</v>
      </c>
      <c r="I41" s="10"/>
      <c r="J41" s="10"/>
      <c r="K41" s="10"/>
      <c r="L41" s="10"/>
      <c r="M41" s="10"/>
      <c r="N41" s="10"/>
      <c r="O41" s="10"/>
      <c r="P41" s="10"/>
    </row>
    <row r="42" spans="1:16" s="233" customFormat="1" ht="14.5">
      <c r="B42" s="227"/>
      <c r="C42" s="226" t="s">
        <v>62</v>
      </c>
      <c r="D42" s="231" t="s">
        <v>793</v>
      </c>
      <c r="E42" s="225"/>
      <c r="G42" s="10"/>
      <c r="H42" s="220" t="s">
        <v>68</v>
      </c>
      <c r="I42" s="10"/>
      <c r="J42" s="10"/>
      <c r="K42" s="10"/>
      <c r="L42" s="10"/>
      <c r="M42" s="10"/>
      <c r="N42" s="10"/>
      <c r="O42" s="10"/>
      <c r="P42" s="10"/>
    </row>
    <row r="43" spans="1:16" s="233" customFormat="1">
      <c r="B43" s="227"/>
      <c r="C43" s="226" t="s">
        <v>64</v>
      </c>
      <c r="D43" s="230">
        <v>43616</v>
      </c>
      <c r="E43" s="225"/>
      <c r="G43" s="10"/>
      <c r="H43" s="220" t="s">
        <v>69</v>
      </c>
      <c r="I43" s="10"/>
      <c r="J43" s="10"/>
      <c r="K43" s="10"/>
      <c r="L43" s="10"/>
      <c r="M43" s="10"/>
      <c r="N43" s="10"/>
      <c r="O43" s="10"/>
      <c r="P43" s="10"/>
    </row>
    <row r="44" spans="1:16" s="233" customFormat="1" ht="14.5" thickBot="1">
      <c r="B44" s="227"/>
      <c r="C44" s="229" t="s">
        <v>278</v>
      </c>
      <c r="D44" s="228"/>
      <c r="E44" s="225"/>
      <c r="G44" s="10"/>
      <c r="H44" s="220" t="s">
        <v>70</v>
      </c>
      <c r="I44" s="10"/>
      <c r="J44" s="10"/>
      <c r="K44" s="10"/>
      <c r="L44" s="10"/>
      <c r="M44" s="10"/>
      <c r="N44" s="10"/>
      <c r="O44" s="10"/>
      <c r="P44" s="10"/>
    </row>
    <row r="45" spans="1:16" s="233" customFormat="1">
      <c r="B45" s="227"/>
      <c r="C45" s="226" t="s">
        <v>60</v>
      </c>
      <c r="D45" s="7" t="s">
        <v>792</v>
      </c>
      <c r="E45" s="225"/>
      <c r="G45" s="10"/>
      <c r="H45" s="220" t="s">
        <v>71</v>
      </c>
      <c r="I45" s="10"/>
      <c r="J45" s="10"/>
      <c r="K45" s="10"/>
      <c r="L45" s="10"/>
      <c r="M45" s="10"/>
      <c r="N45" s="10"/>
      <c r="O45" s="10"/>
      <c r="P45" s="10"/>
    </row>
    <row r="46" spans="1:16" s="233" customFormat="1" ht="14.5">
      <c r="B46" s="227"/>
      <c r="C46" s="226" t="s">
        <v>62</v>
      </c>
      <c r="D46" s="231" t="s">
        <v>791</v>
      </c>
      <c r="E46" s="225"/>
      <c r="G46" s="10"/>
      <c r="H46" s="220" t="s">
        <v>72</v>
      </c>
      <c r="I46" s="10"/>
      <c r="J46" s="10"/>
      <c r="K46" s="10"/>
      <c r="L46" s="10"/>
      <c r="M46" s="10"/>
      <c r="N46" s="10"/>
      <c r="O46" s="10"/>
      <c r="P46" s="10"/>
    </row>
    <row r="47" spans="1:16">
      <c r="A47" s="233"/>
      <c r="B47" s="227"/>
      <c r="C47" s="226" t="s">
        <v>64</v>
      </c>
      <c r="D47" s="232">
        <v>43616</v>
      </c>
      <c r="E47" s="225"/>
      <c r="H47" s="220" t="s">
        <v>73</v>
      </c>
    </row>
    <row r="48" spans="1:16" ht="14.5" thickBot="1">
      <c r="B48" s="227"/>
      <c r="C48" s="229" t="s">
        <v>207</v>
      </c>
      <c r="D48" s="228"/>
      <c r="E48" s="225"/>
      <c r="H48" s="220" t="s">
        <v>74</v>
      </c>
    </row>
    <row r="49" spans="2:8">
      <c r="B49" s="227"/>
      <c r="C49" s="226" t="s">
        <v>60</v>
      </c>
      <c r="D49" s="7" t="s">
        <v>790</v>
      </c>
      <c r="E49" s="225"/>
      <c r="H49" s="220" t="s">
        <v>75</v>
      </c>
    </row>
    <row r="50" spans="2:8" ht="14.5">
      <c r="B50" s="227"/>
      <c r="C50" s="226" t="s">
        <v>62</v>
      </c>
      <c r="D50" s="231" t="s">
        <v>789</v>
      </c>
      <c r="E50" s="225"/>
      <c r="H50" s="220" t="s">
        <v>76</v>
      </c>
    </row>
    <row r="51" spans="2:8">
      <c r="B51" s="227"/>
      <c r="C51" s="226" t="s">
        <v>64</v>
      </c>
      <c r="D51" s="230">
        <v>43616</v>
      </c>
      <c r="E51" s="225"/>
      <c r="H51" s="220" t="s">
        <v>77</v>
      </c>
    </row>
    <row r="52" spans="2:8" ht="14.5" thickBot="1">
      <c r="B52" s="227"/>
      <c r="C52" s="229" t="s">
        <v>207</v>
      </c>
      <c r="D52" s="228"/>
      <c r="E52" s="225"/>
      <c r="H52" s="220" t="s">
        <v>78</v>
      </c>
    </row>
    <row r="53" spans="2:8">
      <c r="B53" s="227"/>
      <c r="C53" s="226" t="s">
        <v>60</v>
      </c>
      <c r="D53" s="7"/>
      <c r="E53" s="225"/>
      <c r="H53" s="220" t="s">
        <v>79</v>
      </c>
    </row>
    <row r="54" spans="2:8">
      <c r="B54" s="227"/>
      <c r="C54" s="226" t="s">
        <v>62</v>
      </c>
      <c r="D54" s="6"/>
      <c r="E54" s="225"/>
      <c r="H54" s="220" t="s">
        <v>80</v>
      </c>
    </row>
    <row r="55" spans="2:8" ht="14.5" thickBot="1">
      <c r="B55" s="227"/>
      <c r="C55" s="226" t="s">
        <v>64</v>
      </c>
      <c r="D55" s="8"/>
      <c r="E55" s="225"/>
      <c r="H55" s="220" t="s">
        <v>81</v>
      </c>
    </row>
    <row r="56" spans="2:8" ht="14.5" thickBot="1">
      <c r="B56" s="227"/>
      <c r="C56" s="229" t="s">
        <v>207</v>
      </c>
      <c r="D56" s="228"/>
      <c r="E56" s="225"/>
      <c r="H56" s="220" t="s">
        <v>82</v>
      </c>
    </row>
    <row r="57" spans="2:8">
      <c r="B57" s="227"/>
      <c r="C57" s="226" t="s">
        <v>60</v>
      </c>
      <c r="D57" s="7"/>
      <c r="E57" s="225"/>
      <c r="H57" s="220" t="s">
        <v>83</v>
      </c>
    </row>
    <row r="58" spans="2:8">
      <c r="B58" s="227"/>
      <c r="C58" s="226" t="s">
        <v>62</v>
      </c>
      <c r="D58" s="6"/>
      <c r="E58" s="225"/>
      <c r="H58" s="220" t="s">
        <v>84</v>
      </c>
    </row>
    <row r="59" spans="2:8" ht="14.5" thickBot="1">
      <c r="B59" s="227"/>
      <c r="C59" s="226" t="s">
        <v>64</v>
      </c>
      <c r="D59" s="8"/>
      <c r="E59" s="225"/>
      <c r="H59" s="220" t="s">
        <v>85</v>
      </c>
    </row>
    <row r="60" spans="2:8" ht="14.5" thickBot="1">
      <c r="B60" s="224"/>
      <c r="C60" s="223"/>
      <c r="D60" s="222"/>
      <c r="E60" s="221"/>
      <c r="H60" s="220" t="s">
        <v>86</v>
      </c>
    </row>
    <row r="61" spans="2:8">
      <c r="H61" s="220" t="s">
        <v>87</v>
      </c>
    </row>
    <row r="62" spans="2:8">
      <c r="H62" s="220" t="s">
        <v>88</v>
      </c>
    </row>
    <row r="63" spans="2:8">
      <c r="H63" s="220" t="s">
        <v>89</v>
      </c>
    </row>
    <row r="64" spans="2:8">
      <c r="H64" s="220" t="s">
        <v>90</v>
      </c>
    </row>
    <row r="65" spans="8:8">
      <c r="H65" s="220" t="s">
        <v>91</v>
      </c>
    </row>
    <row r="66" spans="8:8">
      <c r="H66" s="220" t="s">
        <v>92</v>
      </c>
    </row>
    <row r="67" spans="8:8">
      <c r="H67" s="220" t="s">
        <v>93</v>
      </c>
    </row>
    <row r="68" spans="8:8">
      <c r="H68" s="220" t="s">
        <v>94</v>
      </c>
    </row>
    <row r="69" spans="8:8">
      <c r="H69" s="220" t="s">
        <v>95</v>
      </c>
    </row>
    <row r="70" spans="8:8">
      <c r="H70" s="220" t="s">
        <v>96</v>
      </c>
    </row>
    <row r="71" spans="8:8">
      <c r="H71" s="220" t="s">
        <v>97</v>
      </c>
    </row>
    <row r="72" spans="8:8">
      <c r="H72" s="220" t="s">
        <v>98</v>
      </c>
    </row>
    <row r="73" spans="8:8">
      <c r="H73" s="220" t="s">
        <v>99</v>
      </c>
    </row>
    <row r="74" spans="8:8">
      <c r="H74" s="220" t="s">
        <v>100</v>
      </c>
    </row>
    <row r="75" spans="8:8">
      <c r="H75" s="220" t="s">
        <v>101</v>
      </c>
    </row>
    <row r="76" spans="8:8">
      <c r="H76" s="220" t="s">
        <v>102</v>
      </c>
    </row>
    <row r="77" spans="8:8">
      <c r="H77" s="220" t="s">
        <v>103</v>
      </c>
    </row>
    <row r="78" spans="8:8">
      <c r="H78" s="220" t="s">
        <v>104</v>
      </c>
    </row>
    <row r="79" spans="8:8">
      <c r="H79" s="220" t="s">
        <v>105</v>
      </c>
    </row>
    <row r="80" spans="8:8">
      <c r="H80" s="220" t="s">
        <v>106</v>
      </c>
    </row>
    <row r="81" spans="8:8">
      <c r="H81" s="220" t="s">
        <v>107</v>
      </c>
    </row>
    <row r="82" spans="8:8">
      <c r="H82" s="220" t="s">
        <v>108</v>
      </c>
    </row>
    <row r="83" spans="8:8">
      <c r="H83" s="220" t="s">
        <v>109</v>
      </c>
    </row>
    <row r="84" spans="8:8">
      <c r="H84" s="220" t="s">
        <v>110</v>
      </c>
    </row>
    <row r="85" spans="8:8">
      <c r="H85" s="220" t="s">
        <v>111</v>
      </c>
    </row>
    <row r="86" spans="8:8">
      <c r="H86" s="220" t="s">
        <v>112</v>
      </c>
    </row>
    <row r="87" spans="8:8">
      <c r="H87" s="220" t="s">
        <v>113</v>
      </c>
    </row>
    <row r="88" spans="8:8">
      <c r="H88" s="220" t="s">
        <v>114</v>
      </c>
    </row>
    <row r="89" spans="8:8">
      <c r="H89" s="220" t="s">
        <v>115</v>
      </c>
    </row>
    <row r="90" spans="8:8">
      <c r="H90" s="220" t="s">
        <v>116</v>
      </c>
    </row>
    <row r="91" spans="8:8">
      <c r="H91" s="220" t="s">
        <v>117</v>
      </c>
    </row>
    <row r="92" spans="8:8">
      <c r="H92" s="220" t="s">
        <v>118</v>
      </c>
    </row>
    <row r="93" spans="8:8">
      <c r="H93" s="220" t="s">
        <v>119</v>
      </c>
    </row>
    <row r="94" spans="8:8">
      <c r="H94" s="220" t="s">
        <v>120</v>
      </c>
    </row>
    <row r="95" spans="8:8">
      <c r="H95" s="220" t="s">
        <v>121</v>
      </c>
    </row>
    <row r="96" spans="8:8">
      <c r="H96" s="220" t="s">
        <v>122</v>
      </c>
    </row>
    <row r="97" spans="8:8">
      <c r="H97" s="220" t="s">
        <v>123</v>
      </c>
    </row>
    <row r="98" spans="8:8">
      <c r="H98" s="220" t="s">
        <v>124</v>
      </c>
    </row>
    <row r="99" spans="8:8">
      <c r="H99" s="220" t="s">
        <v>125</v>
      </c>
    </row>
    <row r="100" spans="8:8">
      <c r="H100" s="220" t="s">
        <v>126</v>
      </c>
    </row>
    <row r="101" spans="8:8">
      <c r="H101" s="220" t="s">
        <v>127</v>
      </c>
    </row>
    <row r="102" spans="8:8">
      <c r="H102" s="220" t="s">
        <v>128</v>
      </c>
    </row>
    <row r="103" spans="8:8">
      <c r="H103" s="220" t="s">
        <v>129</v>
      </c>
    </row>
    <row r="104" spans="8:8">
      <c r="H104" s="220" t="s">
        <v>130</v>
      </c>
    </row>
    <row r="105" spans="8:8">
      <c r="H105" s="220" t="s">
        <v>131</v>
      </c>
    </row>
    <row r="106" spans="8:8">
      <c r="H106" s="220" t="s">
        <v>132</v>
      </c>
    </row>
    <row r="107" spans="8:8">
      <c r="H107" s="220" t="s">
        <v>133</v>
      </c>
    </row>
    <row r="108" spans="8:8">
      <c r="H108" s="220" t="s">
        <v>134</v>
      </c>
    </row>
    <row r="109" spans="8:8">
      <c r="H109" s="220" t="s">
        <v>135</v>
      </c>
    </row>
    <row r="110" spans="8:8">
      <c r="H110" s="220" t="s">
        <v>136</v>
      </c>
    </row>
    <row r="111" spans="8:8">
      <c r="H111" s="220" t="s">
        <v>137</v>
      </c>
    </row>
    <row r="112" spans="8:8">
      <c r="H112" s="220" t="s">
        <v>138</v>
      </c>
    </row>
    <row r="113" spans="8:8">
      <c r="H113" s="220" t="s">
        <v>139</v>
      </c>
    </row>
    <row r="114" spans="8:8">
      <c r="H114" s="220" t="s">
        <v>140</v>
      </c>
    </row>
    <row r="115" spans="8:8">
      <c r="H115" s="220" t="s">
        <v>141</v>
      </c>
    </row>
    <row r="116" spans="8:8">
      <c r="H116" s="220" t="s">
        <v>142</v>
      </c>
    </row>
    <row r="117" spans="8:8">
      <c r="H117" s="220" t="s">
        <v>143</v>
      </c>
    </row>
    <row r="118" spans="8:8">
      <c r="H118" s="220" t="s">
        <v>144</v>
      </c>
    </row>
    <row r="119" spans="8:8">
      <c r="H119" s="220" t="s">
        <v>145</v>
      </c>
    </row>
    <row r="120" spans="8:8">
      <c r="H120" s="220" t="s">
        <v>146</v>
      </c>
    </row>
    <row r="121" spans="8:8">
      <c r="H121" s="220" t="s">
        <v>147</v>
      </c>
    </row>
    <row r="122" spans="8:8">
      <c r="H122" s="220" t="s">
        <v>148</v>
      </c>
    </row>
    <row r="123" spans="8:8">
      <c r="H123" s="220" t="s">
        <v>149</v>
      </c>
    </row>
    <row r="124" spans="8:8">
      <c r="H124" s="220" t="s">
        <v>150</v>
      </c>
    </row>
    <row r="125" spans="8:8">
      <c r="H125" s="220" t="s">
        <v>151</v>
      </c>
    </row>
    <row r="126" spans="8:8">
      <c r="H126" s="220" t="s">
        <v>152</v>
      </c>
    </row>
    <row r="127" spans="8:8">
      <c r="H127" s="220" t="s">
        <v>153</v>
      </c>
    </row>
    <row r="128" spans="8:8">
      <c r="H128" s="220" t="s">
        <v>154</v>
      </c>
    </row>
    <row r="129" spans="8:8">
      <c r="H129" s="220" t="s">
        <v>155</v>
      </c>
    </row>
    <row r="130" spans="8:8">
      <c r="H130" s="220" t="s">
        <v>156</v>
      </c>
    </row>
    <row r="131" spans="8:8">
      <c r="H131" s="220" t="s">
        <v>157</v>
      </c>
    </row>
    <row r="132" spans="8:8">
      <c r="H132" s="220" t="s">
        <v>158</v>
      </c>
    </row>
    <row r="133" spans="8:8">
      <c r="H133" s="220" t="s">
        <v>159</v>
      </c>
    </row>
    <row r="134" spans="8:8">
      <c r="H134" s="220" t="s">
        <v>160</v>
      </c>
    </row>
    <row r="135" spans="8:8">
      <c r="H135" s="220" t="s">
        <v>161</v>
      </c>
    </row>
    <row r="136" spans="8:8">
      <c r="H136" s="220" t="s">
        <v>162</v>
      </c>
    </row>
    <row r="137" spans="8:8">
      <c r="H137" s="220" t="s">
        <v>163</v>
      </c>
    </row>
    <row r="138" spans="8:8">
      <c r="H138" s="220" t="s">
        <v>164</v>
      </c>
    </row>
    <row r="139" spans="8:8">
      <c r="H139" s="220" t="s">
        <v>165</v>
      </c>
    </row>
    <row r="140" spans="8:8">
      <c r="H140" s="220" t="s">
        <v>166</v>
      </c>
    </row>
    <row r="141" spans="8:8">
      <c r="H141" s="220" t="s">
        <v>167</v>
      </c>
    </row>
    <row r="142" spans="8:8">
      <c r="H142" s="220" t="s">
        <v>168</v>
      </c>
    </row>
    <row r="143" spans="8:8">
      <c r="H143" s="220" t="s">
        <v>169</v>
      </c>
    </row>
    <row r="144" spans="8:8">
      <c r="H144" s="220" t="s">
        <v>170</v>
      </c>
    </row>
    <row r="145" spans="8:8">
      <c r="H145" s="220" t="s">
        <v>171</v>
      </c>
    </row>
    <row r="146" spans="8:8">
      <c r="H146" s="220" t="s">
        <v>172</v>
      </c>
    </row>
    <row r="147" spans="8:8">
      <c r="H147" s="220" t="s">
        <v>173</v>
      </c>
    </row>
    <row r="148" spans="8:8">
      <c r="H148" s="220" t="s">
        <v>174</v>
      </c>
    </row>
    <row r="149" spans="8:8">
      <c r="H149" s="220" t="s">
        <v>175</v>
      </c>
    </row>
    <row r="150" spans="8:8">
      <c r="H150" s="220" t="s">
        <v>176</v>
      </c>
    </row>
    <row r="151" spans="8:8">
      <c r="H151" s="220" t="s">
        <v>177</v>
      </c>
    </row>
    <row r="152" spans="8:8">
      <c r="H152" s="220" t="s">
        <v>178</v>
      </c>
    </row>
    <row r="153" spans="8:8">
      <c r="H153" s="220" t="s">
        <v>179</v>
      </c>
    </row>
    <row r="154" spans="8:8">
      <c r="H154" s="220" t="s">
        <v>180</v>
      </c>
    </row>
    <row r="155" spans="8:8">
      <c r="H155" s="220" t="s">
        <v>181</v>
      </c>
    </row>
    <row r="156" spans="8:8">
      <c r="H156" s="220" t="s">
        <v>182</v>
      </c>
    </row>
    <row r="157" spans="8:8">
      <c r="H157" s="220" t="s">
        <v>183</v>
      </c>
    </row>
    <row r="158" spans="8:8">
      <c r="H158" s="220" t="s">
        <v>184</v>
      </c>
    </row>
    <row r="159" spans="8:8">
      <c r="H159" s="220" t="s">
        <v>185</v>
      </c>
    </row>
    <row r="160" spans="8:8">
      <c r="H160" s="220" t="s">
        <v>186</v>
      </c>
    </row>
    <row r="161" spans="8:8">
      <c r="H161" s="220" t="s">
        <v>187</v>
      </c>
    </row>
    <row r="162" spans="8:8">
      <c r="H162" s="220" t="s">
        <v>188</v>
      </c>
    </row>
    <row r="163" spans="8:8">
      <c r="H163" s="220" t="s">
        <v>189</v>
      </c>
    </row>
    <row r="164" spans="8:8">
      <c r="H164" s="220" t="s">
        <v>190</v>
      </c>
    </row>
    <row r="165" spans="8:8">
      <c r="H165" s="220" t="s">
        <v>191</v>
      </c>
    </row>
    <row r="166" spans="8:8">
      <c r="H166" s="220" t="s">
        <v>192</v>
      </c>
    </row>
    <row r="167" spans="8:8">
      <c r="H167" s="220" t="s">
        <v>193</v>
      </c>
    </row>
    <row r="168" spans="8:8">
      <c r="H168" s="220" t="s">
        <v>194</v>
      </c>
    </row>
    <row r="169" spans="8:8">
      <c r="H169" s="220" t="s">
        <v>195</v>
      </c>
    </row>
    <row r="170" spans="8:8">
      <c r="H170" s="220" t="s">
        <v>196</v>
      </c>
    </row>
    <row r="171" spans="8:8">
      <c r="H171" s="220" t="s">
        <v>197</v>
      </c>
    </row>
    <row r="172" spans="8:8">
      <c r="H172" s="220" t="s">
        <v>198</v>
      </c>
    </row>
    <row r="173" spans="8:8">
      <c r="H173" s="220" t="s">
        <v>199</v>
      </c>
    </row>
    <row r="174" spans="8:8">
      <c r="H174" s="220" t="s">
        <v>200</v>
      </c>
    </row>
    <row r="175" spans="8:8">
      <c r="H175" s="220" t="s">
        <v>201</v>
      </c>
    </row>
    <row r="176" spans="8:8">
      <c r="H176" s="220" t="s">
        <v>202</v>
      </c>
    </row>
    <row r="177" spans="8:8">
      <c r="H177" s="220"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IV65526:IV65530 D65526:D65530" xr:uid="{00000000-0002-0000-0000-000000000000}">
      <formula1>$H$15:$H$177</formula1>
    </dataValidation>
    <dataValidation type="list" allowBlank="1" showInputMessage="1" showErrorMessage="1" sqref="IV65525 D65525" xr:uid="{00000000-0002-0000-0000-000001000000}">
      <formula1>$I$15:$I$17</formula1>
    </dataValidation>
    <dataValidation type="list" allowBlank="1" showInputMessage="1" showErrorMessage="1" sqref="D65533" xr:uid="{00000000-0002-0000-0000-000002000000}">
      <formula1>$O$15:$O$26</formula1>
    </dataValidation>
    <dataValidation type="list" allowBlank="1" showInputMessage="1" showErrorMessage="1" sqref="IV65532" xr:uid="{00000000-0002-0000-0000-000003000000}">
      <formula1>$K$15:$K$19</formula1>
    </dataValidation>
    <dataValidation type="list" allowBlank="1" showInputMessage="1" showErrorMessage="1" sqref="D65534" xr:uid="{00000000-0002-0000-0000-000004000000}">
      <formula1>$P$15:$P$26</formula1>
    </dataValidation>
  </dataValidations>
  <hyperlinks>
    <hyperlink ref="D38" r:id="rId1" display="AFCPA@online.com.kh" xr:uid="{00000000-0004-0000-0000-000000000000}"/>
    <hyperlink ref="D42" r:id="rId2" xr:uid="{00000000-0004-0000-0000-000001000000}"/>
    <hyperlink ref="D46" r:id="rId3" xr:uid="{00000000-0004-0000-0000-000002000000}"/>
    <hyperlink ref="D33" r:id="rId4" xr:uid="{00000000-0004-0000-0000-000003000000}"/>
    <hyperlink ref="D50" r:id="rId5"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1"/>
  <sheetViews>
    <sheetView showGridLines="0" zoomScale="80" zoomScaleNormal="80" workbookViewId="0">
      <selection activeCell="C26" sqref="C26:C28"/>
    </sheetView>
  </sheetViews>
  <sheetFormatPr defaultColWidth="9.1796875" defaultRowHeight="14.5" outlineLevelRow="1"/>
  <cols>
    <col min="1" max="1" width="3" customWidth="1"/>
    <col min="2" max="2" width="28.453125" customWidth="1"/>
    <col min="3" max="3" width="50.453125" customWidth="1"/>
    <col min="4" max="4" width="34.453125" customWidth="1"/>
    <col min="5" max="5" width="32" customWidth="1"/>
    <col min="6" max="6" width="26.54296875" customWidth="1"/>
    <col min="7" max="7" width="26.453125" bestFit="1" customWidth="1"/>
    <col min="8" max="8" width="30" customWidth="1"/>
    <col min="9" max="9" width="26.1796875" customWidth="1"/>
    <col min="10" max="10" width="25.81640625" customWidth="1"/>
    <col min="11" max="11" width="31" bestFit="1" customWidth="1"/>
    <col min="12" max="12" width="30.453125" customWidth="1"/>
    <col min="13" max="13" width="27.1796875" bestFit="1" customWidth="1"/>
    <col min="14" max="14" width="25" customWidth="1"/>
    <col min="15" max="15" width="25.81640625" bestFit="1" customWidth="1"/>
    <col min="16" max="16" width="30.453125" customWidth="1"/>
    <col min="17" max="17" width="27.1796875" bestFit="1" customWidth="1"/>
    <col min="18" max="18" width="24.453125" customWidth="1"/>
    <col min="19" max="19" width="23.1796875" bestFit="1" customWidth="1"/>
    <col min="20" max="20" width="27.54296875" customWidth="1"/>
  </cols>
  <sheetData>
    <row r="1" spans="2:19" ht="15" thickBot="1"/>
    <row r="2" spans="2:19" ht="26">
      <c r="B2" s="28"/>
      <c r="C2" s="952"/>
      <c r="D2" s="952"/>
      <c r="E2" s="952"/>
      <c r="F2" s="952"/>
      <c r="G2" s="952"/>
      <c r="H2" s="23"/>
      <c r="I2" s="23"/>
      <c r="J2" s="23"/>
      <c r="K2" s="23"/>
      <c r="L2" s="23"/>
      <c r="M2" s="23"/>
      <c r="N2" s="23"/>
      <c r="O2" s="23"/>
      <c r="P2" s="23"/>
      <c r="Q2" s="23"/>
      <c r="R2" s="23"/>
      <c r="S2" s="24"/>
    </row>
    <row r="3" spans="2:19" ht="26">
      <c r="B3" s="29"/>
      <c r="C3" s="953" t="s">
        <v>285</v>
      </c>
      <c r="D3" s="954"/>
      <c r="E3" s="954"/>
      <c r="F3" s="954"/>
      <c r="G3" s="955"/>
      <c r="H3" s="47"/>
      <c r="I3" s="47"/>
      <c r="J3" s="47"/>
      <c r="K3" s="47"/>
      <c r="L3" s="47"/>
      <c r="M3" s="47"/>
      <c r="N3" s="47"/>
      <c r="O3" s="47"/>
      <c r="P3" s="47"/>
      <c r="Q3" s="47"/>
      <c r="R3" s="47"/>
      <c r="S3" s="27"/>
    </row>
    <row r="4" spans="2:19" ht="26">
      <c r="B4" s="29"/>
      <c r="C4" s="285"/>
      <c r="D4" s="285"/>
      <c r="E4" s="285"/>
      <c r="F4" s="285"/>
      <c r="G4" s="285"/>
      <c r="H4" s="47"/>
      <c r="I4" s="47"/>
      <c r="J4" s="47"/>
      <c r="K4" s="47"/>
      <c r="L4" s="47"/>
      <c r="M4" s="47"/>
      <c r="N4" s="47"/>
      <c r="O4" s="47"/>
      <c r="P4" s="47"/>
      <c r="Q4" s="47"/>
      <c r="R4" s="47"/>
      <c r="S4" s="27"/>
    </row>
    <row r="5" spans="2:19" ht="15" thickBot="1">
      <c r="B5" s="25"/>
      <c r="C5" s="47"/>
      <c r="D5" s="47"/>
      <c r="E5" s="47"/>
      <c r="F5" s="47"/>
      <c r="G5" s="47"/>
      <c r="H5" s="47"/>
      <c r="I5" s="47"/>
      <c r="J5" s="47"/>
      <c r="K5" s="47"/>
      <c r="L5" s="47"/>
      <c r="M5" s="47"/>
      <c r="N5" s="47"/>
      <c r="O5" s="47"/>
      <c r="P5" s="47"/>
      <c r="Q5" s="47"/>
      <c r="R5" s="47"/>
      <c r="S5" s="27"/>
    </row>
    <row r="6" spans="2:19" ht="34.5" customHeight="1" thickBot="1">
      <c r="B6" s="956" t="s">
        <v>604</v>
      </c>
      <c r="C6" s="957"/>
      <c r="D6" s="957"/>
      <c r="E6" s="957"/>
      <c r="F6" s="957"/>
      <c r="G6" s="957"/>
      <c r="H6" s="97"/>
      <c r="I6" s="97"/>
      <c r="J6" s="97"/>
      <c r="K6" s="97"/>
      <c r="L6" s="97"/>
      <c r="M6" s="97"/>
      <c r="N6" s="97"/>
      <c r="O6" s="97"/>
      <c r="P6" s="97"/>
      <c r="Q6" s="97"/>
      <c r="R6" s="97"/>
      <c r="S6" s="98"/>
    </row>
    <row r="7" spans="2:19" ht="15.75" customHeight="1">
      <c r="B7" s="956" t="s">
        <v>666</v>
      </c>
      <c r="C7" s="958"/>
      <c r="D7" s="958"/>
      <c r="E7" s="958"/>
      <c r="F7" s="958"/>
      <c r="G7" s="958"/>
      <c r="H7" s="97"/>
      <c r="I7" s="97"/>
      <c r="J7" s="97"/>
      <c r="K7" s="97"/>
      <c r="L7" s="97"/>
      <c r="M7" s="97"/>
      <c r="N7" s="97"/>
      <c r="O7" s="97"/>
      <c r="P7" s="97"/>
      <c r="Q7" s="97"/>
      <c r="R7" s="97"/>
      <c r="S7" s="98"/>
    </row>
    <row r="8" spans="2:19" ht="15.75" customHeight="1" thickBot="1">
      <c r="B8" s="959" t="s">
        <v>242</v>
      </c>
      <c r="C8" s="960"/>
      <c r="D8" s="960"/>
      <c r="E8" s="960"/>
      <c r="F8" s="960"/>
      <c r="G8" s="960"/>
      <c r="H8" s="99"/>
      <c r="I8" s="99"/>
      <c r="J8" s="99"/>
      <c r="K8" s="99"/>
      <c r="L8" s="99"/>
      <c r="M8" s="99"/>
      <c r="N8" s="99"/>
      <c r="O8" s="99"/>
      <c r="P8" s="99"/>
      <c r="Q8" s="99"/>
      <c r="R8" s="99"/>
      <c r="S8" s="100"/>
    </row>
    <row r="10" spans="2:19" ht="21">
      <c r="B10" s="961" t="s">
        <v>311</v>
      </c>
      <c r="C10" s="961"/>
    </row>
    <row r="11" spans="2:19" ht="15" thickBot="1"/>
    <row r="12" spans="2:19" ht="15" customHeight="1" thickBot="1">
      <c r="B12" s="306" t="s">
        <v>312</v>
      </c>
      <c r="C12" s="50" t="s">
        <v>801</v>
      </c>
    </row>
    <row r="13" spans="2:19" ht="15.75" customHeight="1" thickBot="1">
      <c r="B13" s="306" t="s">
        <v>278</v>
      </c>
      <c r="C13" s="50" t="s">
        <v>800</v>
      </c>
    </row>
    <row r="14" spans="2:19" ht="15.75" customHeight="1" thickBot="1">
      <c r="B14" s="306" t="s">
        <v>667</v>
      </c>
      <c r="C14" s="50" t="s">
        <v>605</v>
      </c>
    </row>
    <row r="15" spans="2:19" ht="15.75" customHeight="1" thickBot="1">
      <c r="B15" s="306" t="s">
        <v>313</v>
      </c>
      <c r="C15" s="50" t="s">
        <v>652</v>
      </c>
    </row>
    <row r="16" spans="2:19" ht="15" thickBot="1">
      <c r="B16" s="306" t="s">
        <v>314</v>
      </c>
      <c r="C16" s="50" t="s">
        <v>608</v>
      </c>
    </row>
    <row r="17" spans="2:19" ht="15" thickBot="1">
      <c r="B17" s="306" t="s">
        <v>315</v>
      </c>
      <c r="C17" s="50" t="s">
        <v>497</v>
      </c>
    </row>
    <row r="18" spans="2:19" ht="15" thickBot="1"/>
    <row r="19" spans="2:19" ht="15" thickBot="1">
      <c r="D19" s="870" t="s">
        <v>316</v>
      </c>
      <c r="E19" s="871"/>
      <c r="F19" s="871"/>
      <c r="G19" s="872"/>
      <c r="H19" s="870" t="s">
        <v>317</v>
      </c>
      <c r="I19" s="871"/>
      <c r="J19" s="871"/>
      <c r="K19" s="872"/>
      <c r="L19" s="870" t="s">
        <v>318</v>
      </c>
      <c r="M19" s="871"/>
      <c r="N19" s="871"/>
      <c r="O19" s="872"/>
      <c r="P19" s="870" t="s">
        <v>319</v>
      </c>
      <c r="Q19" s="871"/>
      <c r="R19" s="871"/>
      <c r="S19" s="872"/>
    </row>
    <row r="20" spans="2:19" ht="45" customHeight="1" thickBot="1">
      <c r="B20" s="873" t="s">
        <v>320</v>
      </c>
      <c r="C20" s="949" t="s">
        <v>321</v>
      </c>
      <c r="D20" s="307"/>
      <c r="E20" s="308" t="s">
        <v>322</v>
      </c>
      <c r="F20" s="309" t="s">
        <v>323</v>
      </c>
      <c r="G20" s="310" t="s">
        <v>324</v>
      </c>
      <c r="H20" s="307"/>
      <c r="I20" s="308" t="s">
        <v>322</v>
      </c>
      <c r="J20" s="309" t="s">
        <v>323</v>
      </c>
      <c r="K20" s="310" t="s">
        <v>324</v>
      </c>
      <c r="L20" s="307"/>
      <c r="M20" s="308" t="s">
        <v>322</v>
      </c>
      <c r="N20" s="309" t="s">
        <v>323</v>
      </c>
      <c r="O20" s="310" t="s">
        <v>324</v>
      </c>
      <c r="P20" s="307"/>
      <c r="Q20" s="308" t="s">
        <v>322</v>
      </c>
      <c r="R20" s="309" t="s">
        <v>323</v>
      </c>
      <c r="S20" s="310" t="s">
        <v>324</v>
      </c>
    </row>
    <row r="21" spans="2:19" ht="40.5" customHeight="1">
      <c r="B21" s="914"/>
      <c r="C21" s="950"/>
      <c r="D21" s="311" t="s">
        <v>325</v>
      </c>
      <c r="E21" s="74">
        <v>0</v>
      </c>
      <c r="F21" s="51">
        <v>0</v>
      </c>
      <c r="G21" s="52">
        <v>0</v>
      </c>
      <c r="H21" s="312" t="s">
        <v>325</v>
      </c>
      <c r="I21" s="76">
        <v>10000</v>
      </c>
      <c r="J21" s="53">
        <v>1000</v>
      </c>
      <c r="K21" s="54">
        <v>9000</v>
      </c>
      <c r="L21" s="311" t="s">
        <v>325</v>
      </c>
      <c r="M21" s="76">
        <v>9455</v>
      </c>
      <c r="N21" s="53">
        <v>1891</v>
      </c>
      <c r="O21" s="54">
        <v>7564</v>
      </c>
      <c r="P21" s="311" t="s">
        <v>325</v>
      </c>
      <c r="Q21" s="76"/>
      <c r="R21" s="53"/>
      <c r="S21" s="54"/>
    </row>
    <row r="22" spans="2:19" ht="39.75" customHeight="1">
      <c r="B22" s="914"/>
      <c r="C22" s="950"/>
      <c r="D22" s="313" t="s">
        <v>326</v>
      </c>
      <c r="E22" s="55">
        <v>0</v>
      </c>
      <c r="F22" s="55">
        <v>0</v>
      </c>
      <c r="G22" s="56">
        <v>0</v>
      </c>
      <c r="H22" s="314" t="s">
        <v>326</v>
      </c>
      <c r="I22" s="57">
        <v>0.5</v>
      </c>
      <c r="J22" s="57">
        <v>0.5</v>
      </c>
      <c r="K22" s="58">
        <v>0.5</v>
      </c>
      <c r="L22" s="313" t="s">
        <v>326</v>
      </c>
      <c r="M22" s="57">
        <v>0.5</v>
      </c>
      <c r="N22" s="57">
        <v>0.5</v>
      </c>
      <c r="O22" s="58">
        <v>0.5</v>
      </c>
      <c r="P22" s="313" t="s">
        <v>326</v>
      </c>
      <c r="Q22" s="57"/>
      <c r="R22" s="57"/>
      <c r="S22" s="58"/>
    </row>
    <row r="23" spans="2:19" ht="37.5" customHeight="1">
      <c r="B23" s="874"/>
      <c r="C23" s="951"/>
      <c r="D23" s="313" t="s">
        <v>327</v>
      </c>
      <c r="E23" s="55">
        <v>0</v>
      </c>
      <c r="F23" s="55">
        <v>0</v>
      </c>
      <c r="G23" s="56">
        <v>0</v>
      </c>
      <c r="H23" s="314" t="s">
        <v>327</v>
      </c>
      <c r="I23" s="57"/>
      <c r="J23" s="57"/>
      <c r="K23" s="58"/>
      <c r="L23" s="313" t="s">
        <v>327</v>
      </c>
      <c r="M23" s="57"/>
      <c r="N23" s="57"/>
      <c r="O23" s="58"/>
      <c r="P23" s="313" t="s">
        <v>327</v>
      </c>
      <c r="Q23" s="57"/>
      <c r="R23" s="57"/>
      <c r="S23" s="58"/>
    </row>
    <row r="24" spans="2:19" ht="15" thickBot="1">
      <c r="B24" s="291"/>
      <c r="C24" s="291"/>
      <c r="Q24" s="59"/>
      <c r="R24" s="59"/>
      <c r="S24" s="59"/>
    </row>
    <row r="25" spans="2:19" ht="30" customHeight="1" thickBot="1">
      <c r="B25" s="291"/>
      <c r="C25" s="291"/>
      <c r="D25" s="870" t="s">
        <v>316</v>
      </c>
      <c r="E25" s="871"/>
      <c r="F25" s="871"/>
      <c r="G25" s="872"/>
      <c r="H25" s="870" t="s">
        <v>317</v>
      </c>
      <c r="I25" s="871"/>
      <c r="J25" s="871"/>
      <c r="K25" s="872"/>
      <c r="L25" s="870" t="s">
        <v>318</v>
      </c>
      <c r="M25" s="871"/>
      <c r="N25" s="871"/>
      <c r="O25" s="872"/>
      <c r="P25" s="870" t="s">
        <v>319</v>
      </c>
      <c r="Q25" s="871"/>
      <c r="R25" s="871"/>
      <c r="S25" s="872"/>
    </row>
    <row r="26" spans="2:19" ht="47.25" customHeight="1">
      <c r="B26" s="873" t="s">
        <v>328</v>
      </c>
      <c r="C26" s="873" t="s">
        <v>329</v>
      </c>
      <c r="D26" s="929" t="s">
        <v>330</v>
      </c>
      <c r="E26" s="930"/>
      <c r="F26" s="315" t="s">
        <v>331</v>
      </c>
      <c r="G26" s="316" t="s">
        <v>332</v>
      </c>
      <c r="H26" s="929" t="s">
        <v>330</v>
      </c>
      <c r="I26" s="930"/>
      <c r="J26" s="315" t="s">
        <v>331</v>
      </c>
      <c r="K26" s="316" t="s">
        <v>332</v>
      </c>
      <c r="L26" s="929" t="s">
        <v>330</v>
      </c>
      <c r="M26" s="930"/>
      <c r="N26" s="315" t="s">
        <v>331</v>
      </c>
      <c r="O26" s="316" t="s">
        <v>332</v>
      </c>
      <c r="P26" s="929" t="s">
        <v>330</v>
      </c>
      <c r="Q26" s="930"/>
      <c r="R26" s="315" t="s">
        <v>331</v>
      </c>
      <c r="S26" s="316" t="s">
        <v>332</v>
      </c>
    </row>
    <row r="27" spans="2:19" ht="51" customHeight="1">
      <c r="B27" s="914"/>
      <c r="C27" s="914"/>
      <c r="D27" s="317" t="s">
        <v>325</v>
      </c>
      <c r="E27" s="60"/>
      <c r="F27" s="937"/>
      <c r="G27" s="939"/>
      <c r="H27" s="317" t="s">
        <v>325</v>
      </c>
      <c r="I27" s="61"/>
      <c r="J27" s="933"/>
      <c r="K27" s="935"/>
      <c r="L27" s="317" t="s">
        <v>325</v>
      </c>
      <c r="M27" s="61"/>
      <c r="N27" s="933"/>
      <c r="O27" s="935"/>
      <c r="P27" s="317" t="s">
        <v>325</v>
      </c>
      <c r="Q27" s="61"/>
      <c r="R27" s="933"/>
      <c r="S27" s="935"/>
    </row>
    <row r="28" spans="2:19" ht="51" customHeight="1">
      <c r="B28" s="874"/>
      <c r="C28" s="874"/>
      <c r="D28" s="318" t="s">
        <v>333</v>
      </c>
      <c r="E28" s="62"/>
      <c r="F28" s="938"/>
      <c r="G28" s="940"/>
      <c r="H28" s="318" t="s">
        <v>333</v>
      </c>
      <c r="I28" s="63"/>
      <c r="J28" s="934"/>
      <c r="K28" s="936"/>
      <c r="L28" s="318" t="s">
        <v>333</v>
      </c>
      <c r="M28" s="63"/>
      <c r="N28" s="934"/>
      <c r="O28" s="936"/>
      <c r="P28" s="318" t="s">
        <v>333</v>
      </c>
      <c r="Q28" s="63"/>
      <c r="R28" s="934"/>
      <c r="S28" s="936"/>
    </row>
    <row r="29" spans="2:19" ht="33.75" customHeight="1">
      <c r="B29" s="867" t="s">
        <v>334</v>
      </c>
      <c r="C29" s="878" t="s">
        <v>335</v>
      </c>
      <c r="D29" s="319" t="s">
        <v>336</v>
      </c>
      <c r="E29" s="320" t="s">
        <v>315</v>
      </c>
      <c r="F29" s="320" t="s">
        <v>337</v>
      </c>
      <c r="G29" s="321" t="s">
        <v>338</v>
      </c>
      <c r="H29" s="319" t="s">
        <v>336</v>
      </c>
      <c r="I29" s="320" t="s">
        <v>315</v>
      </c>
      <c r="J29" s="320" t="s">
        <v>337</v>
      </c>
      <c r="K29" s="321" t="s">
        <v>338</v>
      </c>
      <c r="L29" s="319" t="s">
        <v>336</v>
      </c>
      <c r="M29" s="320" t="s">
        <v>315</v>
      </c>
      <c r="N29" s="320" t="s">
        <v>337</v>
      </c>
      <c r="O29" s="321" t="s">
        <v>338</v>
      </c>
      <c r="P29" s="319" t="s">
        <v>336</v>
      </c>
      <c r="Q29" s="320" t="s">
        <v>315</v>
      </c>
      <c r="R29" s="320" t="s">
        <v>337</v>
      </c>
      <c r="S29" s="321" t="s">
        <v>338</v>
      </c>
    </row>
    <row r="30" spans="2:19" ht="30" customHeight="1">
      <c r="B30" s="868"/>
      <c r="C30" s="879"/>
      <c r="D30" s="64"/>
      <c r="E30" s="65"/>
      <c r="F30" s="65"/>
      <c r="G30" s="66"/>
      <c r="H30" s="67"/>
      <c r="I30" s="68"/>
      <c r="J30" s="67"/>
      <c r="K30" s="69"/>
      <c r="L30" s="67"/>
      <c r="M30" s="68"/>
      <c r="N30" s="67"/>
      <c r="O30" s="69"/>
      <c r="P30" s="67"/>
      <c r="Q30" s="68"/>
      <c r="R30" s="67"/>
      <c r="S30" s="69"/>
    </row>
    <row r="31" spans="2:19" ht="36.75" hidden="1" customHeight="1" outlineLevel="1">
      <c r="B31" s="868"/>
      <c r="C31" s="879"/>
      <c r="D31" s="319" t="s">
        <v>336</v>
      </c>
      <c r="E31" s="320" t="s">
        <v>315</v>
      </c>
      <c r="F31" s="320" t="s">
        <v>337</v>
      </c>
      <c r="G31" s="321" t="s">
        <v>338</v>
      </c>
      <c r="H31" s="319" t="s">
        <v>336</v>
      </c>
      <c r="I31" s="320" t="s">
        <v>315</v>
      </c>
      <c r="J31" s="320" t="s">
        <v>337</v>
      </c>
      <c r="K31" s="321" t="s">
        <v>338</v>
      </c>
      <c r="L31" s="319" t="s">
        <v>336</v>
      </c>
      <c r="M31" s="320" t="s">
        <v>315</v>
      </c>
      <c r="N31" s="320" t="s">
        <v>337</v>
      </c>
      <c r="O31" s="321" t="s">
        <v>338</v>
      </c>
      <c r="P31" s="319" t="s">
        <v>336</v>
      </c>
      <c r="Q31" s="320" t="s">
        <v>315</v>
      </c>
      <c r="R31" s="320" t="s">
        <v>337</v>
      </c>
      <c r="S31" s="321" t="s">
        <v>338</v>
      </c>
    </row>
    <row r="32" spans="2:19" ht="30" hidden="1" customHeight="1" outlineLevel="1">
      <c r="B32" s="868"/>
      <c r="C32" s="879"/>
      <c r="D32" s="64"/>
      <c r="E32" s="65"/>
      <c r="F32" s="65"/>
      <c r="G32" s="66"/>
      <c r="H32" s="67"/>
      <c r="I32" s="68"/>
      <c r="J32" s="67"/>
      <c r="K32" s="69"/>
      <c r="L32" s="67"/>
      <c r="M32" s="68"/>
      <c r="N32" s="67"/>
      <c r="O32" s="69"/>
      <c r="P32" s="67"/>
      <c r="Q32" s="68"/>
      <c r="R32" s="67"/>
      <c r="S32" s="69"/>
    </row>
    <row r="33" spans="2:19" ht="36" hidden="1" customHeight="1" outlineLevel="1">
      <c r="B33" s="868"/>
      <c r="C33" s="879"/>
      <c r="D33" s="319" t="s">
        <v>336</v>
      </c>
      <c r="E33" s="320" t="s">
        <v>315</v>
      </c>
      <c r="F33" s="320" t="s">
        <v>337</v>
      </c>
      <c r="G33" s="321" t="s">
        <v>338</v>
      </c>
      <c r="H33" s="319" t="s">
        <v>336</v>
      </c>
      <c r="I33" s="320" t="s">
        <v>315</v>
      </c>
      <c r="J33" s="320" t="s">
        <v>337</v>
      </c>
      <c r="K33" s="321" t="s">
        <v>338</v>
      </c>
      <c r="L33" s="319" t="s">
        <v>336</v>
      </c>
      <c r="M33" s="320" t="s">
        <v>315</v>
      </c>
      <c r="N33" s="320" t="s">
        <v>337</v>
      </c>
      <c r="O33" s="321" t="s">
        <v>338</v>
      </c>
      <c r="P33" s="319" t="s">
        <v>336</v>
      </c>
      <c r="Q33" s="320" t="s">
        <v>315</v>
      </c>
      <c r="R33" s="320" t="s">
        <v>337</v>
      </c>
      <c r="S33" s="321" t="s">
        <v>338</v>
      </c>
    </row>
    <row r="34" spans="2:19" ht="30" hidden="1" customHeight="1" outlineLevel="1">
      <c r="B34" s="868"/>
      <c r="C34" s="879"/>
      <c r="D34" s="64"/>
      <c r="E34" s="65"/>
      <c r="F34" s="65"/>
      <c r="G34" s="66"/>
      <c r="H34" s="67"/>
      <c r="I34" s="68"/>
      <c r="J34" s="67"/>
      <c r="K34" s="69"/>
      <c r="L34" s="67"/>
      <c r="M34" s="68"/>
      <c r="N34" s="67"/>
      <c r="O34" s="69"/>
      <c r="P34" s="67"/>
      <c r="Q34" s="68"/>
      <c r="R34" s="67"/>
      <c r="S34" s="69"/>
    </row>
    <row r="35" spans="2:19" ht="39" hidden="1" customHeight="1" outlineLevel="1">
      <c r="B35" s="868"/>
      <c r="C35" s="879"/>
      <c r="D35" s="319" t="s">
        <v>336</v>
      </c>
      <c r="E35" s="320" t="s">
        <v>315</v>
      </c>
      <c r="F35" s="320" t="s">
        <v>337</v>
      </c>
      <c r="G35" s="321" t="s">
        <v>338</v>
      </c>
      <c r="H35" s="319" t="s">
        <v>336</v>
      </c>
      <c r="I35" s="320" t="s">
        <v>315</v>
      </c>
      <c r="J35" s="320" t="s">
        <v>337</v>
      </c>
      <c r="K35" s="321" t="s">
        <v>338</v>
      </c>
      <c r="L35" s="319" t="s">
        <v>336</v>
      </c>
      <c r="M35" s="320" t="s">
        <v>315</v>
      </c>
      <c r="N35" s="320" t="s">
        <v>337</v>
      </c>
      <c r="O35" s="321" t="s">
        <v>338</v>
      </c>
      <c r="P35" s="319" t="s">
        <v>336</v>
      </c>
      <c r="Q35" s="320" t="s">
        <v>315</v>
      </c>
      <c r="R35" s="320" t="s">
        <v>337</v>
      </c>
      <c r="S35" s="321" t="s">
        <v>338</v>
      </c>
    </row>
    <row r="36" spans="2:19" ht="30" hidden="1" customHeight="1" outlineLevel="1">
      <c r="B36" s="868"/>
      <c r="C36" s="879"/>
      <c r="D36" s="64"/>
      <c r="E36" s="65"/>
      <c r="F36" s="65"/>
      <c r="G36" s="66"/>
      <c r="H36" s="67"/>
      <c r="I36" s="68"/>
      <c r="J36" s="67"/>
      <c r="K36" s="69"/>
      <c r="L36" s="67"/>
      <c r="M36" s="68"/>
      <c r="N36" s="67"/>
      <c r="O36" s="69"/>
      <c r="P36" s="67"/>
      <c r="Q36" s="68"/>
      <c r="R36" s="67"/>
      <c r="S36" s="69"/>
    </row>
    <row r="37" spans="2:19" ht="36.75" hidden="1" customHeight="1" outlineLevel="1">
      <c r="B37" s="868"/>
      <c r="C37" s="879"/>
      <c r="D37" s="319" t="s">
        <v>336</v>
      </c>
      <c r="E37" s="320" t="s">
        <v>315</v>
      </c>
      <c r="F37" s="320" t="s">
        <v>337</v>
      </c>
      <c r="G37" s="321" t="s">
        <v>338</v>
      </c>
      <c r="H37" s="319" t="s">
        <v>336</v>
      </c>
      <c r="I37" s="320" t="s">
        <v>315</v>
      </c>
      <c r="J37" s="320" t="s">
        <v>337</v>
      </c>
      <c r="K37" s="321" t="s">
        <v>338</v>
      </c>
      <c r="L37" s="319" t="s">
        <v>336</v>
      </c>
      <c r="M37" s="320" t="s">
        <v>315</v>
      </c>
      <c r="N37" s="320" t="s">
        <v>337</v>
      </c>
      <c r="O37" s="321" t="s">
        <v>338</v>
      </c>
      <c r="P37" s="319" t="s">
        <v>336</v>
      </c>
      <c r="Q37" s="320" t="s">
        <v>315</v>
      </c>
      <c r="R37" s="320" t="s">
        <v>337</v>
      </c>
      <c r="S37" s="321" t="s">
        <v>338</v>
      </c>
    </row>
    <row r="38" spans="2:19" ht="30" hidden="1" customHeight="1" outlineLevel="1">
      <c r="B38" s="869"/>
      <c r="C38" s="880"/>
      <c r="D38" s="64"/>
      <c r="E38" s="65"/>
      <c r="F38" s="65"/>
      <c r="G38" s="66"/>
      <c r="H38" s="67"/>
      <c r="I38" s="68"/>
      <c r="J38" s="67"/>
      <c r="K38" s="69"/>
      <c r="L38" s="67"/>
      <c r="M38" s="68"/>
      <c r="N38" s="67"/>
      <c r="O38" s="69"/>
      <c r="P38" s="67"/>
      <c r="Q38" s="68"/>
      <c r="R38" s="67"/>
      <c r="S38" s="69"/>
    </row>
    <row r="39" spans="2:19" ht="30" customHeight="1" collapsed="1">
      <c r="B39" s="867" t="s">
        <v>339</v>
      </c>
      <c r="C39" s="867" t="s">
        <v>340</v>
      </c>
      <c r="D39" s="320" t="s">
        <v>341</v>
      </c>
      <c r="E39" s="320" t="s">
        <v>342</v>
      </c>
      <c r="F39" s="309" t="s">
        <v>343</v>
      </c>
      <c r="G39" s="70"/>
      <c r="H39" s="320" t="s">
        <v>341</v>
      </c>
      <c r="I39" s="320" t="s">
        <v>342</v>
      </c>
      <c r="J39" s="309" t="s">
        <v>343</v>
      </c>
      <c r="K39" s="71"/>
      <c r="L39" s="320" t="s">
        <v>341</v>
      </c>
      <c r="M39" s="320" t="s">
        <v>342</v>
      </c>
      <c r="N39" s="309" t="s">
        <v>343</v>
      </c>
      <c r="O39" s="71"/>
      <c r="P39" s="320" t="s">
        <v>341</v>
      </c>
      <c r="Q39" s="320" t="s">
        <v>342</v>
      </c>
      <c r="R39" s="309" t="s">
        <v>343</v>
      </c>
      <c r="S39" s="71"/>
    </row>
    <row r="40" spans="2:19" ht="30" customHeight="1">
      <c r="B40" s="868"/>
      <c r="C40" s="868"/>
      <c r="D40" s="947"/>
      <c r="E40" s="947"/>
      <c r="F40" s="309" t="s">
        <v>344</v>
      </c>
      <c r="G40" s="72"/>
      <c r="H40" s="945"/>
      <c r="I40" s="945"/>
      <c r="J40" s="309" t="s">
        <v>344</v>
      </c>
      <c r="K40" s="73"/>
      <c r="L40" s="945"/>
      <c r="M40" s="945"/>
      <c r="N40" s="309" t="s">
        <v>344</v>
      </c>
      <c r="O40" s="73"/>
      <c r="P40" s="945"/>
      <c r="Q40" s="945"/>
      <c r="R40" s="309" t="s">
        <v>344</v>
      </c>
      <c r="S40" s="73"/>
    </row>
    <row r="41" spans="2:19" ht="30" customHeight="1">
      <c r="B41" s="868"/>
      <c r="C41" s="868"/>
      <c r="D41" s="948"/>
      <c r="E41" s="948"/>
      <c r="F41" s="309" t="s">
        <v>345</v>
      </c>
      <c r="G41" s="66"/>
      <c r="H41" s="946"/>
      <c r="I41" s="946"/>
      <c r="J41" s="309" t="s">
        <v>345</v>
      </c>
      <c r="K41" s="69"/>
      <c r="L41" s="946"/>
      <c r="M41" s="946"/>
      <c r="N41" s="309" t="s">
        <v>345</v>
      </c>
      <c r="O41" s="69"/>
      <c r="P41" s="946"/>
      <c r="Q41" s="946"/>
      <c r="R41" s="309" t="s">
        <v>345</v>
      </c>
      <c r="S41" s="69"/>
    </row>
    <row r="42" spans="2:19" ht="30" customHeight="1" outlineLevel="1">
      <c r="B42" s="868"/>
      <c r="C42" s="868"/>
      <c r="D42" s="320" t="s">
        <v>341</v>
      </c>
      <c r="E42" s="320" t="s">
        <v>342</v>
      </c>
      <c r="F42" s="309" t="s">
        <v>343</v>
      </c>
      <c r="G42" s="70"/>
      <c r="H42" s="320" t="s">
        <v>341</v>
      </c>
      <c r="I42" s="320" t="s">
        <v>342</v>
      </c>
      <c r="J42" s="309" t="s">
        <v>343</v>
      </c>
      <c r="K42" s="71"/>
      <c r="L42" s="320" t="s">
        <v>341</v>
      </c>
      <c r="M42" s="320" t="s">
        <v>342</v>
      </c>
      <c r="N42" s="309" t="s">
        <v>343</v>
      </c>
      <c r="O42" s="71"/>
      <c r="P42" s="320" t="s">
        <v>341</v>
      </c>
      <c r="Q42" s="320" t="s">
        <v>342</v>
      </c>
      <c r="R42" s="309" t="s">
        <v>343</v>
      </c>
      <c r="S42" s="71"/>
    </row>
    <row r="43" spans="2:19" ht="30" customHeight="1" outlineLevel="1">
      <c r="B43" s="868"/>
      <c r="C43" s="868"/>
      <c r="D43" s="947"/>
      <c r="E43" s="947"/>
      <c r="F43" s="309" t="s">
        <v>344</v>
      </c>
      <c r="G43" s="72"/>
      <c r="H43" s="945"/>
      <c r="I43" s="945"/>
      <c r="J43" s="309" t="s">
        <v>344</v>
      </c>
      <c r="K43" s="73"/>
      <c r="L43" s="945"/>
      <c r="M43" s="945"/>
      <c r="N43" s="309" t="s">
        <v>344</v>
      </c>
      <c r="O43" s="73"/>
      <c r="P43" s="945"/>
      <c r="Q43" s="945"/>
      <c r="R43" s="309" t="s">
        <v>344</v>
      </c>
      <c r="S43" s="73"/>
    </row>
    <row r="44" spans="2:19" ht="30" customHeight="1" outlineLevel="1">
      <c r="B44" s="868"/>
      <c r="C44" s="868"/>
      <c r="D44" s="948"/>
      <c r="E44" s="948"/>
      <c r="F44" s="309" t="s">
        <v>345</v>
      </c>
      <c r="G44" s="66"/>
      <c r="H44" s="946"/>
      <c r="I44" s="946"/>
      <c r="J44" s="309" t="s">
        <v>345</v>
      </c>
      <c r="K44" s="69"/>
      <c r="L44" s="946"/>
      <c r="M44" s="946"/>
      <c r="N44" s="309" t="s">
        <v>345</v>
      </c>
      <c r="O44" s="69"/>
      <c r="P44" s="946"/>
      <c r="Q44" s="946"/>
      <c r="R44" s="309" t="s">
        <v>345</v>
      </c>
      <c r="S44" s="69"/>
    </row>
    <row r="45" spans="2:19" ht="30" customHeight="1" outlineLevel="1">
      <c r="B45" s="868"/>
      <c r="C45" s="868"/>
      <c r="D45" s="320" t="s">
        <v>341</v>
      </c>
      <c r="E45" s="320" t="s">
        <v>342</v>
      </c>
      <c r="F45" s="309" t="s">
        <v>343</v>
      </c>
      <c r="G45" s="70"/>
      <c r="H45" s="320" t="s">
        <v>341</v>
      </c>
      <c r="I45" s="320" t="s">
        <v>342</v>
      </c>
      <c r="J45" s="309" t="s">
        <v>343</v>
      </c>
      <c r="K45" s="71"/>
      <c r="L45" s="320" t="s">
        <v>341</v>
      </c>
      <c r="M45" s="320" t="s">
        <v>342</v>
      </c>
      <c r="N45" s="309" t="s">
        <v>343</v>
      </c>
      <c r="O45" s="71"/>
      <c r="P45" s="320" t="s">
        <v>341</v>
      </c>
      <c r="Q45" s="320" t="s">
        <v>342</v>
      </c>
      <c r="R45" s="309" t="s">
        <v>343</v>
      </c>
      <c r="S45" s="71"/>
    </row>
    <row r="46" spans="2:19" ht="30" customHeight="1" outlineLevel="1">
      <c r="B46" s="868"/>
      <c r="C46" s="868"/>
      <c r="D46" s="947"/>
      <c r="E46" s="947"/>
      <c r="F46" s="309" t="s">
        <v>344</v>
      </c>
      <c r="G46" s="72"/>
      <c r="H46" s="945"/>
      <c r="I46" s="945"/>
      <c r="J46" s="309" t="s">
        <v>344</v>
      </c>
      <c r="K46" s="73"/>
      <c r="L46" s="945"/>
      <c r="M46" s="945"/>
      <c r="N46" s="309" t="s">
        <v>344</v>
      </c>
      <c r="O46" s="73"/>
      <c r="P46" s="945"/>
      <c r="Q46" s="945"/>
      <c r="R46" s="309" t="s">
        <v>344</v>
      </c>
      <c r="S46" s="73"/>
    </row>
    <row r="47" spans="2:19" ht="30" customHeight="1" outlineLevel="1">
      <c r="B47" s="868"/>
      <c r="C47" s="868"/>
      <c r="D47" s="948"/>
      <c r="E47" s="948"/>
      <c r="F47" s="309" t="s">
        <v>345</v>
      </c>
      <c r="G47" s="66"/>
      <c r="H47" s="946"/>
      <c r="I47" s="946"/>
      <c r="J47" s="309" t="s">
        <v>345</v>
      </c>
      <c r="K47" s="69"/>
      <c r="L47" s="946"/>
      <c r="M47" s="946"/>
      <c r="N47" s="309" t="s">
        <v>345</v>
      </c>
      <c r="O47" s="69"/>
      <c r="P47" s="946"/>
      <c r="Q47" s="946"/>
      <c r="R47" s="309" t="s">
        <v>345</v>
      </c>
      <c r="S47" s="69"/>
    </row>
    <row r="48" spans="2:19" ht="30" customHeight="1" outlineLevel="1">
      <c r="B48" s="868"/>
      <c r="C48" s="868"/>
      <c r="D48" s="320" t="s">
        <v>341</v>
      </c>
      <c r="E48" s="320" t="s">
        <v>342</v>
      </c>
      <c r="F48" s="309" t="s">
        <v>343</v>
      </c>
      <c r="G48" s="70"/>
      <c r="H48" s="320" t="s">
        <v>341</v>
      </c>
      <c r="I48" s="320" t="s">
        <v>342</v>
      </c>
      <c r="J48" s="309" t="s">
        <v>343</v>
      </c>
      <c r="K48" s="71"/>
      <c r="L48" s="320" t="s">
        <v>341</v>
      </c>
      <c r="M48" s="320" t="s">
        <v>342</v>
      </c>
      <c r="N48" s="309" t="s">
        <v>343</v>
      </c>
      <c r="O48" s="71"/>
      <c r="P48" s="320" t="s">
        <v>341</v>
      </c>
      <c r="Q48" s="320" t="s">
        <v>342</v>
      </c>
      <c r="R48" s="309" t="s">
        <v>343</v>
      </c>
      <c r="S48" s="71"/>
    </row>
    <row r="49" spans="2:19" ht="30" customHeight="1" outlineLevel="1">
      <c r="B49" s="868"/>
      <c r="C49" s="868"/>
      <c r="D49" s="947"/>
      <c r="E49" s="947"/>
      <c r="F49" s="309" t="s">
        <v>344</v>
      </c>
      <c r="G49" s="72"/>
      <c r="H49" s="945"/>
      <c r="I49" s="945"/>
      <c r="J49" s="309" t="s">
        <v>344</v>
      </c>
      <c r="K49" s="73"/>
      <c r="L49" s="945"/>
      <c r="M49" s="945"/>
      <c r="N49" s="309" t="s">
        <v>344</v>
      </c>
      <c r="O49" s="73"/>
      <c r="P49" s="945"/>
      <c r="Q49" s="945"/>
      <c r="R49" s="309" t="s">
        <v>344</v>
      </c>
      <c r="S49" s="73"/>
    </row>
    <row r="50" spans="2:19" ht="30" customHeight="1" outlineLevel="1">
      <c r="B50" s="869"/>
      <c r="C50" s="869"/>
      <c r="D50" s="948"/>
      <c r="E50" s="948"/>
      <c r="F50" s="309" t="s">
        <v>345</v>
      </c>
      <c r="G50" s="66"/>
      <c r="H50" s="946"/>
      <c r="I50" s="946"/>
      <c r="J50" s="309" t="s">
        <v>345</v>
      </c>
      <c r="K50" s="69"/>
      <c r="L50" s="946"/>
      <c r="M50" s="946"/>
      <c r="N50" s="309" t="s">
        <v>345</v>
      </c>
      <c r="O50" s="69"/>
      <c r="P50" s="946"/>
      <c r="Q50" s="946"/>
      <c r="R50" s="309" t="s">
        <v>345</v>
      </c>
      <c r="S50" s="69"/>
    </row>
    <row r="51" spans="2:19" ht="30" customHeight="1" thickBot="1">
      <c r="C51" s="322"/>
    </row>
    <row r="52" spans="2:19" ht="30" customHeight="1" thickBot="1">
      <c r="D52" s="870" t="s">
        <v>316</v>
      </c>
      <c r="E52" s="871"/>
      <c r="F52" s="871"/>
      <c r="G52" s="872"/>
      <c r="H52" s="870" t="s">
        <v>317</v>
      </c>
      <c r="I52" s="871"/>
      <c r="J52" s="871"/>
      <c r="K52" s="872"/>
      <c r="L52" s="870" t="s">
        <v>318</v>
      </c>
      <c r="M52" s="871"/>
      <c r="N52" s="871"/>
      <c r="O52" s="872"/>
      <c r="P52" s="870" t="s">
        <v>319</v>
      </c>
      <c r="Q52" s="871"/>
      <c r="R52" s="871"/>
      <c r="S52" s="872"/>
    </row>
    <row r="53" spans="2:19" ht="30" customHeight="1">
      <c r="B53" s="873" t="s">
        <v>346</v>
      </c>
      <c r="C53" s="873" t="s">
        <v>347</v>
      </c>
      <c r="D53" s="875" t="s">
        <v>348</v>
      </c>
      <c r="E53" s="904"/>
      <c r="F53" s="323" t="s">
        <v>315</v>
      </c>
      <c r="G53" s="324" t="s">
        <v>349</v>
      </c>
      <c r="H53" s="875" t="s">
        <v>348</v>
      </c>
      <c r="I53" s="904"/>
      <c r="J53" s="323" t="s">
        <v>315</v>
      </c>
      <c r="K53" s="324" t="s">
        <v>349</v>
      </c>
      <c r="L53" s="875" t="s">
        <v>348</v>
      </c>
      <c r="M53" s="904"/>
      <c r="N53" s="323" t="s">
        <v>315</v>
      </c>
      <c r="O53" s="324" t="s">
        <v>349</v>
      </c>
      <c r="P53" s="875" t="s">
        <v>348</v>
      </c>
      <c r="Q53" s="904"/>
      <c r="R53" s="323" t="s">
        <v>315</v>
      </c>
      <c r="S53" s="324" t="s">
        <v>349</v>
      </c>
    </row>
    <row r="54" spans="2:19" ht="45" customHeight="1">
      <c r="B54" s="914"/>
      <c r="C54" s="914"/>
      <c r="D54" s="317" t="s">
        <v>325</v>
      </c>
      <c r="E54" s="60"/>
      <c r="F54" s="937"/>
      <c r="G54" s="939"/>
      <c r="H54" s="317" t="s">
        <v>325</v>
      </c>
      <c r="I54" s="61"/>
      <c r="J54" s="933"/>
      <c r="K54" s="935"/>
      <c r="L54" s="317" t="s">
        <v>325</v>
      </c>
      <c r="M54" s="61"/>
      <c r="N54" s="933"/>
      <c r="O54" s="935"/>
      <c r="P54" s="317" t="s">
        <v>325</v>
      </c>
      <c r="Q54" s="61"/>
      <c r="R54" s="933"/>
      <c r="S54" s="935"/>
    </row>
    <row r="55" spans="2:19" ht="45" customHeight="1">
      <c r="B55" s="874"/>
      <c r="C55" s="874"/>
      <c r="D55" s="318" t="s">
        <v>333</v>
      </c>
      <c r="E55" s="62"/>
      <c r="F55" s="938"/>
      <c r="G55" s="940"/>
      <c r="H55" s="318" t="s">
        <v>333</v>
      </c>
      <c r="I55" s="63"/>
      <c r="J55" s="934"/>
      <c r="K55" s="936"/>
      <c r="L55" s="318" t="s">
        <v>333</v>
      </c>
      <c r="M55" s="63"/>
      <c r="N55" s="934"/>
      <c r="O55" s="936"/>
      <c r="P55" s="318" t="s">
        <v>333</v>
      </c>
      <c r="Q55" s="63"/>
      <c r="R55" s="934"/>
      <c r="S55" s="936"/>
    </row>
    <row r="56" spans="2:19" ht="30" customHeight="1">
      <c r="B56" s="867" t="s">
        <v>350</v>
      </c>
      <c r="C56" s="867" t="s">
        <v>351</v>
      </c>
      <c r="D56" s="320" t="s">
        <v>352</v>
      </c>
      <c r="E56" s="325" t="s">
        <v>353</v>
      </c>
      <c r="F56" s="855" t="s">
        <v>354</v>
      </c>
      <c r="G56" s="915"/>
      <c r="H56" s="320" t="s">
        <v>352</v>
      </c>
      <c r="I56" s="325" t="s">
        <v>353</v>
      </c>
      <c r="J56" s="855" t="s">
        <v>354</v>
      </c>
      <c r="K56" s="915"/>
      <c r="L56" s="320" t="s">
        <v>352</v>
      </c>
      <c r="M56" s="325" t="s">
        <v>353</v>
      </c>
      <c r="N56" s="855" t="s">
        <v>354</v>
      </c>
      <c r="O56" s="915"/>
      <c r="P56" s="320" t="s">
        <v>352</v>
      </c>
      <c r="Q56" s="325" t="s">
        <v>353</v>
      </c>
      <c r="R56" s="855" t="s">
        <v>354</v>
      </c>
      <c r="S56" s="915"/>
    </row>
    <row r="57" spans="2:19" ht="30" customHeight="1">
      <c r="B57" s="868"/>
      <c r="C57" s="869"/>
      <c r="D57" s="74"/>
      <c r="E57" s="75"/>
      <c r="F57" s="941"/>
      <c r="G57" s="942"/>
      <c r="H57" s="76"/>
      <c r="I57" s="77"/>
      <c r="J57" s="943"/>
      <c r="K57" s="944"/>
      <c r="L57" s="76"/>
      <c r="M57" s="77"/>
      <c r="N57" s="943"/>
      <c r="O57" s="944"/>
      <c r="P57" s="76"/>
      <c r="Q57" s="77"/>
      <c r="R57" s="943"/>
      <c r="S57" s="944"/>
    </row>
    <row r="58" spans="2:19" ht="30" customHeight="1">
      <c r="B58" s="868"/>
      <c r="C58" s="867" t="s">
        <v>355</v>
      </c>
      <c r="D58" s="326" t="s">
        <v>354</v>
      </c>
      <c r="E58" s="327" t="s">
        <v>337</v>
      </c>
      <c r="F58" s="320" t="s">
        <v>315</v>
      </c>
      <c r="G58" s="328" t="s">
        <v>349</v>
      </c>
      <c r="H58" s="326" t="s">
        <v>354</v>
      </c>
      <c r="I58" s="327" t="s">
        <v>337</v>
      </c>
      <c r="J58" s="320" t="s">
        <v>315</v>
      </c>
      <c r="K58" s="328" t="s">
        <v>349</v>
      </c>
      <c r="L58" s="326" t="s">
        <v>354</v>
      </c>
      <c r="M58" s="327" t="s">
        <v>337</v>
      </c>
      <c r="N58" s="320" t="s">
        <v>315</v>
      </c>
      <c r="O58" s="328" t="s">
        <v>349</v>
      </c>
      <c r="P58" s="326" t="s">
        <v>354</v>
      </c>
      <c r="Q58" s="327" t="s">
        <v>337</v>
      </c>
      <c r="R58" s="320" t="s">
        <v>315</v>
      </c>
      <c r="S58" s="328" t="s">
        <v>349</v>
      </c>
    </row>
    <row r="59" spans="2:19" ht="30" customHeight="1">
      <c r="B59" s="869"/>
      <c r="C59" s="932"/>
      <c r="D59" s="78"/>
      <c r="E59" s="79"/>
      <c r="F59" s="65"/>
      <c r="G59" s="80"/>
      <c r="H59" s="81"/>
      <c r="I59" s="82"/>
      <c r="J59" s="67"/>
      <c r="K59" s="83"/>
      <c r="L59" s="81"/>
      <c r="M59" s="82"/>
      <c r="N59" s="67"/>
      <c r="O59" s="83"/>
      <c r="P59" s="81"/>
      <c r="Q59" s="82"/>
      <c r="R59" s="67"/>
      <c r="S59" s="83"/>
    </row>
    <row r="60" spans="2:19" ht="30" customHeight="1" thickBot="1">
      <c r="B60" s="291"/>
      <c r="C60" s="329"/>
    </row>
    <row r="61" spans="2:19" ht="30" customHeight="1" thickBot="1">
      <c r="B61" s="291"/>
      <c r="C61" s="291"/>
      <c r="D61" s="870" t="s">
        <v>316</v>
      </c>
      <c r="E61" s="871"/>
      <c r="F61" s="871"/>
      <c r="G61" s="871"/>
      <c r="H61" s="870" t="s">
        <v>317</v>
      </c>
      <c r="I61" s="871"/>
      <c r="J61" s="871"/>
      <c r="K61" s="872"/>
      <c r="L61" s="871" t="s">
        <v>318</v>
      </c>
      <c r="M61" s="871"/>
      <c r="N61" s="871"/>
      <c r="O61" s="871"/>
      <c r="P61" s="870" t="s">
        <v>319</v>
      </c>
      <c r="Q61" s="871"/>
      <c r="R61" s="871"/>
      <c r="S61" s="872"/>
    </row>
    <row r="62" spans="2:19" ht="30" customHeight="1">
      <c r="B62" s="873" t="s">
        <v>356</v>
      </c>
      <c r="C62" s="873" t="s">
        <v>357</v>
      </c>
      <c r="D62" s="929" t="s">
        <v>358</v>
      </c>
      <c r="E62" s="930"/>
      <c r="F62" s="875" t="s">
        <v>315</v>
      </c>
      <c r="G62" s="876"/>
      <c r="H62" s="931" t="s">
        <v>358</v>
      </c>
      <c r="I62" s="930"/>
      <c r="J62" s="875" t="s">
        <v>315</v>
      </c>
      <c r="K62" s="877"/>
      <c r="L62" s="931" t="s">
        <v>358</v>
      </c>
      <c r="M62" s="930"/>
      <c r="N62" s="875" t="s">
        <v>315</v>
      </c>
      <c r="O62" s="877"/>
      <c r="P62" s="931" t="s">
        <v>358</v>
      </c>
      <c r="Q62" s="930"/>
      <c r="R62" s="875" t="s">
        <v>315</v>
      </c>
      <c r="S62" s="877"/>
    </row>
    <row r="63" spans="2:19" ht="36.75" customHeight="1">
      <c r="B63" s="874"/>
      <c r="C63" s="874"/>
      <c r="D63" s="926"/>
      <c r="E63" s="927"/>
      <c r="F63" s="893"/>
      <c r="G63" s="928"/>
      <c r="H63" s="922"/>
      <c r="I63" s="923"/>
      <c r="J63" s="911"/>
      <c r="K63" s="912"/>
      <c r="L63" s="922"/>
      <c r="M63" s="923"/>
      <c r="N63" s="911"/>
      <c r="O63" s="912"/>
      <c r="P63" s="922"/>
      <c r="Q63" s="923"/>
      <c r="R63" s="911"/>
      <c r="S63" s="912"/>
    </row>
    <row r="64" spans="2:19" ht="45" customHeight="1">
      <c r="B64" s="867" t="s">
        <v>359</v>
      </c>
      <c r="C64" s="867" t="s">
        <v>670</v>
      </c>
      <c r="D64" s="320" t="s">
        <v>360</v>
      </c>
      <c r="E64" s="320" t="s">
        <v>361</v>
      </c>
      <c r="F64" s="855" t="s">
        <v>362</v>
      </c>
      <c r="G64" s="915"/>
      <c r="H64" s="330" t="s">
        <v>360</v>
      </c>
      <c r="I64" s="320" t="s">
        <v>361</v>
      </c>
      <c r="J64" s="924" t="s">
        <v>362</v>
      </c>
      <c r="K64" s="915"/>
      <c r="L64" s="330" t="s">
        <v>360</v>
      </c>
      <c r="M64" s="320" t="s">
        <v>361</v>
      </c>
      <c r="N64" s="924" t="s">
        <v>362</v>
      </c>
      <c r="O64" s="915"/>
      <c r="P64" s="330" t="s">
        <v>360</v>
      </c>
      <c r="Q64" s="320" t="s">
        <v>361</v>
      </c>
      <c r="R64" s="924" t="s">
        <v>362</v>
      </c>
      <c r="S64" s="915"/>
    </row>
    <row r="65" spans="2:19" ht="27" customHeight="1">
      <c r="B65" s="869"/>
      <c r="C65" s="869"/>
      <c r="D65" s="74"/>
      <c r="E65" s="75"/>
      <c r="F65" s="925"/>
      <c r="G65" s="925"/>
      <c r="H65" s="76"/>
      <c r="I65" s="77"/>
      <c r="J65" s="920"/>
      <c r="K65" s="921"/>
      <c r="L65" s="76"/>
      <c r="M65" s="77"/>
      <c r="N65" s="920"/>
      <c r="O65" s="921"/>
      <c r="P65" s="76"/>
      <c r="Q65" s="77"/>
      <c r="R65" s="920"/>
      <c r="S65" s="921"/>
    </row>
    <row r="66" spans="2:19" ht="33.75" customHeight="1" thickBot="1">
      <c r="B66" s="291"/>
      <c r="C66" s="291"/>
    </row>
    <row r="67" spans="2:19" ht="37.5" customHeight="1" thickBot="1">
      <c r="B67" s="291"/>
      <c r="C67" s="291"/>
      <c r="D67" s="870" t="s">
        <v>316</v>
      </c>
      <c r="E67" s="871"/>
      <c r="F67" s="871"/>
      <c r="G67" s="872"/>
      <c r="H67" s="871" t="s">
        <v>317</v>
      </c>
      <c r="I67" s="871"/>
      <c r="J67" s="871"/>
      <c r="K67" s="872"/>
      <c r="L67" s="871" t="s">
        <v>318</v>
      </c>
      <c r="M67" s="871"/>
      <c r="N67" s="871"/>
      <c r="O67" s="871"/>
      <c r="P67" s="871" t="s">
        <v>317</v>
      </c>
      <c r="Q67" s="871"/>
      <c r="R67" s="871"/>
      <c r="S67" s="872"/>
    </row>
    <row r="68" spans="2:19" ht="37.5" customHeight="1">
      <c r="B68" s="873" t="s">
        <v>363</v>
      </c>
      <c r="C68" s="873" t="s">
        <v>364</v>
      </c>
      <c r="D68" s="331" t="s">
        <v>365</v>
      </c>
      <c r="E68" s="323" t="s">
        <v>366</v>
      </c>
      <c r="F68" s="875" t="s">
        <v>367</v>
      </c>
      <c r="G68" s="877"/>
      <c r="H68" s="331" t="s">
        <v>365</v>
      </c>
      <c r="I68" s="323" t="s">
        <v>366</v>
      </c>
      <c r="J68" s="875" t="s">
        <v>367</v>
      </c>
      <c r="K68" s="877"/>
      <c r="L68" s="331" t="s">
        <v>365</v>
      </c>
      <c r="M68" s="323" t="s">
        <v>366</v>
      </c>
      <c r="N68" s="875" t="s">
        <v>367</v>
      </c>
      <c r="O68" s="877"/>
      <c r="P68" s="331" t="s">
        <v>365</v>
      </c>
      <c r="Q68" s="323" t="s">
        <v>366</v>
      </c>
      <c r="R68" s="875" t="s">
        <v>367</v>
      </c>
      <c r="S68" s="877"/>
    </row>
    <row r="69" spans="2:19" ht="44.25" customHeight="1">
      <c r="B69" s="914"/>
      <c r="C69" s="874"/>
      <c r="D69" s="84"/>
      <c r="E69" s="85"/>
      <c r="F69" s="916"/>
      <c r="G69" s="917"/>
      <c r="H69" s="86"/>
      <c r="I69" s="87"/>
      <c r="J69" s="918"/>
      <c r="K69" s="919"/>
      <c r="L69" s="86"/>
      <c r="M69" s="87"/>
      <c r="N69" s="918"/>
      <c r="O69" s="919"/>
      <c r="P69" s="86"/>
      <c r="Q69" s="87"/>
      <c r="R69" s="918"/>
      <c r="S69" s="919"/>
    </row>
    <row r="70" spans="2:19" ht="36.75" customHeight="1">
      <c r="B70" s="914"/>
      <c r="C70" s="873" t="s">
        <v>668</v>
      </c>
      <c r="D70" s="320" t="s">
        <v>315</v>
      </c>
      <c r="E70" s="319" t="s">
        <v>368</v>
      </c>
      <c r="F70" s="855" t="s">
        <v>369</v>
      </c>
      <c r="G70" s="915"/>
      <c r="H70" s="320" t="s">
        <v>315</v>
      </c>
      <c r="I70" s="319" t="s">
        <v>368</v>
      </c>
      <c r="J70" s="855" t="s">
        <v>369</v>
      </c>
      <c r="K70" s="915"/>
      <c r="L70" s="320" t="s">
        <v>315</v>
      </c>
      <c r="M70" s="319" t="s">
        <v>368</v>
      </c>
      <c r="N70" s="855" t="s">
        <v>369</v>
      </c>
      <c r="O70" s="915"/>
      <c r="P70" s="320" t="s">
        <v>315</v>
      </c>
      <c r="Q70" s="319" t="s">
        <v>368</v>
      </c>
      <c r="R70" s="855" t="s">
        <v>369</v>
      </c>
      <c r="S70" s="915"/>
    </row>
    <row r="71" spans="2:19" ht="30" customHeight="1">
      <c r="B71" s="914"/>
      <c r="C71" s="914"/>
      <c r="D71" s="65"/>
      <c r="E71" s="85"/>
      <c r="F71" s="893"/>
      <c r="G71" s="894"/>
      <c r="H71" s="67"/>
      <c r="I71" s="87"/>
      <c r="J71" s="911"/>
      <c r="K71" s="912"/>
      <c r="L71" s="67"/>
      <c r="M71" s="87"/>
      <c r="N71" s="911"/>
      <c r="O71" s="912"/>
      <c r="P71" s="67"/>
      <c r="Q71" s="87"/>
      <c r="R71" s="911"/>
      <c r="S71" s="912"/>
    </row>
    <row r="72" spans="2:19" ht="30" customHeight="1" outlineLevel="1">
      <c r="B72" s="914"/>
      <c r="C72" s="914"/>
      <c r="D72" s="65"/>
      <c r="E72" s="85"/>
      <c r="F72" s="893"/>
      <c r="G72" s="894"/>
      <c r="H72" s="67"/>
      <c r="I72" s="87"/>
      <c r="J72" s="911"/>
      <c r="K72" s="912"/>
      <c r="L72" s="67"/>
      <c r="M72" s="87"/>
      <c r="N72" s="911"/>
      <c r="O72" s="912"/>
      <c r="P72" s="67"/>
      <c r="Q72" s="87"/>
      <c r="R72" s="911"/>
      <c r="S72" s="912"/>
    </row>
    <row r="73" spans="2:19" ht="30" customHeight="1" outlineLevel="1">
      <c r="B73" s="914"/>
      <c r="C73" s="914"/>
      <c r="D73" s="65"/>
      <c r="E73" s="85"/>
      <c r="F73" s="893"/>
      <c r="G73" s="894"/>
      <c r="H73" s="67"/>
      <c r="I73" s="87"/>
      <c r="J73" s="911"/>
      <c r="K73" s="912"/>
      <c r="L73" s="67"/>
      <c r="M73" s="87"/>
      <c r="N73" s="911"/>
      <c r="O73" s="912"/>
      <c r="P73" s="67"/>
      <c r="Q73" s="87"/>
      <c r="R73" s="911"/>
      <c r="S73" s="912"/>
    </row>
    <row r="74" spans="2:19" ht="30" customHeight="1" outlineLevel="1">
      <c r="B74" s="914"/>
      <c r="C74" s="914"/>
      <c r="D74" s="65"/>
      <c r="E74" s="85"/>
      <c r="F74" s="893"/>
      <c r="G74" s="894"/>
      <c r="H74" s="67"/>
      <c r="I74" s="87"/>
      <c r="J74" s="911"/>
      <c r="K74" s="912"/>
      <c r="L74" s="67"/>
      <c r="M74" s="87"/>
      <c r="N74" s="911"/>
      <c r="O74" s="912"/>
      <c r="P74" s="67"/>
      <c r="Q74" s="87"/>
      <c r="R74" s="911"/>
      <c r="S74" s="912"/>
    </row>
    <row r="75" spans="2:19" ht="30" customHeight="1" outlineLevel="1">
      <c r="B75" s="914"/>
      <c r="C75" s="914"/>
      <c r="D75" s="65"/>
      <c r="E75" s="85"/>
      <c r="F75" s="893"/>
      <c r="G75" s="894"/>
      <c r="H75" s="67"/>
      <c r="I75" s="87"/>
      <c r="J75" s="911"/>
      <c r="K75" s="912"/>
      <c r="L75" s="67"/>
      <c r="M75" s="87"/>
      <c r="N75" s="911"/>
      <c r="O75" s="912"/>
      <c r="P75" s="67"/>
      <c r="Q75" s="87"/>
      <c r="R75" s="911"/>
      <c r="S75" s="912"/>
    </row>
    <row r="76" spans="2:19" ht="30" customHeight="1" outlineLevel="1">
      <c r="B76" s="874"/>
      <c r="C76" s="874"/>
      <c r="D76" s="65"/>
      <c r="E76" s="85"/>
      <c r="F76" s="893"/>
      <c r="G76" s="894"/>
      <c r="H76" s="67"/>
      <c r="I76" s="87"/>
      <c r="J76" s="911"/>
      <c r="K76" s="912"/>
      <c r="L76" s="67"/>
      <c r="M76" s="87"/>
      <c r="N76" s="911"/>
      <c r="O76" s="912"/>
      <c r="P76" s="67"/>
      <c r="Q76" s="87"/>
      <c r="R76" s="911"/>
      <c r="S76" s="912"/>
    </row>
    <row r="77" spans="2:19" ht="35.25" customHeight="1">
      <c r="B77" s="867" t="s">
        <v>370</v>
      </c>
      <c r="C77" s="913" t="s">
        <v>669</v>
      </c>
      <c r="D77" s="325" t="s">
        <v>371</v>
      </c>
      <c r="E77" s="855" t="s">
        <v>354</v>
      </c>
      <c r="F77" s="856"/>
      <c r="G77" s="321" t="s">
        <v>315</v>
      </c>
      <c r="H77" s="325" t="s">
        <v>371</v>
      </c>
      <c r="I77" s="855" t="s">
        <v>354</v>
      </c>
      <c r="J77" s="856"/>
      <c r="K77" s="321" t="s">
        <v>315</v>
      </c>
      <c r="L77" s="325" t="s">
        <v>371</v>
      </c>
      <c r="M77" s="855" t="s">
        <v>354</v>
      </c>
      <c r="N77" s="856"/>
      <c r="O77" s="321" t="s">
        <v>315</v>
      </c>
      <c r="P77" s="325" t="s">
        <v>371</v>
      </c>
      <c r="Q77" s="855" t="s">
        <v>354</v>
      </c>
      <c r="R77" s="856"/>
      <c r="S77" s="321" t="s">
        <v>315</v>
      </c>
    </row>
    <row r="78" spans="2:19" ht="35.25" customHeight="1">
      <c r="B78" s="868"/>
      <c r="C78" s="913"/>
      <c r="D78" s="218"/>
      <c r="E78" s="906"/>
      <c r="F78" s="907"/>
      <c r="G78" s="88"/>
      <c r="H78" s="217"/>
      <c r="I78" s="908"/>
      <c r="J78" s="909"/>
      <c r="K78" s="89"/>
      <c r="L78" s="217"/>
      <c r="M78" s="908"/>
      <c r="N78" s="909"/>
      <c r="O78" s="89"/>
      <c r="P78" s="217"/>
      <c r="Q78" s="908"/>
      <c r="R78" s="909"/>
      <c r="S78" s="89"/>
    </row>
    <row r="79" spans="2:19" ht="35.25" customHeight="1" outlineLevel="1">
      <c r="B79" s="868"/>
      <c r="C79" s="913"/>
      <c r="D79" s="218"/>
      <c r="E79" s="906"/>
      <c r="F79" s="907"/>
      <c r="G79" s="88"/>
      <c r="H79" s="217"/>
      <c r="I79" s="908"/>
      <c r="J79" s="909"/>
      <c r="K79" s="89"/>
      <c r="L79" s="217"/>
      <c r="M79" s="908"/>
      <c r="N79" s="909"/>
      <c r="O79" s="89"/>
      <c r="P79" s="217"/>
      <c r="Q79" s="908"/>
      <c r="R79" s="909"/>
      <c r="S79" s="89"/>
    </row>
    <row r="80" spans="2:19" ht="35.25" customHeight="1" outlineLevel="1">
      <c r="B80" s="868"/>
      <c r="C80" s="913"/>
      <c r="D80" s="218"/>
      <c r="E80" s="906"/>
      <c r="F80" s="907"/>
      <c r="G80" s="88"/>
      <c r="H80" s="217"/>
      <c r="I80" s="908"/>
      <c r="J80" s="909"/>
      <c r="K80" s="89"/>
      <c r="L80" s="217"/>
      <c r="M80" s="908"/>
      <c r="N80" s="909"/>
      <c r="O80" s="89"/>
      <c r="P80" s="217"/>
      <c r="Q80" s="908"/>
      <c r="R80" s="909"/>
      <c r="S80" s="89"/>
    </row>
    <row r="81" spans="2:19" ht="35.25" customHeight="1" outlineLevel="1">
      <c r="B81" s="868"/>
      <c r="C81" s="913"/>
      <c r="D81" s="218"/>
      <c r="E81" s="906"/>
      <c r="F81" s="907"/>
      <c r="G81" s="88"/>
      <c r="H81" s="217"/>
      <c r="I81" s="908"/>
      <c r="J81" s="909"/>
      <c r="K81" s="89"/>
      <c r="L81" s="217"/>
      <c r="M81" s="908"/>
      <c r="N81" s="909"/>
      <c r="O81" s="89"/>
      <c r="P81" s="217"/>
      <c r="Q81" s="908"/>
      <c r="R81" s="909"/>
      <c r="S81" s="89"/>
    </row>
    <row r="82" spans="2:19" ht="35.25" customHeight="1" outlineLevel="1">
      <c r="B82" s="868"/>
      <c r="C82" s="913"/>
      <c r="D82" s="218"/>
      <c r="E82" s="906"/>
      <c r="F82" s="907"/>
      <c r="G82" s="88"/>
      <c r="H82" s="217"/>
      <c r="I82" s="908"/>
      <c r="J82" s="909"/>
      <c r="K82" s="89"/>
      <c r="L82" s="217"/>
      <c r="M82" s="908"/>
      <c r="N82" s="909"/>
      <c r="O82" s="89"/>
      <c r="P82" s="217"/>
      <c r="Q82" s="908"/>
      <c r="R82" s="909"/>
      <c r="S82" s="89"/>
    </row>
    <row r="83" spans="2:19" ht="33" customHeight="1" outlineLevel="1">
      <c r="B83" s="869"/>
      <c r="C83" s="913"/>
      <c r="D83" s="218"/>
      <c r="E83" s="906"/>
      <c r="F83" s="907"/>
      <c r="G83" s="88"/>
      <c r="H83" s="217"/>
      <c r="I83" s="908"/>
      <c r="J83" s="909"/>
      <c r="K83" s="89"/>
      <c r="L83" s="217"/>
      <c r="M83" s="908"/>
      <c r="N83" s="909"/>
      <c r="O83" s="89"/>
      <c r="P83" s="217"/>
      <c r="Q83" s="908"/>
      <c r="R83" s="909"/>
      <c r="S83" s="89"/>
    </row>
    <row r="84" spans="2:19" ht="31.5" customHeight="1" thickBot="1">
      <c r="B84" s="291"/>
      <c r="C84" s="332"/>
    </row>
    <row r="85" spans="2:19" ht="30.75" customHeight="1" thickBot="1">
      <c r="B85" s="291"/>
      <c r="C85" s="291"/>
      <c r="D85" s="870" t="s">
        <v>316</v>
      </c>
      <c r="E85" s="871"/>
      <c r="F85" s="871"/>
      <c r="G85" s="872"/>
      <c r="H85" s="871" t="s">
        <v>317</v>
      </c>
      <c r="I85" s="871"/>
      <c r="J85" s="871"/>
      <c r="K85" s="872"/>
      <c r="L85" s="871" t="s">
        <v>318</v>
      </c>
      <c r="M85" s="871"/>
      <c r="N85" s="871"/>
      <c r="O85" s="871"/>
      <c r="P85" s="871" t="s">
        <v>317</v>
      </c>
      <c r="Q85" s="871"/>
      <c r="R85" s="871"/>
      <c r="S85" s="872"/>
    </row>
    <row r="86" spans="2:19" ht="30.75" customHeight="1">
      <c r="B86" s="873" t="s">
        <v>372</v>
      </c>
      <c r="C86" s="873" t="s">
        <v>373</v>
      </c>
      <c r="D86" s="875" t="s">
        <v>374</v>
      </c>
      <c r="E86" s="904"/>
      <c r="F86" s="323" t="s">
        <v>315</v>
      </c>
      <c r="G86" s="333" t="s">
        <v>354</v>
      </c>
      <c r="H86" s="905" t="s">
        <v>374</v>
      </c>
      <c r="I86" s="904"/>
      <c r="J86" s="323" t="s">
        <v>315</v>
      </c>
      <c r="K86" s="333" t="s">
        <v>354</v>
      </c>
      <c r="L86" s="905" t="s">
        <v>374</v>
      </c>
      <c r="M86" s="904"/>
      <c r="N86" s="323" t="s">
        <v>315</v>
      </c>
      <c r="O86" s="333" t="s">
        <v>354</v>
      </c>
      <c r="P86" s="905" t="s">
        <v>374</v>
      </c>
      <c r="Q86" s="904"/>
      <c r="R86" s="323" t="s">
        <v>315</v>
      </c>
      <c r="S86" s="333" t="s">
        <v>354</v>
      </c>
    </row>
    <row r="87" spans="2:19" ht="29.25" customHeight="1">
      <c r="B87" s="874"/>
      <c r="C87" s="874"/>
      <c r="D87" s="893" t="s">
        <v>527</v>
      </c>
      <c r="E87" s="910"/>
      <c r="F87" s="84" t="s">
        <v>497</v>
      </c>
      <c r="G87" s="90" t="s">
        <v>412</v>
      </c>
      <c r="H87" s="216" t="s">
        <v>505</v>
      </c>
      <c r="I87" s="215"/>
      <c r="J87" s="86" t="s">
        <v>497</v>
      </c>
      <c r="K87" s="91" t="s">
        <v>412</v>
      </c>
      <c r="L87" s="216" t="s">
        <v>505</v>
      </c>
      <c r="M87" s="215"/>
      <c r="N87" s="86" t="s">
        <v>497</v>
      </c>
      <c r="O87" s="91" t="s">
        <v>412</v>
      </c>
      <c r="P87" s="216"/>
      <c r="Q87" s="215"/>
      <c r="R87" s="86"/>
      <c r="S87" s="91"/>
    </row>
    <row r="88" spans="2:19" ht="45" customHeight="1">
      <c r="B88" s="903" t="s">
        <v>375</v>
      </c>
      <c r="C88" s="867" t="s">
        <v>376</v>
      </c>
      <c r="D88" s="320" t="s">
        <v>377</v>
      </c>
      <c r="E88" s="320" t="s">
        <v>378</v>
      </c>
      <c r="F88" s="325" t="s">
        <v>379</v>
      </c>
      <c r="G88" s="321" t="s">
        <v>380</v>
      </c>
      <c r="H88" s="320" t="s">
        <v>377</v>
      </c>
      <c r="I88" s="320" t="s">
        <v>378</v>
      </c>
      <c r="J88" s="325" t="s">
        <v>379</v>
      </c>
      <c r="K88" s="321" t="s">
        <v>380</v>
      </c>
      <c r="L88" s="320" t="s">
        <v>377</v>
      </c>
      <c r="M88" s="320" t="s">
        <v>378</v>
      </c>
      <c r="N88" s="325" t="s">
        <v>379</v>
      </c>
      <c r="O88" s="321" t="s">
        <v>380</v>
      </c>
      <c r="P88" s="320" t="s">
        <v>377</v>
      </c>
      <c r="Q88" s="320" t="s">
        <v>378</v>
      </c>
      <c r="R88" s="325" t="s">
        <v>379</v>
      </c>
      <c r="S88" s="321" t="s">
        <v>380</v>
      </c>
    </row>
    <row r="89" spans="2:19" ht="29.25" customHeight="1">
      <c r="B89" s="903"/>
      <c r="C89" s="868"/>
      <c r="D89" s="897" t="s">
        <v>552</v>
      </c>
      <c r="E89" s="899">
        <v>1</v>
      </c>
      <c r="F89" s="897" t="s">
        <v>535</v>
      </c>
      <c r="G89" s="901" t="s">
        <v>527</v>
      </c>
      <c r="H89" s="886" t="s">
        <v>552</v>
      </c>
      <c r="I89" s="886">
        <v>30</v>
      </c>
      <c r="J89" s="886" t="s">
        <v>535</v>
      </c>
      <c r="K89" s="888" t="s">
        <v>513</v>
      </c>
      <c r="L89" s="886" t="s">
        <v>552</v>
      </c>
      <c r="M89" s="886">
        <v>73</v>
      </c>
      <c r="N89" s="886" t="s">
        <v>535</v>
      </c>
      <c r="O89" s="888" t="s">
        <v>513</v>
      </c>
      <c r="P89" s="886"/>
      <c r="Q89" s="886"/>
      <c r="R89" s="886"/>
      <c r="S89" s="888"/>
    </row>
    <row r="90" spans="2:19" ht="29.25" customHeight="1">
      <c r="B90" s="903"/>
      <c r="C90" s="868"/>
      <c r="D90" s="898"/>
      <c r="E90" s="900"/>
      <c r="F90" s="898"/>
      <c r="G90" s="902"/>
      <c r="H90" s="887"/>
      <c r="I90" s="887"/>
      <c r="J90" s="887"/>
      <c r="K90" s="889"/>
      <c r="L90" s="887"/>
      <c r="M90" s="887"/>
      <c r="N90" s="887"/>
      <c r="O90" s="889"/>
      <c r="P90" s="887"/>
      <c r="Q90" s="887"/>
      <c r="R90" s="887"/>
      <c r="S90" s="889"/>
    </row>
    <row r="91" spans="2:19" ht="24" outlineLevel="1">
      <c r="B91" s="903"/>
      <c r="C91" s="868"/>
      <c r="D91" s="320" t="s">
        <v>377</v>
      </c>
      <c r="E91" s="320" t="s">
        <v>378</v>
      </c>
      <c r="F91" s="325" t="s">
        <v>379</v>
      </c>
      <c r="G91" s="321" t="s">
        <v>380</v>
      </c>
      <c r="H91" s="320" t="s">
        <v>377</v>
      </c>
      <c r="I91" s="320" t="s">
        <v>378</v>
      </c>
      <c r="J91" s="325" t="s">
        <v>379</v>
      </c>
      <c r="K91" s="321" t="s">
        <v>380</v>
      </c>
      <c r="L91" s="320" t="s">
        <v>377</v>
      </c>
      <c r="M91" s="320" t="s">
        <v>378</v>
      </c>
      <c r="N91" s="325" t="s">
        <v>379</v>
      </c>
      <c r="O91" s="321" t="s">
        <v>380</v>
      </c>
      <c r="P91" s="320" t="s">
        <v>377</v>
      </c>
      <c r="Q91" s="320" t="s">
        <v>378</v>
      </c>
      <c r="R91" s="325" t="s">
        <v>379</v>
      </c>
      <c r="S91" s="321" t="s">
        <v>380</v>
      </c>
    </row>
    <row r="92" spans="2:19" ht="29.25" customHeight="1" outlineLevel="1">
      <c r="B92" s="903"/>
      <c r="C92" s="868"/>
      <c r="D92" s="897"/>
      <c r="E92" s="899"/>
      <c r="F92" s="897"/>
      <c r="G92" s="901"/>
      <c r="H92" s="886"/>
      <c r="I92" s="886"/>
      <c r="J92" s="886"/>
      <c r="K92" s="888"/>
      <c r="L92" s="886"/>
      <c r="M92" s="886"/>
      <c r="N92" s="886"/>
      <c r="O92" s="888"/>
      <c r="P92" s="886"/>
      <c r="Q92" s="886"/>
      <c r="R92" s="886"/>
      <c r="S92" s="888"/>
    </row>
    <row r="93" spans="2:19" ht="29.25" customHeight="1" outlineLevel="1">
      <c r="B93" s="903"/>
      <c r="C93" s="868"/>
      <c r="D93" s="898"/>
      <c r="E93" s="900"/>
      <c r="F93" s="898"/>
      <c r="G93" s="902"/>
      <c r="H93" s="887"/>
      <c r="I93" s="887"/>
      <c r="J93" s="887"/>
      <c r="K93" s="889"/>
      <c r="L93" s="887"/>
      <c r="M93" s="887"/>
      <c r="N93" s="887"/>
      <c r="O93" s="889"/>
      <c r="P93" s="887"/>
      <c r="Q93" s="887"/>
      <c r="R93" s="887"/>
      <c r="S93" s="889"/>
    </row>
    <row r="94" spans="2:19" ht="24" outlineLevel="1">
      <c r="B94" s="903"/>
      <c r="C94" s="868"/>
      <c r="D94" s="320" t="s">
        <v>377</v>
      </c>
      <c r="E94" s="320" t="s">
        <v>378</v>
      </c>
      <c r="F94" s="325" t="s">
        <v>379</v>
      </c>
      <c r="G94" s="321" t="s">
        <v>380</v>
      </c>
      <c r="H94" s="320" t="s">
        <v>377</v>
      </c>
      <c r="I94" s="320" t="s">
        <v>378</v>
      </c>
      <c r="J94" s="325" t="s">
        <v>379</v>
      </c>
      <c r="K94" s="321" t="s">
        <v>380</v>
      </c>
      <c r="L94" s="320" t="s">
        <v>377</v>
      </c>
      <c r="M94" s="320" t="s">
        <v>378</v>
      </c>
      <c r="N94" s="325" t="s">
        <v>379</v>
      </c>
      <c r="O94" s="321" t="s">
        <v>380</v>
      </c>
      <c r="P94" s="320" t="s">
        <v>377</v>
      </c>
      <c r="Q94" s="320" t="s">
        <v>378</v>
      </c>
      <c r="R94" s="325" t="s">
        <v>379</v>
      </c>
      <c r="S94" s="321" t="s">
        <v>380</v>
      </c>
    </row>
    <row r="95" spans="2:19" ht="29.25" customHeight="1" outlineLevel="1">
      <c r="B95" s="903"/>
      <c r="C95" s="868"/>
      <c r="D95" s="897"/>
      <c r="E95" s="899"/>
      <c r="F95" s="897"/>
      <c r="G95" s="901"/>
      <c r="H95" s="886"/>
      <c r="I95" s="886"/>
      <c r="J95" s="886"/>
      <c r="K95" s="888"/>
      <c r="L95" s="886"/>
      <c r="M95" s="886"/>
      <c r="N95" s="886"/>
      <c r="O95" s="888"/>
      <c r="P95" s="886"/>
      <c r="Q95" s="886"/>
      <c r="R95" s="886"/>
      <c r="S95" s="888"/>
    </row>
    <row r="96" spans="2:19" ht="29.25" customHeight="1" outlineLevel="1">
      <c r="B96" s="903"/>
      <c r="C96" s="868"/>
      <c r="D96" s="898"/>
      <c r="E96" s="900"/>
      <c r="F96" s="898"/>
      <c r="G96" s="902"/>
      <c r="H96" s="887"/>
      <c r="I96" s="887"/>
      <c r="J96" s="887"/>
      <c r="K96" s="889"/>
      <c r="L96" s="887"/>
      <c r="M96" s="887"/>
      <c r="N96" s="887"/>
      <c r="O96" s="889"/>
      <c r="P96" s="887"/>
      <c r="Q96" s="887"/>
      <c r="R96" s="887"/>
      <c r="S96" s="889"/>
    </row>
    <row r="97" spans="2:19" ht="24" outlineLevel="1">
      <c r="B97" s="903"/>
      <c r="C97" s="868"/>
      <c r="D97" s="320" t="s">
        <v>377</v>
      </c>
      <c r="E97" s="320" t="s">
        <v>378</v>
      </c>
      <c r="F97" s="325" t="s">
        <v>379</v>
      </c>
      <c r="G97" s="321" t="s">
        <v>380</v>
      </c>
      <c r="H97" s="320" t="s">
        <v>377</v>
      </c>
      <c r="I97" s="320" t="s">
        <v>378</v>
      </c>
      <c r="J97" s="325" t="s">
        <v>379</v>
      </c>
      <c r="K97" s="321" t="s">
        <v>380</v>
      </c>
      <c r="L97" s="320" t="s">
        <v>377</v>
      </c>
      <c r="M97" s="320" t="s">
        <v>378</v>
      </c>
      <c r="N97" s="325" t="s">
        <v>379</v>
      </c>
      <c r="O97" s="321" t="s">
        <v>380</v>
      </c>
      <c r="P97" s="320" t="s">
        <v>377</v>
      </c>
      <c r="Q97" s="320" t="s">
        <v>378</v>
      </c>
      <c r="R97" s="325" t="s">
        <v>379</v>
      </c>
      <c r="S97" s="321" t="s">
        <v>380</v>
      </c>
    </row>
    <row r="98" spans="2:19" ht="29.25" customHeight="1" outlineLevel="1">
      <c r="B98" s="903"/>
      <c r="C98" s="868"/>
      <c r="D98" s="897"/>
      <c r="E98" s="899"/>
      <c r="F98" s="897"/>
      <c r="G98" s="901"/>
      <c r="H98" s="886"/>
      <c r="I98" s="886"/>
      <c r="J98" s="886"/>
      <c r="K98" s="888"/>
      <c r="L98" s="886"/>
      <c r="M98" s="886"/>
      <c r="N98" s="886"/>
      <c r="O98" s="888"/>
      <c r="P98" s="886"/>
      <c r="Q98" s="886"/>
      <c r="R98" s="886"/>
      <c r="S98" s="888"/>
    </row>
    <row r="99" spans="2:19" ht="29.25" customHeight="1" outlineLevel="1">
      <c r="B99" s="903"/>
      <c r="C99" s="869"/>
      <c r="D99" s="898"/>
      <c r="E99" s="900"/>
      <c r="F99" s="898"/>
      <c r="G99" s="902"/>
      <c r="H99" s="887"/>
      <c r="I99" s="887"/>
      <c r="J99" s="887"/>
      <c r="K99" s="889"/>
      <c r="L99" s="887"/>
      <c r="M99" s="887"/>
      <c r="N99" s="887"/>
      <c r="O99" s="889"/>
      <c r="P99" s="887"/>
      <c r="Q99" s="887"/>
      <c r="R99" s="887"/>
      <c r="S99" s="889"/>
    </row>
    <row r="100" spans="2:19" ht="15" thickBot="1">
      <c r="B100" s="291"/>
      <c r="C100" s="291"/>
    </row>
    <row r="101" spans="2:19" ht="15" thickBot="1">
      <c r="B101" s="291"/>
      <c r="C101" s="291"/>
      <c r="D101" s="870" t="s">
        <v>316</v>
      </c>
      <c r="E101" s="871"/>
      <c r="F101" s="871"/>
      <c r="G101" s="872"/>
      <c r="H101" s="883" t="s">
        <v>381</v>
      </c>
      <c r="I101" s="884"/>
      <c r="J101" s="884"/>
      <c r="K101" s="885"/>
      <c r="L101" s="883" t="s">
        <v>318</v>
      </c>
      <c r="M101" s="884"/>
      <c r="N101" s="884"/>
      <c r="O101" s="885"/>
      <c r="P101" s="883" t="s">
        <v>319</v>
      </c>
      <c r="Q101" s="884"/>
      <c r="R101" s="884"/>
      <c r="S101" s="885"/>
    </row>
    <row r="102" spans="2:19" ht="33.75" customHeight="1">
      <c r="B102" s="890" t="s">
        <v>382</v>
      </c>
      <c r="C102" s="873" t="s">
        <v>383</v>
      </c>
      <c r="D102" s="334" t="s">
        <v>384</v>
      </c>
      <c r="E102" s="335" t="s">
        <v>385</v>
      </c>
      <c r="F102" s="875" t="s">
        <v>386</v>
      </c>
      <c r="G102" s="877"/>
      <c r="H102" s="334" t="s">
        <v>384</v>
      </c>
      <c r="I102" s="335" t="s">
        <v>385</v>
      </c>
      <c r="J102" s="875" t="s">
        <v>386</v>
      </c>
      <c r="K102" s="877"/>
      <c r="L102" s="334" t="s">
        <v>384</v>
      </c>
      <c r="M102" s="335" t="s">
        <v>385</v>
      </c>
      <c r="N102" s="875" t="s">
        <v>386</v>
      </c>
      <c r="O102" s="877"/>
      <c r="P102" s="334" t="s">
        <v>384</v>
      </c>
      <c r="Q102" s="335" t="s">
        <v>385</v>
      </c>
      <c r="R102" s="875" t="s">
        <v>386</v>
      </c>
      <c r="S102" s="877"/>
    </row>
    <row r="103" spans="2:19" ht="30" customHeight="1">
      <c r="B103" s="891"/>
      <c r="C103" s="874"/>
      <c r="D103" s="336"/>
      <c r="E103" s="92"/>
      <c r="F103" s="893"/>
      <c r="G103" s="894"/>
      <c r="H103" s="337"/>
      <c r="I103" s="93"/>
      <c r="J103" s="895"/>
      <c r="K103" s="896"/>
      <c r="L103" s="337"/>
      <c r="M103" s="93"/>
      <c r="N103" s="895"/>
      <c r="O103" s="896"/>
      <c r="P103" s="337"/>
      <c r="Q103" s="93"/>
      <c r="R103" s="895"/>
      <c r="S103" s="896"/>
    </row>
    <row r="104" spans="2:19" ht="32.25" customHeight="1">
      <c r="B104" s="891"/>
      <c r="C104" s="890" t="s">
        <v>387</v>
      </c>
      <c r="D104" s="338" t="s">
        <v>384</v>
      </c>
      <c r="E104" s="320" t="s">
        <v>385</v>
      </c>
      <c r="F104" s="320" t="s">
        <v>388</v>
      </c>
      <c r="G104" s="328" t="s">
        <v>389</v>
      </c>
      <c r="H104" s="338" t="s">
        <v>384</v>
      </c>
      <c r="I104" s="320" t="s">
        <v>385</v>
      </c>
      <c r="J104" s="320" t="s">
        <v>388</v>
      </c>
      <c r="K104" s="328" t="s">
        <v>389</v>
      </c>
      <c r="L104" s="338" t="s">
        <v>384</v>
      </c>
      <c r="M104" s="320" t="s">
        <v>385</v>
      </c>
      <c r="N104" s="320" t="s">
        <v>388</v>
      </c>
      <c r="O104" s="328" t="s">
        <v>389</v>
      </c>
      <c r="P104" s="338" t="s">
        <v>384</v>
      </c>
      <c r="Q104" s="320" t="s">
        <v>385</v>
      </c>
      <c r="R104" s="320" t="s">
        <v>388</v>
      </c>
      <c r="S104" s="328" t="s">
        <v>389</v>
      </c>
    </row>
    <row r="105" spans="2:19" ht="27.75" customHeight="1">
      <c r="B105" s="891"/>
      <c r="C105" s="891"/>
      <c r="D105" s="336"/>
      <c r="E105" s="75"/>
      <c r="F105" s="85"/>
      <c r="G105" s="90"/>
      <c r="H105" s="337"/>
      <c r="I105" s="77"/>
      <c r="J105" s="87"/>
      <c r="K105" s="91"/>
      <c r="L105" s="337"/>
      <c r="M105" s="77"/>
      <c r="N105" s="87"/>
      <c r="O105" s="91"/>
      <c r="P105" s="337"/>
      <c r="Q105" s="77"/>
      <c r="R105" s="87"/>
      <c r="S105" s="91"/>
    </row>
    <row r="106" spans="2:19" ht="27.75" customHeight="1" outlineLevel="1">
      <c r="B106" s="891"/>
      <c r="C106" s="891"/>
      <c r="D106" s="338" t="s">
        <v>384</v>
      </c>
      <c r="E106" s="320" t="s">
        <v>385</v>
      </c>
      <c r="F106" s="320" t="s">
        <v>388</v>
      </c>
      <c r="G106" s="328" t="s">
        <v>389</v>
      </c>
      <c r="H106" s="338" t="s">
        <v>384</v>
      </c>
      <c r="I106" s="320" t="s">
        <v>385</v>
      </c>
      <c r="J106" s="320" t="s">
        <v>388</v>
      </c>
      <c r="K106" s="328" t="s">
        <v>389</v>
      </c>
      <c r="L106" s="338" t="s">
        <v>384</v>
      </c>
      <c r="M106" s="320" t="s">
        <v>385</v>
      </c>
      <c r="N106" s="320" t="s">
        <v>388</v>
      </c>
      <c r="O106" s="328" t="s">
        <v>389</v>
      </c>
      <c r="P106" s="338" t="s">
        <v>384</v>
      </c>
      <c r="Q106" s="320" t="s">
        <v>385</v>
      </c>
      <c r="R106" s="320" t="s">
        <v>388</v>
      </c>
      <c r="S106" s="328" t="s">
        <v>389</v>
      </c>
    </row>
    <row r="107" spans="2:19" ht="27.75" customHeight="1" outlineLevel="1">
      <c r="B107" s="891"/>
      <c r="C107" s="891"/>
      <c r="D107" s="336"/>
      <c r="E107" s="75"/>
      <c r="F107" s="85"/>
      <c r="G107" s="90"/>
      <c r="H107" s="337"/>
      <c r="I107" s="77"/>
      <c r="J107" s="87"/>
      <c r="K107" s="91"/>
      <c r="L107" s="337"/>
      <c r="M107" s="77"/>
      <c r="N107" s="87"/>
      <c r="O107" s="91"/>
      <c r="P107" s="337"/>
      <c r="Q107" s="77"/>
      <c r="R107" s="87"/>
      <c r="S107" s="91"/>
    </row>
    <row r="108" spans="2:19" ht="27.75" customHeight="1" outlineLevel="1">
      <c r="B108" s="891"/>
      <c r="C108" s="891"/>
      <c r="D108" s="338" t="s">
        <v>384</v>
      </c>
      <c r="E108" s="320" t="s">
        <v>385</v>
      </c>
      <c r="F108" s="320" t="s">
        <v>388</v>
      </c>
      <c r="G108" s="328" t="s">
        <v>389</v>
      </c>
      <c r="H108" s="338" t="s">
        <v>384</v>
      </c>
      <c r="I108" s="320" t="s">
        <v>385</v>
      </c>
      <c r="J108" s="320" t="s">
        <v>388</v>
      </c>
      <c r="K108" s="328" t="s">
        <v>389</v>
      </c>
      <c r="L108" s="338" t="s">
        <v>384</v>
      </c>
      <c r="M108" s="320" t="s">
        <v>385</v>
      </c>
      <c r="N108" s="320" t="s">
        <v>388</v>
      </c>
      <c r="O108" s="328" t="s">
        <v>389</v>
      </c>
      <c r="P108" s="338" t="s">
        <v>384</v>
      </c>
      <c r="Q108" s="320" t="s">
        <v>385</v>
      </c>
      <c r="R108" s="320" t="s">
        <v>388</v>
      </c>
      <c r="S108" s="328" t="s">
        <v>389</v>
      </c>
    </row>
    <row r="109" spans="2:19" ht="27.75" customHeight="1" outlineLevel="1">
      <c r="B109" s="891"/>
      <c r="C109" s="891"/>
      <c r="D109" s="336"/>
      <c r="E109" s="75"/>
      <c r="F109" s="85"/>
      <c r="G109" s="90"/>
      <c r="H109" s="337"/>
      <c r="I109" s="77"/>
      <c r="J109" s="87"/>
      <c r="K109" s="91"/>
      <c r="L109" s="337"/>
      <c r="M109" s="77"/>
      <c r="N109" s="87"/>
      <c r="O109" s="91"/>
      <c r="P109" s="337"/>
      <c r="Q109" s="77"/>
      <c r="R109" s="87"/>
      <c r="S109" s="91"/>
    </row>
    <row r="110" spans="2:19" ht="27.75" customHeight="1" outlineLevel="1">
      <c r="B110" s="891"/>
      <c r="C110" s="891"/>
      <c r="D110" s="338" t="s">
        <v>384</v>
      </c>
      <c r="E110" s="320" t="s">
        <v>385</v>
      </c>
      <c r="F110" s="320" t="s">
        <v>388</v>
      </c>
      <c r="G110" s="328" t="s">
        <v>389</v>
      </c>
      <c r="H110" s="338" t="s">
        <v>384</v>
      </c>
      <c r="I110" s="320" t="s">
        <v>385</v>
      </c>
      <c r="J110" s="320" t="s">
        <v>388</v>
      </c>
      <c r="K110" s="328" t="s">
        <v>389</v>
      </c>
      <c r="L110" s="338" t="s">
        <v>384</v>
      </c>
      <c r="M110" s="320" t="s">
        <v>385</v>
      </c>
      <c r="N110" s="320" t="s">
        <v>388</v>
      </c>
      <c r="O110" s="328" t="s">
        <v>389</v>
      </c>
      <c r="P110" s="338" t="s">
        <v>384</v>
      </c>
      <c r="Q110" s="320" t="s">
        <v>385</v>
      </c>
      <c r="R110" s="320" t="s">
        <v>388</v>
      </c>
      <c r="S110" s="328" t="s">
        <v>389</v>
      </c>
    </row>
    <row r="111" spans="2:19" ht="27.75" customHeight="1" outlineLevel="1">
      <c r="B111" s="892"/>
      <c r="C111" s="892"/>
      <c r="D111" s="336"/>
      <c r="E111" s="75"/>
      <c r="F111" s="85"/>
      <c r="G111" s="90"/>
      <c r="H111" s="337"/>
      <c r="I111" s="77"/>
      <c r="J111" s="87"/>
      <c r="K111" s="91"/>
      <c r="L111" s="337"/>
      <c r="M111" s="77"/>
      <c r="N111" s="87"/>
      <c r="O111" s="91"/>
      <c r="P111" s="337"/>
      <c r="Q111" s="77"/>
      <c r="R111" s="87"/>
      <c r="S111" s="91"/>
    </row>
    <row r="112" spans="2:19" ht="26.25" customHeight="1">
      <c r="B112" s="878" t="s">
        <v>390</v>
      </c>
      <c r="C112" s="881" t="s">
        <v>391</v>
      </c>
      <c r="D112" s="339" t="s">
        <v>392</v>
      </c>
      <c r="E112" s="339" t="s">
        <v>393</v>
      </c>
      <c r="F112" s="339" t="s">
        <v>315</v>
      </c>
      <c r="G112" s="340" t="s">
        <v>394</v>
      </c>
      <c r="H112" s="341" t="s">
        <v>392</v>
      </c>
      <c r="I112" s="339" t="s">
        <v>393</v>
      </c>
      <c r="J112" s="339" t="s">
        <v>315</v>
      </c>
      <c r="K112" s="340" t="s">
        <v>394</v>
      </c>
      <c r="L112" s="339" t="s">
        <v>392</v>
      </c>
      <c r="M112" s="339" t="s">
        <v>393</v>
      </c>
      <c r="N112" s="339" t="s">
        <v>315</v>
      </c>
      <c r="O112" s="340" t="s">
        <v>394</v>
      </c>
      <c r="P112" s="339" t="s">
        <v>392</v>
      </c>
      <c r="Q112" s="339" t="s">
        <v>393</v>
      </c>
      <c r="R112" s="339" t="s">
        <v>315</v>
      </c>
      <c r="S112" s="340" t="s">
        <v>394</v>
      </c>
    </row>
    <row r="113" spans="2:19" ht="32.25" customHeight="1">
      <c r="B113" s="879"/>
      <c r="C113" s="882"/>
      <c r="D113" s="74"/>
      <c r="E113" s="74"/>
      <c r="F113" s="74"/>
      <c r="G113" s="74"/>
      <c r="H113" s="217"/>
      <c r="I113" s="76"/>
      <c r="J113" s="76"/>
      <c r="K113" s="89"/>
      <c r="L113" s="76"/>
      <c r="M113" s="76"/>
      <c r="N113" s="76"/>
      <c r="O113" s="89"/>
      <c r="P113" s="76"/>
      <c r="Q113" s="76"/>
      <c r="R113" s="76"/>
      <c r="S113" s="89"/>
    </row>
    <row r="114" spans="2:19" ht="32.25" customHeight="1">
      <c r="B114" s="879"/>
      <c r="C114" s="878" t="s">
        <v>395</v>
      </c>
      <c r="D114" s="320" t="s">
        <v>396</v>
      </c>
      <c r="E114" s="855" t="s">
        <v>397</v>
      </c>
      <c r="F114" s="856"/>
      <c r="G114" s="321" t="s">
        <v>398</v>
      </c>
      <c r="H114" s="320" t="s">
        <v>396</v>
      </c>
      <c r="I114" s="855" t="s">
        <v>397</v>
      </c>
      <c r="J114" s="856"/>
      <c r="K114" s="321" t="s">
        <v>398</v>
      </c>
      <c r="L114" s="320" t="s">
        <v>396</v>
      </c>
      <c r="M114" s="855" t="s">
        <v>397</v>
      </c>
      <c r="N114" s="856"/>
      <c r="O114" s="321" t="s">
        <v>398</v>
      </c>
      <c r="P114" s="320" t="s">
        <v>396</v>
      </c>
      <c r="Q114" s="320" t="s">
        <v>397</v>
      </c>
      <c r="R114" s="855" t="s">
        <v>397</v>
      </c>
      <c r="S114" s="856"/>
    </row>
    <row r="115" spans="2:19" ht="23.25" customHeight="1">
      <c r="B115" s="879"/>
      <c r="C115" s="879"/>
      <c r="D115" s="94"/>
      <c r="E115" s="857"/>
      <c r="F115" s="858"/>
      <c r="G115" s="66"/>
      <c r="H115" s="95"/>
      <c r="I115" s="859"/>
      <c r="J115" s="860"/>
      <c r="K115" s="83"/>
      <c r="L115" s="95"/>
      <c r="M115" s="859"/>
      <c r="N115" s="860"/>
      <c r="O115" s="69"/>
      <c r="P115" s="95"/>
      <c r="Q115" s="67"/>
      <c r="R115" s="859"/>
      <c r="S115" s="860"/>
    </row>
    <row r="116" spans="2:19" ht="23.25" customHeight="1" outlineLevel="1">
      <c r="B116" s="879"/>
      <c r="C116" s="879"/>
      <c r="D116" s="320" t="s">
        <v>396</v>
      </c>
      <c r="E116" s="855" t="s">
        <v>397</v>
      </c>
      <c r="F116" s="856"/>
      <c r="G116" s="321" t="s">
        <v>398</v>
      </c>
      <c r="H116" s="320" t="s">
        <v>396</v>
      </c>
      <c r="I116" s="855" t="s">
        <v>397</v>
      </c>
      <c r="J116" s="856"/>
      <c r="K116" s="321" t="s">
        <v>398</v>
      </c>
      <c r="L116" s="320" t="s">
        <v>396</v>
      </c>
      <c r="M116" s="855" t="s">
        <v>397</v>
      </c>
      <c r="N116" s="856"/>
      <c r="O116" s="321" t="s">
        <v>398</v>
      </c>
      <c r="P116" s="320" t="s">
        <v>396</v>
      </c>
      <c r="Q116" s="320" t="s">
        <v>397</v>
      </c>
      <c r="R116" s="855" t="s">
        <v>397</v>
      </c>
      <c r="S116" s="856"/>
    </row>
    <row r="117" spans="2:19" ht="23.25" customHeight="1" outlineLevel="1">
      <c r="B117" s="879"/>
      <c r="C117" s="879"/>
      <c r="D117" s="94"/>
      <c r="E117" s="857"/>
      <c r="F117" s="858"/>
      <c r="G117" s="66"/>
      <c r="H117" s="95"/>
      <c r="I117" s="859"/>
      <c r="J117" s="860"/>
      <c r="K117" s="69"/>
      <c r="L117" s="95"/>
      <c r="M117" s="859"/>
      <c r="N117" s="860"/>
      <c r="O117" s="69"/>
      <c r="P117" s="95"/>
      <c r="Q117" s="67"/>
      <c r="R117" s="859"/>
      <c r="S117" s="860"/>
    </row>
    <row r="118" spans="2:19" ht="23.25" customHeight="1" outlineLevel="1">
      <c r="B118" s="879"/>
      <c r="C118" s="879"/>
      <c r="D118" s="320" t="s">
        <v>396</v>
      </c>
      <c r="E118" s="855" t="s">
        <v>397</v>
      </c>
      <c r="F118" s="856"/>
      <c r="G118" s="321" t="s">
        <v>398</v>
      </c>
      <c r="H118" s="320" t="s">
        <v>396</v>
      </c>
      <c r="I118" s="855" t="s">
        <v>397</v>
      </c>
      <c r="J118" s="856"/>
      <c r="K118" s="321" t="s">
        <v>398</v>
      </c>
      <c r="L118" s="320" t="s">
        <v>396</v>
      </c>
      <c r="M118" s="855" t="s">
        <v>397</v>
      </c>
      <c r="N118" s="856"/>
      <c r="O118" s="321" t="s">
        <v>398</v>
      </c>
      <c r="P118" s="320" t="s">
        <v>396</v>
      </c>
      <c r="Q118" s="320" t="s">
        <v>397</v>
      </c>
      <c r="R118" s="855" t="s">
        <v>397</v>
      </c>
      <c r="S118" s="856"/>
    </row>
    <row r="119" spans="2:19" ht="23.25" customHeight="1" outlineLevel="1">
      <c r="B119" s="879"/>
      <c r="C119" s="879"/>
      <c r="D119" s="94"/>
      <c r="E119" s="857"/>
      <c r="F119" s="858"/>
      <c r="G119" s="66"/>
      <c r="H119" s="95"/>
      <c r="I119" s="859"/>
      <c r="J119" s="860"/>
      <c r="K119" s="69"/>
      <c r="L119" s="95"/>
      <c r="M119" s="859"/>
      <c r="N119" s="860"/>
      <c r="O119" s="69"/>
      <c r="P119" s="95"/>
      <c r="Q119" s="67"/>
      <c r="R119" s="859"/>
      <c r="S119" s="860"/>
    </row>
    <row r="120" spans="2:19" ht="23.25" customHeight="1" outlineLevel="1">
      <c r="B120" s="879"/>
      <c r="C120" s="879"/>
      <c r="D120" s="320" t="s">
        <v>396</v>
      </c>
      <c r="E120" s="855" t="s">
        <v>397</v>
      </c>
      <c r="F120" s="856"/>
      <c r="G120" s="321" t="s">
        <v>398</v>
      </c>
      <c r="H120" s="320" t="s">
        <v>396</v>
      </c>
      <c r="I120" s="855" t="s">
        <v>397</v>
      </c>
      <c r="J120" s="856"/>
      <c r="K120" s="321" t="s">
        <v>398</v>
      </c>
      <c r="L120" s="320" t="s">
        <v>396</v>
      </c>
      <c r="M120" s="855" t="s">
        <v>397</v>
      </c>
      <c r="N120" s="856"/>
      <c r="O120" s="321" t="s">
        <v>398</v>
      </c>
      <c r="P120" s="320" t="s">
        <v>396</v>
      </c>
      <c r="Q120" s="320" t="s">
        <v>397</v>
      </c>
      <c r="R120" s="855" t="s">
        <v>397</v>
      </c>
      <c r="S120" s="856"/>
    </row>
    <row r="121" spans="2:19" ht="23.25" customHeight="1" outlineLevel="1">
      <c r="B121" s="880"/>
      <c r="C121" s="880"/>
      <c r="D121" s="94"/>
      <c r="E121" s="857"/>
      <c r="F121" s="858"/>
      <c r="G121" s="66"/>
      <c r="H121" s="95"/>
      <c r="I121" s="859"/>
      <c r="J121" s="860"/>
      <c r="K121" s="69"/>
      <c r="L121" s="95"/>
      <c r="M121" s="859"/>
      <c r="N121" s="860"/>
      <c r="O121" s="69"/>
      <c r="P121" s="95"/>
      <c r="Q121" s="67"/>
      <c r="R121" s="859"/>
      <c r="S121" s="860"/>
    </row>
    <row r="122" spans="2:19" ht="15" thickBot="1">
      <c r="B122" s="291"/>
      <c r="C122" s="291"/>
    </row>
    <row r="123" spans="2:19" ht="15" thickBot="1">
      <c r="B123" s="291"/>
      <c r="C123" s="291"/>
      <c r="D123" s="870" t="s">
        <v>316</v>
      </c>
      <c r="E123" s="871"/>
      <c r="F123" s="871"/>
      <c r="G123" s="872"/>
      <c r="H123" s="870" t="s">
        <v>317</v>
      </c>
      <c r="I123" s="871"/>
      <c r="J123" s="871"/>
      <c r="K123" s="872"/>
      <c r="L123" s="871" t="s">
        <v>318</v>
      </c>
      <c r="M123" s="871"/>
      <c r="N123" s="871"/>
      <c r="O123" s="871"/>
      <c r="P123" s="870" t="s">
        <v>319</v>
      </c>
      <c r="Q123" s="871"/>
      <c r="R123" s="871"/>
      <c r="S123" s="872"/>
    </row>
    <row r="124" spans="2:19">
      <c r="B124" s="873" t="s">
        <v>399</v>
      </c>
      <c r="C124" s="873" t="s">
        <v>400</v>
      </c>
      <c r="D124" s="875" t="s">
        <v>401</v>
      </c>
      <c r="E124" s="876"/>
      <c r="F124" s="876"/>
      <c r="G124" s="877"/>
      <c r="H124" s="875" t="s">
        <v>401</v>
      </c>
      <c r="I124" s="876"/>
      <c r="J124" s="876"/>
      <c r="K124" s="877"/>
      <c r="L124" s="875" t="s">
        <v>401</v>
      </c>
      <c r="M124" s="876"/>
      <c r="N124" s="876"/>
      <c r="O124" s="877"/>
      <c r="P124" s="875" t="s">
        <v>401</v>
      </c>
      <c r="Q124" s="876"/>
      <c r="R124" s="876"/>
      <c r="S124" s="877"/>
    </row>
    <row r="125" spans="2:19" ht="45" customHeight="1">
      <c r="B125" s="874"/>
      <c r="C125" s="874"/>
      <c r="D125" s="861" t="s">
        <v>455</v>
      </c>
      <c r="E125" s="862"/>
      <c r="F125" s="862"/>
      <c r="G125" s="863"/>
      <c r="H125" s="864" t="s">
        <v>452</v>
      </c>
      <c r="I125" s="865"/>
      <c r="J125" s="865"/>
      <c r="K125" s="866"/>
      <c r="L125" s="864"/>
      <c r="M125" s="865"/>
      <c r="N125" s="865"/>
      <c r="O125" s="866"/>
      <c r="P125" s="864"/>
      <c r="Q125" s="865"/>
      <c r="R125" s="865"/>
      <c r="S125" s="866"/>
    </row>
    <row r="126" spans="2:19" ht="32.25" customHeight="1">
      <c r="B126" s="867" t="s">
        <v>402</v>
      </c>
      <c r="C126" s="867" t="s">
        <v>403</v>
      </c>
      <c r="D126" s="339" t="s">
        <v>404</v>
      </c>
      <c r="E126" s="327" t="s">
        <v>315</v>
      </c>
      <c r="F126" s="320" t="s">
        <v>337</v>
      </c>
      <c r="G126" s="321" t="s">
        <v>354</v>
      </c>
      <c r="H126" s="339" t="s">
        <v>404</v>
      </c>
      <c r="I126" s="327" t="s">
        <v>315</v>
      </c>
      <c r="J126" s="320" t="s">
        <v>337</v>
      </c>
      <c r="K126" s="321" t="s">
        <v>354</v>
      </c>
      <c r="L126" s="339" t="s">
        <v>404</v>
      </c>
      <c r="M126" s="327" t="s">
        <v>315</v>
      </c>
      <c r="N126" s="320" t="s">
        <v>337</v>
      </c>
      <c r="O126" s="321" t="s">
        <v>354</v>
      </c>
      <c r="P126" s="339" t="s">
        <v>404</v>
      </c>
      <c r="Q126" s="327" t="s">
        <v>315</v>
      </c>
      <c r="R126" s="320" t="s">
        <v>337</v>
      </c>
      <c r="S126" s="321" t="s">
        <v>354</v>
      </c>
    </row>
    <row r="127" spans="2:19" ht="23.25" customHeight="1">
      <c r="B127" s="868"/>
      <c r="C127" s="869"/>
      <c r="D127" s="74">
        <v>1</v>
      </c>
      <c r="E127" s="96" t="s">
        <v>497</v>
      </c>
      <c r="F127" s="65" t="s">
        <v>476</v>
      </c>
      <c r="G127" s="88" t="s">
        <v>564</v>
      </c>
      <c r="H127" s="76">
        <v>1</v>
      </c>
      <c r="I127" s="101" t="s">
        <v>497</v>
      </c>
      <c r="J127" s="76" t="s">
        <v>476</v>
      </c>
      <c r="K127" s="88" t="s">
        <v>564</v>
      </c>
      <c r="L127" s="76">
        <v>0</v>
      </c>
      <c r="M127" s="101" t="s">
        <v>497</v>
      </c>
      <c r="N127" s="76" t="s">
        <v>476</v>
      </c>
      <c r="O127" s="88" t="s">
        <v>564</v>
      </c>
      <c r="P127" s="76"/>
      <c r="Q127" s="101"/>
      <c r="R127" s="76"/>
      <c r="S127" s="214"/>
    </row>
    <row r="128" spans="2:19" ht="29.25" customHeight="1">
      <c r="B128" s="868"/>
      <c r="C128" s="867" t="s">
        <v>405</v>
      </c>
      <c r="D128" s="320" t="s">
        <v>406</v>
      </c>
      <c r="E128" s="855" t="s">
        <v>407</v>
      </c>
      <c r="F128" s="856"/>
      <c r="G128" s="321" t="s">
        <v>408</v>
      </c>
      <c r="H128" s="320" t="s">
        <v>406</v>
      </c>
      <c r="I128" s="855" t="s">
        <v>407</v>
      </c>
      <c r="J128" s="856"/>
      <c r="K128" s="321" t="s">
        <v>408</v>
      </c>
      <c r="L128" s="320" t="s">
        <v>406</v>
      </c>
      <c r="M128" s="855" t="s">
        <v>407</v>
      </c>
      <c r="N128" s="856"/>
      <c r="O128" s="321" t="s">
        <v>408</v>
      </c>
      <c r="P128" s="320" t="s">
        <v>406</v>
      </c>
      <c r="Q128" s="855" t="s">
        <v>407</v>
      </c>
      <c r="R128" s="856"/>
      <c r="S128" s="321" t="s">
        <v>408</v>
      </c>
    </row>
    <row r="129" spans="2:19" ht="39" customHeight="1">
      <c r="B129" s="869"/>
      <c r="C129" s="869"/>
      <c r="D129" s="94"/>
      <c r="E129" s="857"/>
      <c r="F129" s="858"/>
      <c r="G129" s="66"/>
      <c r="H129" s="95"/>
      <c r="I129" s="859"/>
      <c r="J129" s="860"/>
      <c r="K129" s="69"/>
      <c r="L129" s="95"/>
      <c r="M129" s="859"/>
      <c r="N129" s="860"/>
      <c r="O129" s="69"/>
      <c r="P129" s="95"/>
      <c r="Q129" s="859"/>
      <c r="R129" s="860"/>
      <c r="S129" s="69"/>
    </row>
    <row r="133" spans="2:19" hidden="1"/>
    <row r="134" spans="2:19" hidden="1"/>
    <row r="135" spans="2:19" hidden="1">
      <c r="D135" t="s">
        <v>409</v>
      </c>
    </row>
    <row r="136" spans="2:19" hidden="1">
      <c r="D136" t="s">
        <v>410</v>
      </c>
      <c r="E136" t="s">
        <v>411</v>
      </c>
      <c r="F136" t="s">
        <v>412</v>
      </c>
      <c r="H136" t="s">
        <v>413</v>
      </c>
      <c r="I136" t="s">
        <v>414</v>
      </c>
    </row>
    <row r="137" spans="2:19" hidden="1">
      <c r="D137" t="s">
        <v>415</v>
      </c>
      <c r="E137" t="s">
        <v>416</v>
      </c>
      <c r="F137" t="s">
        <v>417</v>
      </c>
      <c r="H137" t="s">
        <v>418</v>
      </c>
      <c r="I137" t="s">
        <v>419</v>
      </c>
    </row>
    <row r="138" spans="2:19" hidden="1">
      <c r="D138" t="s">
        <v>420</v>
      </c>
      <c r="E138" t="s">
        <v>421</v>
      </c>
      <c r="F138" t="s">
        <v>422</v>
      </c>
      <c r="H138" t="s">
        <v>423</v>
      </c>
      <c r="I138" t="s">
        <v>424</v>
      </c>
    </row>
    <row r="139" spans="2:19" hidden="1">
      <c r="D139" t="s">
        <v>425</v>
      </c>
      <c r="F139" t="s">
        <v>426</v>
      </c>
      <c r="G139" t="s">
        <v>427</v>
      </c>
      <c r="H139" t="s">
        <v>428</v>
      </c>
      <c r="I139" t="s">
        <v>429</v>
      </c>
      <c r="K139" t="s">
        <v>430</v>
      </c>
    </row>
    <row r="140" spans="2:19" hidden="1">
      <c r="D140" t="s">
        <v>431</v>
      </c>
      <c r="F140" t="s">
        <v>432</v>
      </c>
      <c r="G140" t="s">
        <v>433</v>
      </c>
      <c r="H140" t="s">
        <v>434</v>
      </c>
      <c r="I140" t="s">
        <v>435</v>
      </c>
      <c r="K140" t="s">
        <v>436</v>
      </c>
      <c r="L140" t="s">
        <v>437</v>
      </c>
    </row>
    <row r="141" spans="2:19" hidden="1">
      <c r="D141" t="s">
        <v>438</v>
      </c>
      <c r="E141" s="342" t="s">
        <v>439</v>
      </c>
      <c r="G141" t="s">
        <v>440</v>
      </c>
      <c r="H141" t="s">
        <v>441</v>
      </c>
      <c r="K141" t="s">
        <v>442</v>
      </c>
      <c r="L141" t="s">
        <v>443</v>
      </c>
    </row>
    <row r="142" spans="2:19" hidden="1">
      <c r="D142" t="s">
        <v>444</v>
      </c>
      <c r="E142" s="343" t="s">
        <v>445</v>
      </c>
      <c r="K142" t="s">
        <v>446</v>
      </c>
      <c r="L142" t="s">
        <v>447</v>
      </c>
    </row>
    <row r="143" spans="2:19" hidden="1">
      <c r="E143" s="344" t="s">
        <v>448</v>
      </c>
      <c r="H143" t="s">
        <v>449</v>
      </c>
      <c r="K143" t="s">
        <v>450</v>
      </c>
      <c r="L143" t="s">
        <v>451</v>
      </c>
    </row>
    <row r="144" spans="2:19" hidden="1">
      <c r="H144" t="s">
        <v>452</v>
      </c>
      <c r="K144" t="s">
        <v>453</v>
      </c>
      <c r="L144" t="s">
        <v>454</v>
      </c>
    </row>
    <row r="145" spans="2:12" hidden="1">
      <c r="H145" t="s">
        <v>455</v>
      </c>
      <c r="K145" t="s">
        <v>456</v>
      </c>
      <c r="L145" t="s">
        <v>457</v>
      </c>
    </row>
    <row r="146" spans="2:12" hidden="1">
      <c r="B146" t="s">
        <v>458</v>
      </c>
      <c r="C146" t="s">
        <v>459</v>
      </c>
      <c r="D146" t="s">
        <v>458</v>
      </c>
      <c r="G146" t="s">
        <v>460</v>
      </c>
      <c r="H146" t="s">
        <v>461</v>
      </c>
      <c r="J146" t="s">
        <v>282</v>
      </c>
      <c r="K146" t="s">
        <v>462</v>
      </c>
      <c r="L146" t="s">
        <v>463</v>
      </c>
    </row>
    <row r="147" spans="2:12" hidden="1">
      <c r="B147">
        <v>1</v>
      </c>
      <c r="C147" t="s">
        <v>464</v>
      </c>
      <c r="D147" t="s">
        <v>465</v>
      </c>
      <c r="E147" t="s">
        <v>354</v>
      </c>
      <c r="F147" t="s">
        <v>11</v>
      </c>
      <c r="G147" t="s">
        <v>466</v>
      </c>
      <c r="H147" t="s">
        <v>467</v>
      </c>
      <c r="J147" t="s">
        <v>442</v>
      </c>
      <c r="K147" t="s">
        <v>468</v>
      </c>
    </row>
    <row r="148" spans="2:12" hidden="1">
      <c r="B148">
        <v>2</v>
      </c>
      <c r="C148" t="s">
        <v>469</v>
      </c>
      <c r="D148" t="s">
        <v>470</v>
      </c>
      <c r="E148" t="s">
        <v>337</v>
      </c>
      <c r="F148" t="s">
        <v>18</v>
      </c>
      <c r="G148" t="s">
        <v>471</v>
      </c>
      <c r="J148" t="s">
        <v>472</v>
      </c>
      <c r="K148" t="s">
        <v>473</v>
      </c>
    </row>
    <row r="149" spans="2:12" hidden="1">
      <c r="B149">
        <v>3</v>
      </c>
      <c r="C149" t="s">
        <v>474</v>
      </c>
      <c r="D149" t="s">
        <v>475</v>
      </c>
      <c r="E149" t="s">
        <v>315</v>
      </c>
      <c r="G149" t="s">
        <v>476</v>
      </c>
      <c r="J149" t="s">
        <v>477</v>
      </c>
      <c r="K149" t="s">
        <v>478</v>
      </c>
    </row>
    <row r="150" spans="2:12" hidden="1">
      <c r="B150">
        <v>4</v>
      </c>
      <c r="C150" t="s">
        <v>467</v>
      </c>
      <c r="H150" t="s">
        <v>479</v>
      </c>
      <c r="I150" t="s">
        <v>480</v>
      </c>
      <c r="J150" t="s">
        <v>481</v>
      </c>
      <c r="K150" t="s">
        <v>482</v>
      </c>
    </row>
    <row r="151" spans="2:12" hidden="1">
      <c r="D151" t="s">
        <v>476</v>
      </c>
      <c r="H151" t="s">
        <v>483</v>
      </c>
      <c r="I151" t="s">
        <v>484</v>
      </c>
      <c r="J151" t="s">
        <v>485</v>
      </c>
      <c r="K151" t="s">
        <v>486</v>
      </c>
    </row>
    <row r="152" spans="2:12" hidden="1">
      <c r="D152" t="s">
        <v>487</v>
      </c>
      <c r="H152" t="s">
        <v>488</v>
      </c>
      <c r="I152" t="s">
        <v>489</v>
      </c>
      <c r="J152" t="s">
        <v>490</v>
      </c>
      <c r="K152" t="s">
        <v>491</v>
      </c>
    </row>
    <row r="153" spans="2:12" hidden="1">
      <c r="D153" t="s">
        <v>492</v>
      </c>
      <c r="H153" t="s">
        <v>493</v>
      </c>
      <c r="J153" t="s">
        <v>494</v>
      </c>
      <c r="K153" t="s">
        <v>495</v>
      </c>
    </row>
    <row r="154" spans="2:12" hidden="1">
      <c r="H154" t="s">
        <v>496</v>
      </c>
      <c r="J154" t="s">
        <v>497</v>
      </c>
    </row>
    <row r="155" spans="2:12" ht="58" hidden="1">
      <c r="D155" s="322" t="s">
        <v>498</v>
      </c>
      <c r="E155" t="s">
        <v>499</v>
      </c>
      <c r="F155" t="s">
        <v>500</v>
      </c>
      <c r="G155" t="s">
        <v>501</v>
      </c>
      <c r="H155" t="s">
        <v>502</v>
      </c>
      <c r="I155" t="s">
        <v>503</v>
      </c>
      <c r="J155" t="s">
        <v>504</v>
      </c>
      <c r="K155" t="s">
        <v>505</v>
      </c>
    </row>
    <row r="156" spans="2:12" ht="72.5" hidden="1">
      <c r="B156" t="s">
        <v>608</v>
      </c>
      <c r="C156" t="s">
        <v>607</v>
      </c>
      <c r="D156" s="322" t="s">
        <v>506</v>
      </c>
      <c r="E156" t="s">
        <v>507</v>
      </c>
      <c r="F156" t="s">
        <v>508</v>
      </c>
      <c r="G156" t="s">
        <v>509</v>
      </c>
      <c r="H156" t="s">
        <v>510</v>
      </c>
      <c r="I156" t="s">
        <v>511</v>
      </c>
      <c r="J156" t="s">
        <v>512</v>
      </c>
      <c r="K156" t="s">
        <v>513</v>
      </c>
    </row>
    <row r="157" spans="2:12" ht="43.5" hidden="1">
      <c r="B157" t="s">
        <v>609</v>
      </c>
      <c r="C157" t="s">
        <v>606</v>
      </c>
      <c r="D157" s="322" t="s">
        <v>514</v>
      </c>
      <c r="E157" t="s">
        <v>515</v>
      </c>
      <c r="F157" t="s">
        <v>516</v>
      </c>
      <c r="G157" t="s">
        <v>517</v>
      </c>
      <c r="H157" t="s">
        <v>518</v>
      </c>
      <c r="I157" t="s">
        <v>519</v>
      </c>
      <c r="J157" t="s">
        <v>520</v>
      </c>
      <c r="K157" t="s">
        <v>521</v>
      </c>
    </row>
    <row r="158" spans="2:12" hidden="1">
      <c r="B158" t="s">
        <v>610</v>
      </c>
      <c r="C158" t="s">
        <v>605</v>
      </c>
      <c r="F158" t="s">
        <v>522</v>
      </c>
      <c r="G158" t="s">
        <v>523</v>
      </c>
      <c r="H158" t="s">
        <v>524</v>
      </c>
      <c r="I158" t="s">
        <v>525</v>
      </c>
      <c r="J158" t="s">
        <v>526</v>
      </c>
      <c r="K158" t="s">
        <v>527</v>
      </c>
    </row>
    <row r="159" spans="2:12" hidden="1">
      <c r="B159" t="s">
        <v>611</v>
      </c>
      <c r="G159" t="s">
        <v>528</v>
      </c>
      <c r="H159" t="s">
        <v>529</v>
      </c>
      <c r="I159" t="s">
        <v>530</v>
      </c>
      <c r="J159" t="s">
        <v>531</v>
      </c>
      <c r="K159" t="s">
        <v>532</v>
      </c>
    </row>
    <row r="160" spans="2:12" hidden="1">
      <c r="C160" t="s">
        <v>533</v>
      </c>
      <c r="J160" t="s">
        <v>534</v>
      </c>
    </row>
    <row r="161" spans="2:10" hidden="1">
      <c r="C161" t="s">
        <v>535</v>
      </c>
      <c r="I161" t="s">
        <v>536</v>
      </c>
      <c r="J161" t="s">
        <v>537</v>
      </c>
    </row>
    <row r="162" spans="2:10" hidden="1">
      <c r="B162" s="102" t="s">
        <v>612</v>
      </c>
      <c r="C162" t="s">
        <v>538</v>
      </c>
      <c r="I162" t="s">
        <v>539</v>
      </c>
      <c r="J162" t="s">
        <v>540</v>
      </c>
    </row>
    <row r="163" spans="2:10" hidden="1">
      <c r="B163" s="102" t="s">
        <v>29</v>
      </c>
      <c r="C163" t="s">
        <v>541</v>
      </c>
      <c r="D163" t="s">
        <v>542</v>
      </c>
      <c r="E163" t="s">
        <v>543</v>
      </c>
      <c r="I163" t="s">
        <v>544</v>
      </c>
      <c r="J163" t="s">
        <v>282</v>
      </c>
    </row>
    <row r="164" spans="2:10" hidden="1">
      <c r="B164" s="102" t="s">
        <v>16</v>
      </c>
      <c r="D164" t="s">
        <v>545</v>
      </c>
      <c r="E164" t="s">
        <v>546</v>
      </c>
      <c r="H164" t="s">
        <v>418</v>
      </c>
      <c r="I164" t="s">
        <v>547</v>
      </c>
    </row>
    <row r="165" spans="2:10" hidden="1">
      <c r="B165" s="102" t="s">
        <v>34</v>
      </c>
      <c r="D165" t="s">
        <v>548</v>
      </c>
      <c r="E165" t="s">
        <v>549</v>
      </c>
      <c r="H165" t="s">
        <v>428</v>
      </c>
      <c r="I165" t="s">
        <v>550</v>
      </c>
      <c r="J165" t="s">
        <v>551</v>
      </c>
    </row>
    <row r="166" spans="2:10" hidden="1">
      <c r="B166" s="102" t="s">
        <v>613</v>
      </c>
      <c r="C166" t="s">
        <v>552</v>
      </c>
      <c r="D166" t="s">
        <v>553</v>
      </c>
      <c r="H166" t="s">
        <v>434</v>
      </c>
      <c r="I166" t="s">
        <v>554</v>
      </c>
      <c r="J166" t="s">
        <v>555</v>
      </c>
    </row>
    <row r="167" spans="2:10" hidden="1">
      <c r="B167" s="102" t="s">
        <v>614</v>
      </c>
      <c r="C167" t="s">
        <v>556</v>
      </c>
      <c r="H167" t="s">
        <v>441</v>
      </c>
      <c r="I167" t="s">
        <v>557</v>
      </c>
    </row>
    <row r="168" spans="2:10" hidden="1">
      <c r="B168" s="102" t="s">
        <v>615</v>
      </c>
      <c r="C168" t="s">
        <v>558</v>
      </c>
      <c r="E168" t="s">
        <v>559</v>
      </c>
      <c r="H168" t="s">
        <v>560</v>
      </c>
      <c r="I168" t="s">
        <v>561</v>
      </c>
    </row>
    <row r="169" spans="2:10" hidden="1">
      <c r="B169" s="102" t="s">
        <v>616</v>
      </c>
      <c r="C169" t="s">
        <v>562</v>
      </c>
      <c r="E169" t="s">
        <v>563</v>
      </c>
      <c r="H169" t="s">
        <v>564</v>
      </c>
      <c r="I169" t="s">
        <v>565</v>
      </c>
    </row>
    <row r="170" spans="2:10" hidden="1">
      <c r="B170" s="102" t="s">
        <v>617</v>
      </c>
      <c r="C170" t="s">
        <v>566</v>
      </c>
      <c r="E170" t="s">
        <v>567</v>
      </c>
      <c r="H170" t="s">
        <v>568</v>
      </c>
      <c r="I170" t="s">
        <v>569</v>
      </c>
    </row>
    <row r="171" spans="2:10" hidden="1">
      <c r="B171" s="102" t="s">
        <v>618</v>
      </c>
      <c r="C171" t="s">
        <v>570</v>
      </c>
      <c r="E171" t="s">
        <v>571</v>
      </c>
      <c r="H171" t="s">
        <v>572</v>
      </c>
      <c r="I171" t="s">
        <v>573</v>
      </c>
    </row>
    <row r="172" spans="2:10" hidden="1">
      <c r="B172" s="102" t="s">
        <v>619</v>
      </c>
      <c r="C172" t="s">
        <v>574</v>
      </c>
      <c r="E172" t="s">
        <v>575</v>
      </c>
      <c r="H172" t="s">
        <v>576</v>
      </c>
      <c r="I172" t="s">
        <v>577</v>
      </c>
    </row>
    <row r="173" spans="2:10" hidden="1">
      <c r="B173" s="102" t="s">
        <v>620</v>
      </c>
      <c r="C173" t="s">
        <v>282</v>
      </c>
      <c r="E173" t="s">
        <v>578</v>
      </c>
      <c r="H173" t="s">
        <v>579</v>
      </c>
      <c r="I173" t="s">
        <v>580</v>
      </c>
    </row>
    <row r="174" spans="2:10" hidden="1">
      <c r="B174" s="102" t="s">
        <v>621</v>
      </c>
      <c r="E174" t="s">
        <v>581</v>
      </c>
      <c r="H174" t="s">
        <v>582</v>
      </c>
      <c r="I174" t="s">
        <v>583</v>
      </c>
    </row>
    <row r="175" spans="2:10" hidden="1">
      <c r="B175" s="102" t="s">
        <v>622</v>
      </c>
      <c r="E175" t="s">
        <v>584</v>
      </c>
      <c r="H175" t="s">
        <v>585</v>
      </c>
      <c r="I175" t="s">
        <v>586</v>
      </c>
    </row>
    <row r="176" spans="2:10" hidden="1">
      <c r="B176" s="102" t="s">
        <v>623</v>
      </c>
      <c r="E176" t="s">
        <v>587</v>
      </c>
      <c r="H176" t="s">
        <v>588</v>
      </c>
      <c r="I176" t="s">
        <v>589</v>
      </c>
    </row>
    <row r="177" spans="2:9" hidden="1">
      <c r="B177" s="102" t="s">
        <v>624</v>
      </c>
      <c r="H177" t="s">
        <v>590</v>
      </c>
      <c r="I177" t="s">
        <v>591</v>
      </c>
    </row>
    <row r="178" spans="2:9" hidden="1">
      <c r="B178" s="102" t="s">
        <v>625</v>
      </c>
      <c r="H178" t="s">
        <v>592</v>
      </c>
    </row>
    <row r="179" spans="2:9" hidden="1">
      <c r="B179" s="102" t="s">
        <v>626</v>
      </c>
      <c r="H179" t="s">
        <v>593</v>
      </c>
    </row>
    <row r="180" spans="2:9" hidden="1">
      <c r="B180" s="102" t="s">
        <v>627</v>
      </c>
      <c r="H180" t="s">
        <v>594</v>
      </c>
    </row>
    <row r="181" spans="2:9" hidden="1">
      <c r="B181" s="102" t="s">
        <v>628</v>
      </c>
      <c r="H181" t="s">
        <v>595</v>
      </c>
    </row>
    <row r="182" spans="2:9" hidden="1">
      <c r="B182" s="102" t="s">
        <v>629</v>
      </c>
      <c r="D182" t="s">
        <v>596</v>
      </c>
      <c r="H182" t="s">
        <v>597</v>
      </c>
    </row>
    <row r="183" spans="2:9" hidden="1">
      <c r="B183" s="102" t="s">
        <v>630</v>
      </c>
      <c r="D183" t="s">
        <v>598</v>
      </c>
      <c r="H183" t="s">
        <v>599</v>
      </c>
    </row>
    <row r="184" spans="2:9" hidden="1">
      <c r="B184" s="102" t="s">
        <v>631</v>
      </c>
      <c r="D184" t="s">
        <v>600</v>
      </c>
      <c r="H184" t="s">
        <v>601</v>
      </c>
    </row>
    <row r="185" spans="2:9" hidden="1">
      <c r="B185" s="102" t="s">
        <v>632</v>
      </c>
      <c r="D185" t="s">
        <v>598</v>
      </c>
      <c r="H185" t="s">
        <v>602</v>
      </c>
    </row>
    <row r="186" spans="2:9" hidden="1">
      <c r="B186" s="102" t="s">
        <v>633</v>
      </c>
      <c r="D186" t="s">
        <v>603</v>
      </c>
    </row>
    <row r="187" spans="2:9" hidden="1">
      <c r="B187" s="102" t="s">
        <v>634</v>
      </c>
      <c r="D187" t="s">
        <v>598</v>
      </c>
    </row>
    <row r="188" spans="2:9" hidden="1">
      <c r="B188" s="102" t="s">
        <v>635</v>
      </c>
    </row>
    <row r="189" spans="2:9" hidden="1">
      <c r="B189" s="102" t="s">
        <v>636</v>
      </c>
    </row>
    <row r="190" spans="2:9" hidden="1">
      <c r="B190" s="102" t="s">
        <v>637</v>
      </c>
    </row>
    <row r="191" spans="2:9" hidden="1">
      <c r="B191" s="102" t="s">
        <v>638</v>
      </c>
    </row>
    <row r="192" spans="2:9" hidden="1">
      <c r="B192" s="102" t="s">
        <v>639</v>
      </c>
    </row>
    <row r="193" spans="2:2" hidden="1">
      <c r="B193" s="102" t="s">
        <v>640</v>
      </c>
    </row>
    <row r="194" spans="2:2" hidden="1">
      <c r="B194" s="102" t="s">
        <v>641</v>
      </c>
    </row>
    <row r="195" spans="2:2" hidden="1">
      <c r="B195" s="102" t="s">
        <v>642</v>
      </c>
    </row>
    <row r="196" spans="2:2" hidden="1">
      <c r="B196" s="102" t="s">
        <v>643</v>
      </c>
    </row>
    <row r="197" spans="2:2" hidden="1">
      <c r="B197" s="102" t="s">
        <v>51</v>
      </c>
    </row>
    <row r="198" spans="2:2" hidden="1">
      <c r="B198" s="102" t="s">
        <v>57</v>
      </c>
    </row>
    <row r="199" spans="2:2" hidden="1">
      <c r="B199" s="102" t="s">
        <v>59</v>
      </c>
    </row>
    <row r="200" spans="2:2" hidden="1">
      <c r="B200" s="102" t="s">
        <v>61</v>
      </c>
    </row>
    <row r="201" spans="2:2" hidden="1">
      <c r="B201" s="102" t="s">
        <v>23</v>
      </c>
    </row>
    <row r="202" spans="2:2" hidden="1">
      <c r="B202" s="102" t="s">
        <v>63</v>
      </c>
    </row>
    <row r="203" spans="2:2" hidden="1">
      <c r="B203" s="102" t="s">
        <v>65</v>
      </c>
    </row>
    <row r="204" spans="2:2" hidden="1">
      <c r="B204" s="102" t="s">
        <v>68</v>
      </c>
    </row>
    <row r="205" spans="2:2" hidden="1">
      <c r="B205" s="102" t="s">
        <v>69</v>
      </c>
    </row>
    <row r="206" spans="2:2" hidden="1">
      <c r="B206" s="102" t="s">
        <v>70</v>
      </c>
    </row>
    <row r="207" spans="2:2" hidden="1">
      <c r="B207" s="102" t="s">
        <v>71</v>
      </c>
    </row>
    <row r="208" spans="2:2" hidden="1">
      <c r="B208" s="102" t="s">
        <v>644</v>
      </c>
    </row>
    <row r="209" spans="2:2" hidden="1">
      <c r="B209" s="102" t="s">
        <v>645</v>
      </c>
    </row>
    <row r="210" spans="2:2" hidden="1">
      <c r="B210" s="102" t="s">
        <v>75</v>
      </c>
    </row>
    <row r="211" spans="2:2" hidden="1">
      <c r="B211" s="102" t="s">
        <v>77</v>
      </c>
    </row>
    <row r="212" spans="2:2" hidden="1">
      <c r="B212" s="102" t="s">
        <v>81</v>
      </c>
    </row>
    <row r="213" spans="2:2" hidden="1">
      <c r="B213" s="102" t="s">
        <v>646</v>
      </c>
    </row>
    <row r="214" spans="2:2" hidden="1">
      <c r="B214" s="102" t="s">
        <v>647</v>
      </c>
    </row>
    <row r="215" spans="2:2" hidden="1">
      <c r="B215" s="102" t="s">
        <v>648</v>
      </c>
    </row>
    <row r="216" spans="2:2" hidden="1">
      <c r="B216" s="102" t="s">
        <v>79</v>
      </c>
    </row>
    <row r="217" spans="2:2" hidden="1">
      <c r="B217" s="102" t="s">
        <v>80</v>
      </c>
    </row>
    <row r="218" spans="2:2" hidden="1">
      <c r="B218" s="102" t="s">
        <v>83</v>
      </c>
    </row>
    <row r="219" spans="2:2" hidden="1">
      <c r="B219" s="102" t="s">
        <v>85</v>
      </c>
    </row>
    <row r="220" spans="2:2" hidden="1">
      <c r="B220" s="102" t="s">
        <v>649</v>
      </c>
    </row>
    <row r="221" spans="2:2" hidden="1">
      <c r="B221" s="102" t="s">
        <v>84</v>
      </c>
    </row>
    <row r="222" spans="2:2" hidden="1">
      <c r="B222" s="102" t="s">
        <v>86</v>
      </c>
    </row>
    <row r="223" spans="2:2" hidden="1">
      <c r="B223" s="102" t="s">
        <v>89</v>
      </c>
    </row>
    <row r="224" spans="2:2" hidden="1">
      <c r="B224" s="102" t="s">
        <v>88</v>
      </c>
    </row>
    <row r="225" spans="2:2" hidden="1">
      <c r="B225" s="102" t="s">
        <v>650</v>
      </c>
    </row>
    <row r="226" spans="2:2" hidden="1">
      <c r="B226" s="102" t="s">
        <v>95</v>
      </c>
    </row>
    <row r="227" spans="2:2" hidden="1">
      <c r="B227" s="102" t="s">
        <v>97</v>
      </c>
    </row>
    <row r="228" spans="2:2" hidden="1">
      <c r="B228" s="102" t="s">
        <v>98</v>
      </c>
    </row>
    <row r="229" spans="2:2" hidden="1">
      <c r="B229" s="102" t="s">
        <v>99</v>
      </c>
    </row>
    <row r="230" spans="2:2" hidden="1">
      <c r="B230" s="102" t="s">
        <v>651</v>
      </c>
    </row>
    <row r="231" spans="2:2" hidden="1">
      <c r="B231" s="102" t="s">
        <v>652</v>
      </c>
    </row>
    <row r="232" spans="2:2" hidden="1">
      <c r="B232" s="102" t="s">
        <v>100</v>
      </c>
    </row>
    <row r="233" spans="2:2" hidden="1">
      <c r="B233" s="102" t="s">
        <v>154</v>
      </c>
    </row>
    <row r="234" spans="2:2" hidden="1">
      <c r="B234" s="102" t="s">
        <v>653</v>
      </c>
    </row>
    <row r="235" spans="2:2" ht="29" hidden="1">
      <c r="B235" s="102" t="s">
        <v>654</v>
      </c>
    </row>
    <row r="236" spans="2:2" hidden="1">
      <c r="B236" s="102" t="s">
        <v>105</v>
      </c>
    </row>
    <row r="237" spans="2:2" hidden="1">
      <c r="B237" s="102" t="s">
        <v>107</v>
      </c>
    </row>
    <row r="238" spans="2:2" hidden="1">
      <c r="B238" s="102" t="s">
        <v>655</v>
      </c>
    </row>
    <row r="239" spans="2:2" hidden="1">
      <c r="B239" s="102" t="s">
        <v>155</v>
      </c>
    </row>
    <row r="240" spans="2:2" hidden="1">
      <c r="B240" s="102" t="s">
        <v>172</v>
      </c>
    </row>
    <row r="241" spans="2:2" hidden="1">
      <c r="B241" s="102" t="s">
        <v>106</v>
      </c>
    </row>
    <row r="242" spans="2:2" hidden="1">
      <c r="B242" s="102" t="s">
        <v>110</v>
      </c>
    </row>
    <row r="243" spans="2:2" hidden="1">
      <c r="B243" s="102" t="s">
        <v>104</v>
      </c>
    </row>
    <row r="244" spans="2:2" hidden="1">
      <c r="B244" s="102" t="s">
        <v>126</v>
      </c>
    </row>
    <row r="245" spans="2:2" hidden="1">
      <c r="B245" s="102" t="s">
        <v>656</v>
      </c>
    </row>
    <row r="246" spans="2:2" hidden="1">
      <c r="B246" s="102" t="s">
        <v>112</v>
      </c>
    </row>
    <row r="247" spans="2:2" hidden="1">
      <c r="B247" s="102" t="s">
        <v>115</v>
      </c>
    </row>
    <row r="248" spans="2:2" hidden="1">
      <c r="B248" s="102" t="s">
        <v>121</v>
      </c>
    </row>
    <row r="249" spans="2:2" hidden="1">
      <c r="B249" s="102" t="s">
        <v>118</v>
      </c>
    </row>
    <row r="250" spans="2:2" ht="29" hidden="1">
      <c r="B250" s="102" t="s">
        <v>657</v>
      </c>
    </row>
    <row r="251" spans="2:2" hidden="1">
      <c r="B251" s="102" t="s">
        <v>116</v>
      </c>
    </row>
    <row r="252" spans="2:2" hidden="1">
      <c r="B252" s="102" t="s">
        <v>117</v>
      </c>
    </row>
    <row r="253" spans="2:2" hidden="1">
      <c r="B253" s="102" t="s">
        <v>128</v>
      </c>
    </row>
    <row r="254" spans="2:2" hidden="1">
      <c r="B254" s="102" t="s">
        <v>125</v>
      </c>
    </row>
    <row r="255" spans="2:2" hidden="1">
      <c r="B255" s="102" t="s">
        <v>124</v>
      </c>
    </row>
    <row r="256" spans="2:2" hidden="1">
      <c r="B256" s="102" t="s">
        <v>127</v>
      </c>
    </row>
    <row r="257" spans="2:2" hidden="1">
      <c r="B257" s="102" t="s">
        <v>119</v>
      </c>
    </row>
    <row r="258" spans="2:2" hidden="1">
      <c r="B258" s="102" t="s">
        <v>120</v>
      </c>
    </row>
    <row r="259" spans="2:2" hidden="1">
      <c r="B259" s="102" t="s">
        <v>113</v>
      </c>
    </row>
    <row r="260" spans="2:2" hidden="1">
      <c r="B260" s="102" t="s">
        <v>114</v>
      </c>
    </row>
    <row r="261" spans="2:2" hidden="1">
      <c r="B261" s="102" t="s">
        <v>129</v>
      </c>
    </row>
    <row r="262" spans="2:2" hidden="1">
      <c r="B262" s="102" t="s">
        <v>135</v>
      </c>
    </row>
    <row r="263" spans="2:2" hidden="1">
      <c r="B263" s="102" t="s">
        <v>136</v>
      </c>
    </row>
    <row r="264" spans="2:2" hidden="1">
      <c r="B264" s="102" t="s">
        <v>134</v>
      </c>
    </row>
    <row r="265" spans="2:2" hidden="1">
      <c r="B265" s="102" t="s">
        <v>658</v>
      </c>
    </row>
    <row r="266" spans="2:2" hidden="1">
      <c r="B266" s="102" t="s">
        <v>131</v>
      </c>
    </row>
    <row r="267" spans="2:2" hidden="1">
      <c r="B267" s="102" t="s">
        <v>130</v>
      </c>
    </row>
    <row r="268" spans="2:2" hidden="1">
      <c r="B268" s="102" t="s">
        <v>138</v>
      </c>
    </row>
    <row r="269" spans="2:2" hidden="1">
      <c r="B269" s="102" t="s">
        <v>139</v>
      </c>
    </row>
    <row r="270" spans="2:2" hidden="1">
      <c r="B270" s="102" t="s">
        <v>141</v>
      </c>
    </row>
    <row r="271" spans="2:2" hidden="1">
      <c r="B271" s="102" t="s">
        <v>144</v>
      </c>
    </row>
    <row r="272" spans="2:2" hidden="1">
      <c r="B272" s="102" t="s">
        <v>145</v>
      </c>
    </row>
    <row r="273" spans="2:2" hidden="1">
      <c r="B273" s="102" t="s">
        <v>140</v>
      </c>
    </row>
    <row r="274" spans="2:2" hidden="1">
      <c r="B274" s="102" t="s">
        <v>142</v>
      </c>
    </row>
    <row r="275" spans="2:2" hidden="1">
      <c r="B275" s="102" t="s">
        <v>146</v>
      </c>
    </row>
    <row r="276" spans="2:2" hidden="1">
      <c r="B276" s="102" t="s">
        <v>659</v>
      </c>
    </row>
    <row r="277" spans="2:2" hidden="1">
      <c r="B277" s="102" t="s">
        <v>143</v>
      </c>
    </row>
    <row r="278" spans="2:2" hidden="1">
      <c r="B278" s="102" t="s">
        <v>151</v>
      </c>
    </row>
    <row r="279" spans="2:2" hidden="1">
      <c r="B279" s="102" t="s">
        <v>152</v>
      </c>
    </row>
    <row r="280" spans="2:2" hidden="1">
      <c r="B280" s="102" t="s">
        <v>153</v>
      </c>
    </row>
    <row r="281" spans="2:2" hidden="1">
      <c r="B281" s="102" t="s">
        <v>160</v>
      </c>
    </row>
    <row r="282" spans="2:2" hidden="1">
      <c r="B282" s="102" t="s">
        <v>173</v>
      </c>
    </row>
    <row r="283" spans="2:2" hidden="1">
      <c r="B283" s="102" t="s">
        <v>161</v>
      </c>
    </row>
    <row r="284" spans="2:2" hidden="1">
      <c r="B284" s="102" t="s">
        <v>168</v>
      </c>
    </row>
    <row r="285" spans="2:2" hidden="1">
      <c r="B285" s="102" t="s">
        <v>164</v>
      </c>
    </row>
    <row r="286" spans="2:2" hidden="1">
      <c r="B286" s="102" t="s">
        <v>66</v>
      </c>
    </row>
    <row r="287" spans="2:2" hidden="1">
      <c r="B287" s="102" t="s">
        <v>158</v>
      </c>
    </row>
    <row r="288" spans="2:2" hidden="1">
      <c r="B288" s="102" t="s">
        <v>162</v>
      </c>
    </row>
    <row r="289" spans="2:2" hidden="1">
      <c r="B289" s="102" t="s">
        <v>159</v>
      </c>
    </row>
    <row r="290" spans="2:2" hidden="1">
      <c r="B290" s="102" t="s">
        <v>174</v>
      </c>
    </row>
    <row r="291" spans="2:2" hidden="1">
      <c r="B291" s="102" t="s">
        <v>660</v>
      </c>
    </row>
    <row r="292" spans="2:2" hidden="1">
      <c r="B292" s="102" t="s">
        <v>167</v>
      </c>
    </row>
    <row r="293" spans="2:2" hidden="1">
      <c r="B293" s="102" t="s">
        <v>175</v>
      </c>
    </row>
    <row r="294" spans="2:2" hidden="1">
      <c r="B294" s="102" t="s">
        <v>163</v>
      </c>
    </row>
    <row r="295" spans="2:2" hidden="1">
      <c r="B295" s="102" t="s">
        <v>178</v>
      </c>
    </row>
    <row r="296" spans="2:2" hidden="1">
      <c r="B296" s="102" t="s">
        <v>661</v>
      </c>
    </row>
    <row r="297" spans="2:2" hidden="1">
      <c r="B297" s="102" t="s">
        <v>183</v>
      </c>
    </row>
    <row r="298" spans="2:2" hidden="1">
      <c r="B298" s="102" t="s">
        <v>180</v>
      </c>
    </row>
    <row r="299" spans="2:2" hidden="1">
      <c r="B299" s="102" t="s">
        <v>179</v>
      </c>
    </row>
    <row r="300" spans="2:2" hidden="1">
      <c r="B300" s="102" t="s">
        <v>188</v>
      </c>
    </row>
    <row r="301" spans="2:2" hidden="1">
      <c r="B301" s="102" t="s">
        <v>184</v>
      </c>
    </row>
    <row r="302" spans="2:2" hidden="1">
      <c r="B302" s="102" t="s">
        <v>185</v>
      </c>
    </row>
    <row r="303" spans="2:2" hidden="1">
      <c r="B303" s="102" t="s">
        <v>186</v>
      </c>
    </row>
    <row r="304" spans="2:2" hidden="1">
      <c r="B304" s="102" t="s">
        <v>187</v>
      </c>
    </row>
    <row r="305" spans="2:2" hidden="1">
      <c r="B305" s="102" t="s">
        <v>189</v>
      </c>
    </row>
    <row r="306" spans="2:2" hidden="1">
      <c r="B306" s="102" t="s">
        <v>662</v>
      </c>
    </row>
    <row r="307" spans="2:2" hidden="1">
      <c r="B307" s="102" t="s">
        <v>190</v>
      </c>
    </row>
    <row r="308" spans="2:2" hidden="1">
      <c r="B308" s="102" t="s">
        <v>191</v>
      </c>
    </row>
    <row r="309" spans="2:2" hidden="1">
      <c r="B309" s="102" t="s">
        <v>196</v>
      </c>
    </row>
    <row r="310" spans="2:2" hidden="1">
      <c r="B310" s="102" t="s">
        <v>197</v>
      </c>
    </row>
    <row r="311" spans="2:2" ht="29" hidden="1">
      <c r="B311" s="102" t="s">
        <v>156</v>
      </c>
    </row>
    <row r="312" spans="2:2" hidden="1">
      <c r="B312" s="102" t="s">
        <v>663</v>
      </c>
    </row>
    <row r="313" spans="2:2" hidden="1">
      <c r="B313" s="102" t="s">
        <v>664</v>
      </c>
    </row>
    <row r="314" spans="2:2" hidden="1">
      <c r="B314" s="102" t="s">
        <v>198</v>
      </c>
    </row>
    <row r="315" spans="2:2" hidden="1">
      <c r="B315" s="102" t="s">
        <v>157</v>
      </c>
    </row>
    <row r="316" spans="2:2" hidden="1">
      <c r="B316" s="102" t="s">
        <v>665</v>
      </c>
    </row>
    <row r="317" spans="2:2" hidden="1">
      <c r="B317" s="102" t="s">
        <v>170</v>
      </c>
    </row>
    <row r="318" spans="2:2" hidden="1">
      <c r="B318" s="102" t="s">
        <v>202</v>
      </c>
    </row>
    <row r="319" spans="2:2" hidden="1">
      <c r="B319" s="102" t="s">
        <v>203</v>
      </c>
    </row>
    <row r="320" spans="2:2" hidden="1">
      <c r="B320" s="102" t="s">
        <v>182</v>
      </c>
    </row>
    <row r="321" hidden="1"/>
  </sheetData>
  <dataConsolidate/>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7 K127 O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s>
  <pageMargins left="0.7" right="0.7" top="0.75" bottom="0.75" header="0.3" footer="0.3"/>
  <pageSetup paperSize="8" scale="23"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I39"/>
  <sheetViews>
    <sheetView topLeftCell="A32" workbookViewId="0">
      <selection activeCell="F18" sqref="F18:G18"/>
    </sheetView>
  </sheetViews>
  <sheetFormatPr defaultRowHeight="14.5"/>
  <cols>
    <col min="1" max="1" width="2.453125" customWidth="1"/>
    <col min="2" max="2" width="37.453125" customWidth="1"/>
    <col min="3" max="3" width="10.81640625" customWidth="1"/>
    <col min="4" max="4" width="64.453125" customWidth="1"/>
    <col min="5" max="5" width="15" customWidth="1"/>
    <col min="6" max="6" width="6.54296875" customWidth="1"/>
    <col min="7" max="7" width="8.81640625" customWidth="1"/>
    <col min="8" max="8" width="5" customWidth="1"/>
    <col min="9" max="9" width="14.81640625" customWidth="1"/>
    <col min="10" max="13" width="5.453125" customWidth="1"/>
    <col min="14" max="14" width="1.81640625" customWidth="1"/>
    <col min="16" max="16" width="10" customWidth="1"/>
  </cols>
  <sheetData>
    <row r="1" spans="2:35" ht="15" thickBot="1"/>
    <row r="2" spans="2:35" ht="15" customHeight="1" thickBot="1">
      <c r="B2" s="28"/>
      <c r="C2" s="952"/>
      <c r="D2" s="952"/>
      <c r="E2" s="952"/>
      <c r="F2" s="952"/>
      <c r="G2" s="952"/>
      <c r="H2" s="23"/>
      <c r="I2" s="23"/>
      <c r="J2" s="23"/>
      <c r="K2" s="23"/>
      <c r="L2" s="23"/>
      <c r="M2" s="24"/>
    </row>
    <row r="3" spans="2:35" ht="26.5" thickBot="1">
      <c r="B3" s="29"/>
      <c r="C3" s="980" t="s">
        <v>285</v>
      </c>
      <c r="D3" s="981"/>
      <c r="E3" s="981"/>
      <c r="F3" s="982"/>
      <c r="G3" s="285"/>
      <c r="H3" s="47"/>
      <c r="I3" s="47"/>
      <c r="J3" s="47"/>
      <c r="K3" s="47"/>
      <c r="L3" s="47"/>
      <c r="M3" s="27"/>
    </row>
    <row r="4" spans="2:35" ht="15" customHeight="1">
      <c r="B4" s="29"/>
      <c r="C4" s="285"/>
      <c r="D4" s="285"/>
      <c r="E4" s="285"/>
      <c r="F4" s="285"/>
      <c r="G4" s="285"/>
      <c r="H4" s="47"/>
      <c r="I4" s="47"/>
      <c r="J4" s="47"/>
      <c r="K4" s="47"/>
      <c r="L4" s="47"/>
      <c r="M4" s="27"/>
    </row>
    <row r="5" spans="2:35" ht="15.75" customHeight="1" thickBot="1">
      <c r="B5" s="25"/>
      <c r="C5" s="47"/>
      <c r="D5" s="47"/>
      <c r="E5" s="47"/>
      <c r="F5" s="47"/>
      <c r="G5" s="47"/>
      <c r="H5" s="47"/>
      <c r="I5" s="47"/>
      <c r="J5" s="47"/>
      <c r="K5" s="47"/>
      <c r="L5" s="47"/>
      <c r="M5" s="27"/>
    </row>
    <row r="6" spans="2:35" ht="15.75" customHeight="1">
      <c r="B6" s="983" t="s">
        <v>850</v>
      </c>
      <c r="C6" s="958"/>
      <c r="D6" s="958"/>
      <c r="E6" s="958"/>
      <c r="F6" s="958"/>
      <c r="G6" s="958"/>
      <c r="H6" s="958"/>
      <c r="I6" s="958"/>
      <c r="J6" s="958"/>
      <c r="K6" s="958"/>
      <c r="L6" s="958"/>
      <c r="M6" s="984"/>
    </row>
    <row r="7" spans="2:35" ht="15.75" customHeight="1" thickBot="1">
      <c r="B7" s="985"/>
      <c r="C7" s="986"/>
      <c r="D7" s="986"/>
      <c r="E7" s="986"/>
      <c r="F7" s="986"/>
      <c r="G7" s="986"/>
      <c r="H7" s="986"/>
      <c r="I7" s="986"/>
      <c r="J7" s="986"/>
      <c r="K7" s="986"/>
      <c r="L7" s="986"/>
      <c r="M7" s="987"/>
    </row>
    <row r="8" spans="2:35" ht="15.75" customHeight="1">
      <c r="B8" s="983" t="s">
        <v>851</v>
      </c>
      <c r="C8" s="958"/>
      <c r="D8" s="958"/>
      <c r="E8" s="958"/>
      <c r="F8" s="958"/>
      <c r="G8" s="958"/>
      <c r="H8" s="958"/>
      <c r="I8" s="958"/>
      <c r="J8" s="958"/>
      <c r="K8" s="958"/>
      <c r="L8" s="958"/>
      <c r="M8" s="984"/>
    </row>
    <row r="9" spans="2:35" ht="15.75" customHeight="1" thickBot="1">
      <c r="B9" s="959" t="s">
        <v>242</v>
      </c>
      <c r="C9" s="960"/>
      <c r="D9" s="960"/>
      <c r="E9" s="960"/>
      <c r="F9" s="960"/>
      <c r="G9" s="960"/>
      <c r="H9" s="960"/>
      <c r="I9" s="960"/>
      <c r="J9" s="960"/>
      <c r="K9" s="960"/>
      <c r="L9" s="960"/>
      <c r="M9" s="988"/>
    </row>
    <row r="10" spans="2:35" ht="15.75" customHeight="1" thickBot="1">
      <c r="B10" s="286"/>
      <c r="C10" s="286"/>
      <c r="D10" s="286"/>
      <c r="E10" s="286"/>
      <c r="F10" s="286"/>
      <c r="G10" s="286"/>
      <c r="H10" s="286"/>
      <c r="I10" s="286"/>
      <c r="J10" s="286"/>
      <c r="K10" s="286"/>
      <c r="L10" s="286"/>
      <c r="M10" s="286"/>
    </row>
    <row r="11" spans="2:35" ht="15" thickBot="1">
      <c r="B11" s="977" t="s">
        <v>852</v>
      </c>
      <c r="C11" s="978"/>
      <c r="D11" s="979"/>
      <c r="E11" s="286"/>
      <c r="F11" s="286"/>
      <c r="G11" s="286"/>
      <c r="H11" s="114"/>
      <c r="I11" s="114"/>
      <c r="J11" s="114"/>
      <c r="K11" s="114"/>
      <c r="L11" s="114"/>
      <c r="M11" s="114"/>
    </row>
    <row r="12" spans="2:35" ht="30" customHeight="1" thickBot="1">
      <c r="B12" s="287"/>
      <c r="C12" s="286"/>
      <c r="D12" s="286"/>
      <c r="E12" s="286"/>
      <c r="F12" s="286"/>
      <c r="G12" s="286"/>
      <c r="H12" s="114"/>
      <c r="I12" s="114"/>
      <c r="J12" s="114"/>
      <c r="K12" s="114"/>
      <c r="L12" s="114"/>
      <c r="M12" s="114"/>
    </row>
    <row r="13" spans="2:35" ht="19" thickBot="1">
      <c r="B13" s="966" t="s">
        <v>853</v>
      </c>
      <c r="C13" s="967"/>
      <c r="D13" s="967"/>
      <c r="E13" s="967"/>
      <c r="F13" s="967"/>
      <c r="G13" s="967"/>
      <c r="H13" s="967"/>
      <c r="I13" s="967"/>
      <c r="J13" s="967"/>
      <c r="K13" s="967"/>
      <c r="L13" s="967"/>
      <c r="M13" s="968"/>
    </row>
    <row r="14" spans="2:35" s="290" customFormat="1" ht="52.5" thickBot="1">
      <c r="B14" s="288" t="s">
        <v>854</v>
      </c>
      <c r="C14" s="289" t="s">
        <v>855</v>
      </c>
      <c r="D14" s="289" t="s">
        <v>856</v>
      </c>
      <c r="E14" s="289" t="s">
        <v>855</v>
      </c>
      <c r="F14" s="962" t="s">
        <v>857</v>
      </c>
      <c r="G14" s="963"/>
      <c r="H14" s="962" t="s">
        <v>858</v>
      </c>
      <c r="I14" s="963"/>
      <c r="J14" s="962" t="s">
        <v>859</v>
      </c>
      <c r="K14" s="963"/>
      <c r="L14" s="962" t="s">
        <v>860</v>
      </c>
      <c r="M14" s="963"/>
      <c r="P14" s="291"/>
    </row>
    <row r="15" spans="2:35" ht="333" customHeight="1" thickBot="1">
      <c r="B15" s="292" t="s">
        <v>861</v>
      </c>
      <c r="C15" s="293">
        <v>5</v>
      </c>
      <c r="D15" s="294" t="s">
        <v>862</v>
      </c>
      <c r="E15" s="293">
        <v>5</v>
      </c>
      <c r="F15" s="972">
        <v>5</v>
      </c>
      <c r="G15" s="973"/>
      <c r="H15" s="972">
        <v>2</v>
      </c>
      <c r="I15" s="973"/>
      <c r="J15" s="964"/>
      <c r="K15" s="965"/>
      <c r="L15" s="964"/>
      <c r="M15" s="965"/>
      <c r="P15" s="291"/>
    </row>
    <row r="16" spans="2:35" s="114" customFormat="1" ht="10" customHeight="1" thickBot="1">
      <c r="B16" s="295"/>
      <c r="C16" s="295"/>
      <c r="D16" s="295"/>
      <c r="E16" s="295"/>
      <c r="F16" s="969"/>
      <c r="G16" s="970"/>
      <c r="H16" s="970"/>
      <c r="I16" s="970"/>
      <c r="J16" s="970"/>
      <c r="K16" s="970"/>
      <c r="L16" s="970"/>
      <c r="M16" s="970"/>
      <c r="N16"/>
      <c r="O16"/>
      <c r="P16"/>
      <c r="Q16"/>
      <c r="R16"/>
      <c r="S16"/>
      <c r="T16"/>
      <c r="U16"/>
      <c r="V16"/>
      <c r="W16"/>
      <c r="X16"/>
      <c r="Y16"/>
      <c r="Z16"/>
      <c r="AA16"/>
      <c r="AB16"/>
      <c r="AC16"/>
      <c r="AD16"/>
      <c r="AE16"/>
      <c r="AF16"/>
      <c r="AG16"/>
      <c r="AH16"/>
      <c r="AI16"/>
    </row>
    <row r="17" spans="2:16" s="290" customFormat="1" ht="48" customHeight="1" thickBot="1">
      <c r="B17" s="296" t="s">
        <v>863</v>
      </c>
      <c r="C17" s="296" t="s">
        <v>855</v>
      </c>
      <c r="D17" s="296" t="s">
        <v>864</v>
      </c>
      <c r="E17" s="296" t="s">
        <v>855</v>
      </c>
      <c r="F17" s="974" t="s">
        <v>857</v>
      </c>
      <c r="G17" s="975"/>
      <c r="H17" s="974" t="s">
        <v>858</v>
      </c>
      <c r="I17" s="975"/>
      <c r="J17" s="974" t="s">
        <v>859</v>
      </c>
      <c r="K17" s="975"/>
      <c r="L17" s="974" t="s">
        <v>860</v>
      </c>
      <c r="M17" s="975"/>
      <c r="P17" s="291"/>
    </row>
    <row r="18" spans="2:16" ht="274.5" customHeight="1" thickBot="1">
      <c r="B18" s="297" t="s">
        <v>865</v>
      </c>
      <c r="C18" s="298">
        <v>5</v>
      </c>
      <c r="D18" s="299" t="s">
        <v>866</v>
      </c>
      <c r="E18" s="298">
        <v>5</v>
      </c>
      <c r="F18" s="972" t="s">
        <v>867</v>
      </c>
      <c r="G18" s="973"/>
      <c r="H18" s="972" t="s">
        <v>868</v>
      </c>
      <c r="I18" s="973"/>
      <c r="J18" s="964"/>
      <c r="K18" s="965"/>
      <c r="L18" s="964"/>
      <c r="M18" s="965"/>
      <c r="P18" s="291"/>
    </row>
    <row r="19" spans="2:16" ht="19" thickBot="1">
      <c r="B19" s="287"/>
    </row>
    <row r="20" spans="2:16" ht="19" thickBot="1">
      <c r="B20" s="966" t="s">
        <v>869</v>
      </c>
      <c r="C20" s="967"/>
      <c r="D20" s="967"/>
      <c r="E20" s="967"/>
      <c r="F20" s="967"/>
      <c r="G20" s="967"/>
      <c r="H20" s="967"/>
      <c r="I20" s="967"/>
      <c r="J20" s="967"/>
      <c r="K20" s="967"/>
      <c r="L20" s="967"/>
      <c r="M20" s="967"/>
    </row>
    <row r="21" spans="2:16" s="290" customFormat="1" ht="90.5" thickBot="1">
      <c r="B21" s="296" t="s">
        <v>854</v>
      </c>
      <c r="C21" s="296" t="s">
        <v>855</v>
      </c>
      <c r="D21" s="296" t="s">
        <v>856</v>
      </c>
      <c r="E21" s="296" t="s">
        <v>855</v>
      </c>
      <c r="F21" s="974" t="s">
        <v>870</v>
      </c>
      <c r="G21" s="975"/>
      <c r="H21" s="974" t="s">
        <v>243</v>
      </c>
      <c r="I21" s="975"/>
      <c r="J21" s="974" t="s">
        <v>859</v>
      </c>
      <c r="K21" s="975"/>
      <c r="L21" s="974" t="s">
        <v>860</v>
      </c>
      <c r="M21" s="976"/>
    </row>
    <row r="22" spans="2:16" ht="321.75" customHeight="1" thickBot="1">
      <c r="B22" s="292" t="s">
        <v>861</v>
      </c>
      <c r="C22" s="293">
        <v>7</v>
      </c>
      <c r="D22" s="294" t="s">
        <v>871</v>
      </c>
      <c r="E22" s="293">
        <v>7</v>
      </c>
      <c r="F22" s="972">
        <v>4</v>
      </c>
      <c r="G22" s="973"/>
      <c r="H22" s="972">
        <v>1</v>
      </c>
      <c r="I22" s="973"/>
      <c r="J22" s="964"/>
      <c r="K22" s="965"/>
      <c r="L22" s="964"/>
      <c r="M22" s="965"/>
    </row>
    <row r="23" spans="2:16" s="114" customFormat="1" ht="10" customHeight="1" thickBot="1">
      <c r="B23" s="295"/>
      <c r="C23" s="295"/>
      <c r="D23" s="295"/>
      <c r="E23" s="295"/>
      <c r="F23" s="969"/>
      <c r="G23" s="970"/>
      <c r="H23" s="970"/>
      <c r="I23" s="970"/>
      <c r="J23" s="970"/>
      <c r="K23" s="970"/>
      <c r="L23" s="970"/>
      <c r="M23" s="971"/>
    </row>
    <row r="24" spans="2:16" s="290" customFormat="1" ht="52.5" thickBot="1">
      <c r="B24" s="289" t="s">
        <v>863</v>
      </c>
      <c r="C24" s="289" t="s">
        <v>855</v>
      </c>
      <c r="D24" s="289" t="s">
        <v>864</v>
      </c>
      <c r="E24" s="289" t="s">
        <v>855</v>
      </c>
      <c r="F24" s="962" t="s">
        <v>870</v>
      </c>
      <c r="G24" s="963"/>
      <c r="H24" s="962" t="s">
        <v>243</v>
      </c>
      <c r="I24" s="963"/>
      <c r="J24" s="962" t="s">
        <v>859</v>
      </c>
      <c r="K24" s="963"/>
      <c r="L24" s="962" t="s">
        <v>860</v>
      </c>
      <c r="M24" s="963"/>
    </row>
    <row r="25" spans="2:16" ht="299.5" thickBot="1">
      <c r="B25" s="297" t="s">
        <v>865</v>
      </c>
      <c r="C25" s="298">
        <v>7</v>
      </c>
      <c r="D25" s="297" t="s">
        <v>872</v>
      </c>
      <c r="E25" s="298">
        <v>7.1</v>
      </c>
      <c r="F25" s="972" t="s">
        <v>873</v>
      </c>
      <c r="G25" s="973"/>
      <c r="H25" s="972" t="s">
        <v>874</v>
      </c>
      <c r="I25" s="973"/>
      <c r="J25" s="964"/>
      <c r="K25" s="965"/>
      <c r="L25" s="964"/>
      <c r="M25" s="965"/>
    </row>
    <row r="26" spans="2:16" ht="19" thickBot="1">
      <c r="B26" s="287"/>
    </row>
    <row r="27" spans="2:16" ht="19" thickBot="1">
      <c r="B27" s="966" t="s">
        <v>875</v>
      </c>
      <c r="C27" s="967"/>
      <c r="D27" s="967"/>
      <c r="E27" s="967"/>
      <c r="F27" s="967"/>
      <c r="G27" s="967"/>
      <c r="H27" s="967"/>
      <c r="I27" s="967"/>
      <c r="J27" s="967"/>
      <c r="K27" s="967"/>
      <c r="L27" s="967"/>
      <c r="M27" s="968"/>
    </row>
    <row r="28" spans="2:16" s="290" customFormat="1" ht="52.5" thickBot="1">
      <c r="B28" s="289" t="s">
        <v>854</v>
      </c>
      <c r="C28" s="289" t="s">
        <v>855</v>
      </c>
      <c r="D28" s="289" t="s">
        <v>856</v>
      </c>
      <c r="E28" s="289" t="s">
        <v>855</v>
      </c>
      <c r="F28" s="962" t="s">
        <v>870</v>
      </c>
      <c r="G28" s="963"/>
      <c r="H28" s="962" t="s">
        <v>243</v>
      </c>
      <c r="I28" s="963"/>
      <c r="J28" s="962" t="s">
        <v>859</v>
      </c>
      <c r="K28" s="963"/>
      <c r="L28" s="962" t="s">
        <v>860</v>
      </c>
      <c r="M28" s="963"/>
    </row>
    <row r="29" spans="2:16" ht="325.5" customHeight="1" thickBot="1">
      <c r="B29" s="292" t="s">
        <v>861</v>
      </c>
      <c r="C29" s="293"/>
      <c r="D29" s="294" t="s">
        <v>876</v>
      </c>
      <c r="E29" s="293"/>
      <c r="F29" s="964"/>
      <c r="G29" s="965"/>
      <c r="H29" s="964"/>
      <c r="I29" s="965"/>
      <c r="J29" s="964"/>
      <c r="K29" s="965"/>
      <c r="L29" s="964"/>
      <c r="M29" s="965"/>
    </row>
    <row r="30" spans="2:16" s="114" customFormat="1" ht="10" customHeight="1" thickBot="1">
      <c r="B30" s="295"/>
      <c r="C30" s="295"/>
      <c r="D30" s="295"/>
      <c r="E30" s="295"/>
      <c r="F30" s="969"/>
      <c r="G30" s="970"/>
      <c r="H30" s="970"/>
      <c r="I30" s="970"/>
      <c r="J30" s="970"/>
      <c r="K30" s="970"/>
      <c r="L30" s="970"/>
      <c r="M30" s="971"/>
    </row>
    <row r="31" spans="2:16" s="290" customFormat="1" ht="52.5" thickBot="1">
      <c r="B31" s="300" t="s">
        <v>863</v>
      </c>
      <c r="C31" s="289" t="s">
        <v>855</v>
      </c>
      <c r="D31" s="300" t="s">
        <v>864</v>
      </c>
      <c r="E31" s="289" t="s">
        <v>855</v>
      </c>
      <c r="F31" s="962" t="s">
        <v>870</v>
      </c>
      <c r="G31" s="963"/>
      <c r="H31" s="962" t="s">
        <v>243</v>
      </c>
      <c r="I31" s="963"/>
      <c r="J31" s="962" t="s">
        <v>859</v>
      </c>
      <c r="K31" s="963"/>
      <c r="L31" s="962" t="s">
        <v>860</v>
      </c>
      <c r="M31" s="963"/>
    </row>
    <row r="32" spans="2:16" ht="409.5" customHeight="1" thickBot="1">
      <c r="B32" s="297" t="s">
        <v>865</v>
      </c>
      <c r="C32" s="298"/>
      <c r="D32" s="299" t="s">
        <v>877</v>
      </c>
      <c r="E32" s="298"/>
      <c r="F32" s="972"/>
      <c r="G32" s="973"/>
      <c r="H32" s="972"/>
      <c r="I32" s="973"/>
      <c r="J32" s="964"/>
      <c r="K32" s="965"/>
      <c r="L32" s="964"/>
      <c r="M32" s="965"/>
    </row>
    <row r="33" spans="2:15" s="114" customFormat="1" ht="16" thickBot="1">
      <c r="B33" s="301"/>
      <c r="C33" s="301"/>
      <c r="D33" s="302"/>
      <c r="E33" s="303"/>
      <c r="F33" s="302"/>
      <c r="G33" s="304"/>
      <c r="H33" s="305"/>
      <c r="I33" s="305"/>
      <c r="J33" s="305"/>
      <c r="K33" s="305"/>
      <c r="L33" s="305"/>
      <c r="M33" s="305"/>
      <c r="N33" s="305"/>
      <c r="O33" s="305"/>
    </row>
    <row r="34" spans="2:15" ht="19" thickBot="1">
      <c r="B34" s="966" t="s">
        <v>878</v>
      </c>
      <c r="C34" s="967"/>
      <c r="D34" s="967"/>
      <c r="E34" s="967"/>
      <c r="F34" s="967"/>
      <c r="G34" s="967"/>
      <c r="H34" s="967"/>
      <c r="I34" s="967"/>
      <c r="J34" s="967"/>
      <c r="K34" s="967"/>
      <c r="L34" s="967"/>
      <c r="M34" s="968"/>
    </row>
    <row r="35" spans="2:15" s="290" customFormat="1" ht="52.5" thickBot="1">
      <c r="B35" s="289" t="s">
        <v>854</v>
      </c>
      <c r="C35" s="289" t="s">
        <v>855</v>
      </c>
      <c r="D35" s="289" t="s">
        <v>856</v>
      </c>
      <c r="E35" s="289" t="s">
        <v>855</v>
      </c>
      <c r="F35" s="962" t="s">
        <v>870</v>
      </c>
      <c r="G35" s="963"/>
      <c r="H35" s="962" t="s">
        <v>243</v>
      </c>
      <c r="I35" s="963"/>
      <c r="J35" s="962" t="s">
        <v>859</v>
      </c>
      <c r="K35" s="963"/>
      <c r="L35" s="962" t="s">
        <v>860</v>
      </c>
      <c r="M35" s="963"/>
    </row>
    <row r="36" spans="2:15" ht="315" customHeight="1" thickBot="1">
      <c r="B36" s="292" t="s">
        <v>861</v>
      </c>
      <c r="C36" s="293"/>
      <c r="D36" s="294" t="s">
        <v>879</v>
      </c>
      <c r="E36" s="293"/>
      <c r="F36" s="964"/>
      <c r="G36" s="965"/>
      <c r="H36" s="964"/>
      <c r="I36" s="965"/>
      <c r="J36" s="964"/>
      <c r="K36" s="965"/>
      <c r="L36" s="964"/>
      <c r="M36" s="965"/>
    </row>
    <row r="37" spans="2:15" s="114" customFormat="1" ht="10" customHeight="1" thickBot="1">
      <c r="B37" s="295"/>
      <c r="C37" s="295"/>
      <c r="D37" s="295"/>
      <c r="E37" s="295"/>
      <c r="F37" s="969"/>
      <c r="G37" s="970"/>
      <c r="H37" s="970"/>
      <c r="I37" s="970"/>
      <c r="J37" s="970"/>
      <c r="K37" s="970"/>
      <c r="L37" s="970"/>
      <c r="M37" s="971"/>
    </row>
    <row r="38" spans="2:15" s="290" customFormat="1" ht="52.5" thickBot="1">
      <c r="B38" s="288" t="s">
        <v>863</v>
      </c>
      <c r="C38" s="289" t="s">
        <v>855</v>
      </c>
      <c r="D38" s="289" t="s">
        <v>864</v>
      </c>
      <c r="E38" s="289" t="s">
        <v>855</v>
      </c>
      <c r="F38" s="962" t="s">
        <v>870</v>
      </c>
      <c r="G38" s="963"/>
      <c r="H38" s="962" t="s">
        <v>243</v>
      </c>
      <c r="I38" s="963"/>
      <c r="J38" s="962" t="s">
        <v>859</v>
      </c>
      <c r="K38" s="963"/>
      <c r="L38" s="962" t="s">
        <v>860</v>
      </c>
      <c r="M38" s="963"/>
    </row>
    <row r="39" spans="2:15" ht="409.5" customHeight="1" thickBot="1">
      <c r="B39" s="297" t="s">
        <v>865</v>
      </c>
      <c r="C39" s="298"/>
      <c r="D39" s="299" t="s">
        <v>880</v>
      </c>
      <c r="E39" s="298"/>
      <c r="F39" s="964"/>
      <c r="G39" s="965"/>
      <c r="H39" s="964"/>
      <c r="I39" s="965"/>
      <c r="J39" s="964"/>
      <c r="K39" s="965"/>
      <c r="L39" s="964"/>
      <c r="M39" s="965"/>
    </row>
  </sheetData>
  <mergeCells count="78">
    <mergeCell ref="B11:D11"/>
    <mergeCell ref="C2:G2"/>
    <mergeCell ref="C3:F3"/>
    <mergeCell ref="B6:M7"/>
    <mergeCell ref="B8:M8"/>
    <mergeCell ref="B9:M9"/>
    <mergeCell ref="F18:G18"/>
    <mergeCell ref="H18:I18"/>
    <mergeCell ref="J18:K18"/>
    <mergeCell ref="L18:M18"/>
    <mergeCell ref="B13:M13"/>
    <mergeCell ref="F14:G14"/>
    <mergeCell ref="H14:I14"/>
    <mergeCell ref="J14:K14"/>
    <mergeCell ref="L14:M14"/>
    <mergeCell ref="F15:G15"/>
    <mergeCell ref="H15:I15"/>
    <mergeCell ref="J15:K15"/>
    <mergeCell ref="L15:M15"/>
    <mergeCell ref="F16:M16"/>
    <mergeCell ref="F17:G17"/>
    <mergeCell ref="H17:I17"/>
    <mergeCell ref="J17:K17"/>
    <mergeCell ref="L17:M17"/>
    <mergeCell ref="F25:G25"/>
    <mergeCell ref="H25:I25"/>
    <mergeCell ref="J25:K25"/>
    <mergeCell ref="L25:M25"/>
    <mergeCell ref="B20:M20"/>
    <mergeCell ref="F21:G21"/>
    <mergeCell ref="H21:I21"/>
    <mergeCell ref="J21:K21"/>
    <mergeCell ref="L21:M21"/>
    <mergeCell ref="F22:G22"/>
    <mergeCell ref="H22:I22"/>
    <mergeCell ref="J22:K22"/>
    <mergeCell ref="L22:M22"/>
    <mergeCell ref="F23:M23"/>
    <mergeCell ref="F24:G24"/>
    <mergeCell ref="H24:I24"/>
    <mergeCell ref="J24:K24"/>
    <mergeCell ref="L24:M24"/>
    <mergeCell ref="F32:G32"/>
    <mergeCell ref="H32:I32"/>
    <mergeCell ref="J32:K32"/>
    <mergeCell ref="L32:M32"/>
    <mergeCell ref="B27:M27"/>
    <mergeCell ref="F28:G28"/>
    <mergeCell ref="H28:I28"/>
    <mergeCell ref="J28:K28"/>
    <mergeCell ref="L28:M28"/>
    <mergeCell ref="F29:G29"/>
    <mergeCell ref="H29:I29"/>
    <mergeCell ref="J29:K29"/>
    <mergeCell ref="L29:M29"/>
    <mergeCell ref="F30:M30"/>
    <mergeCell ref="F31:G31"/>
    <mergeCell ref="H31:I31"/>
    <mergeCell ref="J31:K31"/>
    <mergeCell ref="L31:M31"/>
    <mergeCell ref="F36:G36"/>
    <mergeCell ref="H36:I36"/>
    <mergeCell ref="J36:K36"/>
    <mergeCell ref="L36:M36"/>
    <mergeCell ref="F37:M37"/>
    <mergeCell ref="B34:M34"/>
    <mergeCell ref="F35:G35"/>
    <mergeCell ref="H35:I35"/>
    <mergeCell ref="J35:K35"/>
    <mergeCell ref="L35:M35"/>
    <mergeCell ref="J38:K38"/>
    <mergeCell ref="L38:M38"/>
    <mergeCell ref="F39:G39"/>
    <mergeCell ref="H39:I39"/>
    <mergeCell ref="J39:K39"/>
    <mergeCell ref="L39:M39"/>
    <mergeCell ref="F38:G38"/>
    <mergeCell ref="H38:I38"/>
  </mergeCells>
  <dataValidations count="4">
    <dataValidation type="list" allowBlank="1" showInputMessage="1" showErrorMessage="1" sqref="D33 C39 C25 C18 C32" xr:uid="{00000000-0002-0000-0B00-000000000000}">
      <formula1>"1,2.1,2.2,3,4,5,6,7"</formula1>
    </dataValidation>
    <dataValidation type="list" allowBlank="1" showInputMessage="1" showErrorMessage="1" sqref="C29 C36 C22 C15" xr:uid="{00000000-0002-0000-0B00-000001000000}">
      <formula1>"1,2,3,4,5,6,7"</formula1>
    </dataValidation>
    <dataValidation type="list" allowBlank="1" showInputMessage="1" showErrorMessage="1" sqref="E39 E32 E18 F33 E25" xr:uid="{00000000-0002-0000-0B00-000002000000}">
      <formula1>"1.1,1.2,2.1.1,2.1.2,2.2.1,2.2.2,3.1,3.2,4.1,4.2,5,6.1,6.2,7.1,7.2"</formula1>
    </dataValidation>
    <dataValidation type="list" allowBlank="1" showInputMessage="1" showErrorMessage="1" sqref="E36 E29 E15 E22" xr:uid="{00000000-0002-0000-0B00-000003000000}">
      <formula1>"1,2.1,2.2,3.1,3.2,4.1,4.2,5,6.1,6.2,7"</formula1>
    </dataValidation>
  </dataValidations>
  <pageMargins left="0.2" right="0.21" top="0.17" bottom="0.17" header="0.17" footer="0.17"/>
  <pageSetup scale="75" fitToHeight="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B4"/>
  <sheetViews>
    <sheetView workbookViewId="0">
      <selection activeCell="D2" sqref="D2"/>
    </sheetView>
  </sheetViews>
  <sheetFormatPr defaultColWidth="8.81640625" defaultRowHeight="14.5"/>
  <cols>
    <col min="1" max="1" width="2.453125" customWidth="1"/>
    <col min="2" max="2" width="109.453125" customWidth="1"/>
    <col min="3" max="3" width="2.453125" customWidth="1"/>
  </cols>
  <sheetData>
    <row r="1" spans="2:2" ht="15.5" thickBot="1">
      <c r="B1" s="13" t="s">
        <v>238</v>
      </c>
    </row>
    <row r="2" spans="2:2" ht="273.5" thickBot="1">
      <c r="B2" s="14" t="s">
        <v>239</v>
      </c>
    </row>
    <row r="3" spans="2:2" ht="15.5" thickBot="1">
      <c r="B3" s="13" t="s">
        <v>240</v>
      </c>
    </row>
    <row r="4" spans="2:2" ht="247.5" thickBot="1">
      <c r="B4" s="15"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63"/>
  <sheetViews>
    <sheetView topLeftCell="A22" zoomScale="85" zoomScaleNormal="85" zoomScaleSheetLayoutView="100" workbookViewId="0">
      <selection activeCell="E12" sqref="E12:F12"/>
    </sheetView>
  </sheetViews>
  <sheetFormatPr defaultColWidth="8.81640625" defaultRowHeight="14"/>
  <cols>
    <col min="1" max="1" width="1.453125" style="10" customWidth="1"/>
    <col min="2" max="2" width="1.453125" style="9" customWidth="1"/>
    <col min="3" max="3" width="10.453125" style="9" customWidth="1"/>
    <col min="4" max="4" width="21" style="9" customWidth="1"/>
    <col min="5" max="5" width="27.453125" style="10" customWidth="1"/>
    <col min="6" max="6" width="22.54296875" style="10" customWidth="1"/>
    <col min="7" max="7" width="13.453125" style="10" customWidth="1"/>
    <col min="8" max="8" width="1.1796875" style="10" customWidth="1"/>
    <col min="9" max="9" width="1.453125" style="10" customWidth="1"/>
    <col min="10" max="10" width="8.81640625" style="10"/>
    <col min="11" max="13" width="18.1796875" style="10" customWidth="1"/>
    <col min="14" max="14" width="18.453125" style="10" customWidth="1"/>
    <col min="15" max="15" width="9.453125" style="10" customWidth="1"/>
    <col min="16" max="16384" width="8.81640625" style="10"/>
  </cols>
  <sheetData>
    <row r="1" spans="2:14" ht="14.5" thickBot="1"/>
    <row r="2" spans="2:14" ht="14.5" thickBot="1">
      <c r="B2" s="16"/>
      <c r="C2" s="17"/>
      <c r="D2" s="17"/>
      <c r="E2" s="18"/>
      <c r="F2" s="18"/>
      <c r="G2" s="18"/>
      <c r="H2" s="19"/>
    </row>
    <row r="3" spans="2:14" ht="20.5" thickBot="1">
      <c r="B3" s="20"/>
      <c r="C3" s="497" t="s">
        <v>1060</v>
      </c>
      <c r="D3" s="498"/>
      <c r="E3" s="498"/>
      <c r="F3" s="498"/>
      <c r="G3" s="499"/>
      <c r="H3" s="387"/>
    </row>
    <row r="4" spans="2:14">
      <c r="B4" s="500"/>
      <c r="C4" s="501"/>
      <c r="D4" s="501"/>
      <c r="E4" s="501"/>
      <c r="F4" s="501"/>
      <c r="G4" s="388"/>
      <c r="H4" s="387"/>
    </row>
    <row r="5" spans="2:14">
      <c r="B5" s="389"/>
      <c r="C5" s="502"/>
      <c r="D5" s="502"/>
      <c r="E5" s="502"/>
      <c r="F5" s="502"/>
      <c r="G5" s="388"/>
      <c r="H5" s="387"/>
    </row>
    <row r="6" spans="2:14">
      <c r="B6" s="389"/>
      <c r="C6" s="354"/>
      <c r="D6" s="367"/>
      <c r="E6" s="228"/>
      <c r="F6" s="388"/>
      <c r="G6" s="388"/>
      <c r="H6" s="387"/>
    </row>
    <row r="7" spans="2:14">
      <c r="B7" s="389"/>
      <c r="C7" s="488" t="s">
        <v>236</v>
      </c>
      <c r="D7" s="488"/>
      <c r="E7" s="390"/>
      <c r="F7" s="388"/>
      <c r="G7" s="388"/>
      <c r="H7" s="387"/>
    </row>
    <row r="8" spans="2:14" ht="27.75" customHeight="1" thickBot="1">
      <c r="B8" s="389"/>
      <c r="C8" s="503" t="s">
        <v>250</v>
      </c>
      <c r="D8" s="503"/>
      <c r="E8" s="503"/>
      <c r="F8" s="503"/>
      <c r="G8" s="388"/>
      <c r="H8" s="387"/>
    </row>
    <row r="9" spans="2:14" ht="50.15" customHeight="1" thickBot="1">
      <c r="B9" s="389"/>
      <c r="C9" s="489" t="s">
        <v>1061</v>
      </c>
      <c r="D9" s="489"/>
      <c r="E9" s="504">
        <v>4315778</v>
      </c>
      <c r="F9" s="505"/>
      <c r="G9" s="388"/>
      <c r="H9" s="387"/>
    </row>
    <row r="10" spans="2:14" ht="100" customHeight="1" thickBot="1">
      <c r="B10" s="389"/>
      <c r="C10" s="488" t="s">
        <v>237</v>
      </c>
      <c r="D10" s="488"/>
      <c r="E10" s="506" t="s">
        <v>1062</v>
      </c>
      <c r="F10" s="507"/>
      <c r="G10" s="388"/>
      <c r="H10" s="387"/>
    </row>
    <row r="11" spans="2:14" ht="14.5" thickBot="1">
      <c r="B11" s="389"/>
      <c r="C11" s="367"/>
      <c r="D11" s="367"/>
      <c r="E11" s="388"/>
      <c r="F11" s="388"/>
      <c r="G11" s="388"/>
      <c r="H11" s="387"/>
    </row>
    <row r="12" spans="2:14" ht="35.25" customHeight="1" thickBot="1">
      <c r="B12" s="389"/>
      <c r="C12" s="488" t="s">
        <v>310</v>
      </c>
      <c r="D12" s="488"/>
      <c r="E12" s="508" t="s">
        <v>1105</v>
      </c>
      <c r="F12" s="509"/>
      <c r="G12" s="388"/>
      <c r="H12" s="387"/>
    </row>
    <row r="13" spans="2:14" ht="15" customHeight="1">
      <c r="B13" s="389"/>
      <c r="C13" s="510" t="s">
        <v>309</v>
      </c>
      <c r="D13" s="510"/>
      <c r="E13" s="510"/>
      <c r="F13" s="510"/>
      <c r="G13" s="388"/>
      <c r="H13" s="387"/>
    </row>
    <row r="14" spans="2:14" ht="15" customHeight="1">
      <c r="B14" s="389"/>
      <c r="C14" s="391"/>
      <c r="D14" s="391"/>
      <c r="E14" s="391"/>
      <c r="F14" s="391"/>
      <c r="G14" s="388"/>
      <c r="H14" s="387"/>
    </row>
    <row r="15" spans="2:14" ht="14.5" thickBot="1">
      <c r="B15" s="389"/>
      <c r="C15" s="488" t="s">
        <v>218</v>
      </c>
      <c r="D15" s="488"/>
      <c r="E15" s="388"/>
      <c r="F15" s="388"/>
      <c r="G15" s="388"/>
      <c r="H15" s="387"/>
    </row>
    <row r="16" spans="2:14" ht="50.15" customHeight="1" thickBot="1">
      <c r="B16" s="389"/>
      <c r="C16" s="488" t="s">
        <v>286</v>
      </c>
      <c r="D16" s="488"/>
      <c r="E16" s="392" t="s">
        <v>219</v>
      </c>
      <c r="F16" s="393" t="s">
        <v>220</v>
      </c>
      <c r="G16" s="388"/>
      <c r="H16" s="387"/>
      <c r="K16" s="394"/>
      <c r="L16" s="394"/>
      <c r="M16" s="394"/>
      <c r="N16" s="394"/>
    </row>
    <row r="17" spans="2:14" ht="84">
      <c r="B17" s="389"/>
      <c r="C17" s="367"/>
      <c r="D17" s="367"/>
      <c r="E17" s="395" t="s">
        <v>915</v>
      </c>
      <c r="F17" s="396">
        <v>7500</v>
      </c>
      <c r="G17" s="388"/>
      <c r="H17" s="387"/>
      <c r="K17" s="397"/>
      <c r="L17" s="397"/>
      <c r="M17" s="397"/>
      <c r="N17" s="397"/>
    </row>
    <row r="18" spans="2:14" ht="84">
      <c r="B18" s="389"/>
      <c r="C18" s="367"/>
      <c r="D18" s="367"/>
      <c r="E18" s="398" t="s">
        <v>916</v>
      </c>
      <c r="F18" s="399">
        <v>0</v>
      </c>
      <c r="G18" s="388"/>
      <c r="H18" s="387"/>
      <c r="K18" s="397"/>
      <c r="L18" s="397"/>
      <c r="M18" s="397"/>
      <c r="N18" s="397"/>
    </row>
    <row r="19" spans="2:14" ht="70">
      <c r="B19" s="389"/>
      <c r="C19" s="367"/>
      <c r="D19" s="367"/>
      <c r="E19" s="398" t="s">
        <v>917</v>
      </c>
      <c r="F19" s="399">
        <v>24987.5</v>
      </c>
      <c r="G19" s="388"/>
      <c r="H19" s="387"/>
      <c r="K19" s="397"/>
      <c r="L19" s="397"/>
      <c r="M19" s="397"/>
      <c r="N19" s="397"/>
    </row>
    <row r="20" spans="2:14" ht="84">
      <c r="B20" s="389"/>
      <c r="C20" s="367"/>
      <c r="D20" s="367"/>
      <c r="E20" s="398" t="s">
        <v>918</v>
      </c>
      <c r="F20" s="399">
        <v>11915</v>
      </c>
      <c r="G20" s="388"/>
      <c r="H20" s="387"/>
      <c r="K20" s="397"/>
      <c r="L20" s="397"/>
      <c r="M20" s="397"/>
      <c r="N20" s="397"/>
    </row>
    <row r="21" spans="2:14" ht="84">
      <c r="B21" s="389"/>
      <c r="C21" s="367"/>
      <c r="D21" s="367"/>
      <c r="E21" s="398" t="s">
        <v>919</v>
      </c>
      <c r="F21" s="399">
        <v>254447.32</v>
      </c>
      <c r="G21" s="388"/>
      <c r="H21" s="387"/>
      <c r="K21" s="397"/>
      <c r="L21" s="397"/>
      <c r="M21" s="397"/>
      <c r="N21" s="397"/>
    </row>
    <row r="22" spans="2:14" ht="84">
      <c r="B22" s="389"/>
      <c r="C22" s="367"/>
      <c r="D22" s="367"/>
      <c r="E22" s="398" t="s">
        <v>920</v>
      </c>
      <c r="F22" s="399">
        <v>11923.5</v>
      </c>
      <c r="G22" s="388"/>
      <c r="H22" s="387"/>
      <c r="K22" s="397"/>
      <c r="L22" s="397"/>
      <c r="M22" s="397"/>
      <c r="N22" s="397"/>
    </row>
    <row r="23" spans="2:14" ht="56">
      <c r="B23" s="389"/>
      <c r="C23" s="367"/>
      <c r="D23" s="367"/>
      <c r="E23" s="398" t="s">
        <v>921</v>
      </c>
      <c r="F23" s="399">
        <v>37066.630000000005</v>
      </c>
      <c r="G23" s="388"/>
      <c r="H23" s="387"/>
      <c r="K23" s="397"/>
      <c r="L23" s="397"/>
      <c r="M23" s="397"/>
      <c r="N23" s="397"/>
    </row>
    <row r="24" spans="2:14" ht="70">
      <c r="B24" s="389"/>
      <c r="C24" s="367"/>
      <c r="D24" s="367"/>
      <c r="E24" s="398" t="s">
        <v>922</v>
      </c>
      <c r="F24" s="399">
        <v>10674.1</v>
      </c>
      <c r="G24" s="388"/>
      <c r="H24" s="387"/>
      <c r="K24" s="397"/>
      <c r="L24" s="397"/>
      <c r="M24" s="397"/>
      <c r="N24" s="397"/>
    </row>
    <row r="25" spans="2:14" ht="70">
      <c r="B25" s="389"/>
      <c r="C25" s="367"/>
      <c r="D25" s="367"/>
      <c r="E25" s="398" t="s">
        <v>923</v>
      </c>
      <c r="F25" s="399">
        <v>13000</v>
      </c>
      <c r="G25" s="388"/>
      <c r="H25" s="387"/>
      <c r="K25" s="397"/>
      <c r="L25" s="397"/>
      <c r="M25" s="397"/>
      <c r="N25" s="397"/>
    </row>
    <row r="26" spans="2:14" ht="56">
      <c r="B26" s="389"/>
      <c r="C26" s="367"/>
      <c r="D26" s="367"/>
      <c r="E26" s="398" t="s">
        <v>924</v>
      </c>
      <c r="F26" s="399"/>
      <c r="G26" s="388"/>
      <c r="H26" s="387"/>
      <c r="K26" s="397"/>
      <c r="L26" s="397"/>
      <c r="M26" s="397"/>
      <c r="N26" s="397"/>
    </row>
    <row r="27" spans="2:14" ht="28">
      <c r="B27" s="389"/>
      <c r="C27" s="367"/>
      <c r="D27" s="367"/>
      <c r="E27" s="398" t="s">
        <v>925</v>
      </c>
      <c r="F27" s="399">
        <v>36708.85</v>
      </c>
      <c r="G27" s="388"/>
      <c r="H27" s="387"/>
      <c r="K27" s="397"/>
      <c r="L27" s="462"/>
      <c r="M27" s="397"/>
      <c r="N27" s="397"/>
    </row>
    <row r="28" spans="2:14" ht="14.5" thickBot="1">
      <c r="B28" s="389"/>
      <c r="C28" s="367"/>
      <c r="D28" s="367"/>
      <c r="E28" s="400" t="s">
        <v>926</v>
      </c>
      <c r="F28" s="401">
        <v>3505</v>
      </c>
      <c r="G28" s="388"/>
      <c r="H28" s="387"/>
      <c r="K28" s="397"/>
      <c r="L28" s="397"/>
      <c r="M28" s="397"/>
      <c r="N28" s="397"/>
    </row>
    <row r="29" spans="2:14" ht="14.5" thickBot="1">
      <c r="B29" s="389"/>
      <c r="C29" s="367"/>
      <c r="D29" s="367"/>
      <c r="E29" s="402" t="s">
        <v>281</v>
      </c>
      <c r="F29" s="403">
        <f>SUM(F17:F28)</f>
        <v>411727.89999999997</v>
      </c>
      <c r="G29" s="388"/>
      <c r="H29" s="387"/>
      <c r="K29" s="461"/>
      <c r="L29" s="460"/>
      <c r="M29" s="397"/>
      <c r="N29" s="397"/>
    </row>
    <row r="30" spans="2:14">
      <c r="B30" s="389"/>
      <c r="C30" s="367"/>
      <c r="D30" s="367"/>
      <c r="E30" s="388"/>
      <c r="F30" s="388"/>
      <c r="G30" s="388"/>
      <c r="H30" s="387"/>
    </row>
    <row r="31" spans="2:14" ht="34.5" customHeight="1" thickBot="1">
      <c r="B31" s="389"/>
      <c r="C31" s="488" t="s">
        <v>284</v>
      </c>
      <c r="D31" s="488"/>
      <c r="E31" s="388"/>
      <c r="F31" s="388"/>
      <c r="G31" s="388"/>
      <c r="H31" s="387"/>
    </row>
    <row r="32" spans="2:14" ht="50.15" customHeight="1" thickBot="1">
      <c r="B32" s="389"/>
      <c r="C32" s="489" t="s">
        <v>287</v>
      </c>
      <c r="D32" s="489"/>
      <c r="E32" s="457" t="s">
        <v>219</v>
      </c>
      <c r="F32" s="458" t="s">
        <v>221</v>
      </c>
      <c r="G32" s="459" t="s">
        <v>251</v>
      </c>
      <c r="H32" s="387"/>
      <c r="J32" s="10" t="s">
        <v>1050</v>
      </c>
    </row>
    <row r="33" spans="2:8" ht="84">
      <c r="B33" s="389"/>
      <c r="C33" s="367"/>
      <c r="D33" s="367"/>
      <c r="E33" s="404" t="s">
        <v>915</v>
      </c>
      <c r="F33" s="403">
        <v>832</v>
      </c>
      <c r="G33" s="405">
        <v>43861</v>
      </c>
      <c r="H33" s="387"/>
    </row>
    <row r="34" spans="2:8" ht="84">
      <c r="B34" s="389"/>
      <c r="C34" s="367"/>
      <c r="D34" s="367"/>
      <c r="E34" s="398" t="s">
        <v>916</v>
      </c>
      <c r="F34" s="403">
        <v>10400</v>
      </c>
      <c r="G34" s="405">
        <v>43951</v>
      </c>
      <c r="H34" s="387"/>
    </row>
    <row r="35" spans="2:8" ht="70">
      <c r="B35" s="389"/>
      <c r="C35" s="367"/>
      <c r="D35" s="367"/>
      <c r="E35" s="398" t="s">
        <v>917</v>
      </c>
      <c r="F35" s="403">
        <v>19956.5</v>
      </c>
      <c r="G35" s="405">
        <v>43951</v>
      </c>
      <c r="H35" s="387"/>
    </row>
    <row r="36" spans="2:8" ht="84">
      <c r="B36" s="389"/>
      <c r="C36" s="367"/>
      <c r="D36" s="367"/>
      <c r="E36" s="398" t="s">
        <v>918</v>
      </c>
      <c r="F36" s="403">
        <v>24658.52999999997</v>
      </c>
      <c r="G36" s="405">
        <v>43830</v>
      </c>
      <c r="H36" s="387"/>
    </row>
    <row r="37" spans="2:8" ht="84">
      <c r="B37" s="389"/>
      <c r="C37" s="367"/>
      <c r="D37" s="367"/>
      <c r="E37" s="398" t="s">
        <v>919</v>
      </c>
      <c r="F37" s="403">
        <v>53835.149999999441</v>
      </c>
      <c r="G37" s="405">
        <v>43951</v>
      </c>
      <c r="H37" s="387"/>
    </row>
    <row r="38" spans="2:8" ht="84">
      <c r="B38" s="389"/>
      <c r="C38" s="367"/>
      <c r="D38" s="367"/>
      <c r="E38" s="398" t="s">
        <v>920</v>
      </c>
      <c r="F38" s="403">
        <v>9274.070000000007</v>
      </c>
      <c r="G38" s="405">
        <v>43951</v>
      </c>
      <c r="H38" s="387"/>
    </row>
    <row r="39" spans="2:8" ht="56">
      <c r="B39" s="389"/>
      <c r="C39" s="367"/>
      <c r="D39" s="367"/>
      <c r="E39" s="398" t="s">
        <v>921</v>
      </c>
      <c r="F39" s="403">
        <v>3305.0400000000081</v>
      </c>
      <c r="G39" s="405">
        <v>43887</v>
      </c>
      <c r="H39" s="387"/>
    </row>
    <row r="40" spans="2:8" ht="70">
      <c r="B40" s="389"/>
      <c r="C40" s="367"/>
      <c r="D40" s="367"/>
      <c r="E40" s="398" t="s">
        <v>922</v>
      </c>
      <c r="F40" s="403">
        <v>3809.1499999999942</v>
      </c>
      <c r="G40" s="405">
        <v>43951</v>
      </c>
      <c r="H40" s="387"/>
    </row>
    <row r="41" spans="2:8" ht="70">
      <c r="B41" s="389"/>
      <c r="C41" s="367"/>
      <c r="D41" s="367"/>
      <c r="E41" s="398" t="s">
        <v>923</v>
      </c>
      <c r="F41" s="403">
        <v>8000</v>
      </c>
      <c r="G41" s="405">
        <v>43981</v>
      </c>
      <c r="H41" s="387"/>
    </row>
    <row r="42" spans="2:8" ht="56">
      <c r="B42" s="389"/>
      <c r="C42" s="367"/>
      <c r="D42" s="367"/>
      <c r="E42" s="398" t="s">
        <v>924</v>
      </c>
      <c r="F42" s="403">
        <v>41000</v>
      </c>
      <c r="G42" s="405">
        <v>43951</v>
      </c>
      <c r="H42" s="387"/>
    </row>
    <row r="43" spans="2:8" ht="28">
      <c r="B43" s="389"/>
      <c r="C43" s="367"/>
      <c r="D43" s="367"/>
      <c r="E43" s="398" t="s">
        <v>925</v>
      </c>
      <c r="F43" s="403">
        <v>7003.2600000000675</v>
      </c>
      <c r="G43" s="405">
        <v>43981</v>
      </c>
      <c r="H43" s="387"/>
    </row>
    <row r="44" spans="2:8" ht="14.5" thickBot="1">
      <c r="B44" s="389"/>
      <c r="C44" s="367"/>
      <c r="D44" s="367"/>
      <c r="E44" s="463" t="s">
        <v>926</v>
      </c>
      <c r="F44" s="464">
        <v>68299.92</v>
      </c>
      <c r="G44" s="465">
        <v>44135</v>
      </c>
      <c r="H44" s="387"/>
    </row>
    <row r="45" spans="2:8" ht="14.5" thickBot="1">
      <c r="B45" s="389"/>
      <c r="C45" s="367"/>
      <c r="D45" s="367"/>
      <c r="E45" s="402" t="s">
        <v>281</v>
      </c>
      <c r="F45" s="466">
        <f>SUM(F33:F44)</f>
        <v>250373.61999999947</v>
      </c>
      <c r="G45" s="467"/>
      <c r="H45" s="387"/>
    </row>
    <row r="46" spans="2:8">
      <c r="B46" s="389"/>
      <c r="C46" s="367"/>
      <c r="D46" s="367"/>
      <c r="E46" s="388"/>
      <c r="F46" s="388"/>
      <c r="G46" s="388"/>
      <c r="H46" s="387"/>
    </row>
    <row r="47" spans="2:8" ht="34.5" customHeight="1" thickBot="1">
      <c r="B47" s="389"/>
      <c r="C47" s="488" t="s">
        <v>288</v>
      </c>
      <c r="D47" s="488"/>
      <c r="E47" s="488"/>
      <c r="F47" s="488"/>
      <c r="G47" s="406"/>
      <c r="H47" s="387"/>
    </row>
    <row r="48" spans="2:8" ht="63.75" customHeight="1" thickBot="1">
      <c r="B48" s="389"/>
      <c r="C48" s="488" t="s">
        <v>215</v>
      </c>
      <c r="D48" s="488"/>
      <c r="E48" s="490" t="s">
        <v>927</v>
      </c>
      <c r="F48" s="491"/>
      <c r="G48" s="388"/>
      <c r="H48" s="387"/>
    </row>
    <row r="49" spans="2:8" ht="14.5" thickBot="1">
      <c r="B49" s="389"/>
      <c r="C49" s="492"/>
      <c r="D49" s="492"/>
      <c r="E49" s="492"/>
      <c r="F49" s="492"/>
      <c r="G49" s="388"/>
      <c r="H49" s="387"/>
    </row>
    <row r="50" spans="2:8" ht="59.25" customHeight="1" thickBot="1">
      <c r="B50" s="389"/>
      <c r="C50" s="488" t="s">
        <v>216</v>
      </c>
      <c r="D50" s="488"/>
      <c r="E50" s="493"/>
      <c r="F50" s="494"/>
      <c r="G50" s="388"/>
      <c r="H50" s="387"/>
    </row>
    <row r="51" spans="2:8" ht="100" customHeight="1" thickBot="1">
      <c r="B51" s="389"/>
      <c r="C51" s="488" t="s">
        <v>217</v>
      </c>
      <c r="D51" s="488"/>
      <c r="E51" s="495"/>
      <c r="F51" s="496"/>
      <c r="G51" s="388"/>
      <c r="H51" s="387"/>
    </row>
    <row r="52" spans="2:8">
      <c r="B52" s="389"/>
      <c r="C52" s="367"/>
      <c r="D52" s="367"/>
      <c r="E52" s="388"/>
      <c r="F52" s="388"/>
      <c r="G52" s="388"/>
      <c r="H52" s="387"/>
    </row>
    <row r="53" spans="2:8" ht="14.5" thickBot="1">
      <c r="B53" s="407"/>
      <c r="C53" s="487"/>
      <c r="D53" s="487"/>
      <c r="E53" s="408"/>
      <c r="F53" s="385"/>
      <c r="G53" s="385"/>
      <c r="H53" s="409"/>
    </row>
    <row r="54" spans="2:8" s="12" customFormat="1" ht="65.150000000000006" customHeight="1">
      <c r="B54" s="410"/>
      <c r="C54" s="482"/>
      <c r="D54" s="482"/>
      <c r="E54" s="485"/>
      <c r="F54" s="485"/>
      <c r="G54" s="411"/>
    </row>
    <row r="55" spans="2:8" ht="59.25" customHeight="1">
      <c r="B55" s="410"/>
      <c r="C55" s="412"/>
      <c r="D55" s="412"/>
      <c r="E55" s="397"/>
      <c r="F55" s="397"/>
      <c r="G55" s="411"/>
    </row>
    <row r="56" spans="2:8" ht="50.15" customHeight="1">
      <c r="B56" s="410"/>
      <c r="C56" s="484"/>
      <c r="D56" s="484"/>
      <c r="E56" s="486"/>
      <c r="F56" s="486"/>
      <c r="G56" s="411"/>
    </row>
    <row r="57" spans="2:8" ht="100" customHeight="1">
      <c r="B57" s="410"/>
      <c r="C57" s="484"/>
      <c r="D57" s="484"/>
      <c r="E57" s="483"/>
      <c r="F57" s="483"/>
      <c r="G57" s="411"/>
    </row>
    <row r="58" spans="2:8">
      <c r="B58" s="410"/>
      <c r="C58" s="410"/>
      <c r="D58" s="410"/>
      <c r="E58" s="411"/>
      <c r="F58" s="411"/>
      <c r="G58" s="411"/>
    </row>
    <row r="59" spans="2:8">
      <c r="B59" s="410"/>
      <c r="C59" s="482"/>
      <c r="D59" s="482"/>
      <c r="E59" s="411"/>
      <c r="F59" s="411"/>
      <c r="G59" s="411"/>
    </row>
    <row r="60" spans="2:8" ht="50.15" customHeight="1">
      <c r="B60" s="410"/>
      <c r="C60" s="482"/>
      <c r="D60" s="482"/>
      <c r="E60" s="483"/>
      <c r="F60" s="483"/>
      <c r="G60" s="411"/>
    </row>
    <row r="61" spans="2:8" ht="100" customHeight="1">
      <c r="B61" s="410"/>
      <c r="C61" s="484"/>
      <c r="D61" s="484"/>
      <c r="E61" s="483"/>
      <c r="F61" s="483"/>
      <c r="G61" s="411"/>
    </row>
    <row r="62" spans="2:8">
      <c r="B62" s="410"/>
      <c r="C62" s="413"/>
      <c r="D62" s="410"/>
      <c r="E62" s="233"/>
      <c r="F62" s="411"/>
      <c r="G62" s="411"/>
    </row>
    <row r="63" spans="2:8">
      <c r="B63" s="410"/>
      <c r="C63" s="413"/>
      <c r="D63" s="413"/>
      <c r="E63" s="233"/>
      <c r="F63" s="233"/>
      <c r="G63" s="233"/>
    </row>
  </sheetData>
  <mergeCells count="36">
    <mergeCell ref="C15:D15"/>
    <mergeCell ref="C3:G3"/>
    <mergeCell ref="B4:F4"/>
    <mergeCell ref="C5:F5"/>
    <mergeCell ref="C7:D7"/>
    <mergeCell ref="C8:F8"/>
    <mergeCell ref="C9:D9"/>
    <mergeCell ref="E9:F9"/>
    <mergeCell ref="C10:D10"/>
    <mergeCell ref="E10:F10"/>
    <mergeCell ref="C12:D12"/>
    <mergeCell ref="E12:F12"/>
    <mergeCell ref="C13:F13"/>
    <mergeCell ref="C53:D53"/>
    <mergeCell ref="C16:D16"/>
    <mergeCell ref="C31:D31"/>
    <mergeCell ref="C32:D32"/>
    <mergeCell ref="C47:F47"/>
    <mergeCell ref="C48:D48"/>
    <mergeCell ref="E48:F48"/>
    <mergeCell ref="C49:F49"/>
    <mergeCell ref="C50:D50"/>
    <mergeCell ref="E50:F50"/>
    <mergeCell ref="C51:D51"/>
    <mergeCell ref="E51:F51"/>
    <mergeCell ref="C54:D54"/>
    <mergeCell ref="E54:F54"/>
    <mergeCell ref="C56:D56"/>
    <mergeCell ref="E56:F56"/>
    <mergeCell ref="C57:D57"/>
    <mergeCell ref="E57:F57"/>
    <mergeCell ref="C59:D59"/>
    <mergeCell ref="C60:D60"/>
    <mergeCell ref="E60:F60"/>
    <mergeCell ref="C61:D61"/>
    <mergeCell ref="E61:F61"/>
  </mergeCells>
  <dataValidations count="2">
    <dataValidation type="list" allowBlank="1" showInputMessage="1" showErrorMessage="1" sqref="E60" xr:uid="{00000000-0002-0000-0100-000000000000}">
      <formula1>$K$66:$K$67</formula1>
    </dataValidation>
    <dataValidation type="whole" allowBlank="1" showInputMessage="1" showErrorMessage="1" sqref="E56 E50 E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60"/>
  <sheetViews>
    <sheetView tabSelected="1" topLeftCell="A4" zoomScale="90" zoomScaleNormal="90" workbookViewId="0">
      <selection activeCell="E28" sqref="E28:F28"/>
    </sheetView>
  </sheetViews>
  <sheetFormatPr defaultRowHeight="14.5"/>
  <cols>
    <col min="1" max="2" width="1.81640625" customWidth="1"/>
    <col min="3" max="5" width="22.81640625" customWidth="1"/>
    <col min="6" max="6" width="66.453125" customWidth="1"/>
    <col min="7" max="7" width="2" customWidth="1"/>
    <col min="8" max="8" width="1.453125" customWidth="1"/>
  </cols>
  <sheetData>
    <row r="1" spans="2:7" ht="15" thickBot="1"/>
    <row r="2" spans="2:7" ht="15" thickBot="1">
      <c r="B2" s="22"/>
      <c r="C2" s="23"/>
      <c r="D2" s="23"/>
      <c r="E2" s="23"/>
      <c r="F2" s="23"/>
      <c r="G2" s="24"/>
    </row>
    <row r="3" spans="2:7" ht="20.5" thickBot="1">
      <c r="B3" s="25"/>
      <c r="C3" s="497" t="s">
        <v>222</v>
      </c>
      <c r="D3" s="498"/>
      <c r="E3" s="498"/>
      <c r="F3" s="499"/>
      <c r="G3" s="256"/>
    </row>
    <row r="4" spans="2:7">
      <c r="B4" s="538"/>
      <c r="C4" s="539"/>
      <c r="D4" s="539"/>
      <c r="E4" s="539"/>
      <c r="F4" s="539"/>
      <c r="G4" s="256"/>
    </row>
    <row r="5" spans="2:7">
      <c r="B5" s="257"/>
      <c r="C5" s="540"/>
      <c r="D5" s="540"/>
      <c r="E5" s="540"/>
      <c r="F5" s="540"/>
      <c r="G5" s="256"/>
    </row>
    <row r="6" spans="2:7">
      <c r="B6" s="257"/>
      <c r="C6" s="258"/>
      <c r="D6" s="259"/>
      <c r="E6" s="258"/>
      <c r="F6" s="259"/>
      <c r="G6" s="256"/>
    </row>
    <row r="7" spans="2:7">
      <c r="B7" s="257"/>
      <c r="C7" s="511" t="s">
        <v>233</v>
      </c>
      <c r="D7" s="511"/>
      <c r="E7" s="260"/>
      <c r="F7" s="259"/>
      <c r="G7" s="256"/>
    </row>
    <row r="8" spans="2:7" ht="15" thickBot="1">
      <c r="B8" s="257"/>
      <c r="C8" s="512" t="s">
        <v>295</v>
      </c>
      <c r="D8" s="512"/>
      <c r="E8" s="512"/>
      <c r="F8" s="512"/>
      <c r="G8" s="256"/>
    </row>
    <row r="9" spans="2:7" ht="15" thickBot="1">
      <c r="B9" s="257"/>
      <c r="C9" s="261" t="s">
        <v>235</v>
      </c>
      <c r="D9" s="262" t="s">
        <v>234</v>
      </c>
      <c r="E9" s="532" t="s">
        <v>273</v>
      </c>
      <c r="F9" s="533"/>
      <c r="G9" s="256"/>
    </row>
    <row r="10" spans="2:7" ht="97.5" customHeight="1">
      <c r="B10" s="257"/>
      <c r="C10" s="263" t="s">
        <v>805</v>
      </c>
      <c r="D10" s="264" t="s">
        <v>806</v>
      </c>
      <c r="E10" s="541" t="s">
        <v>807</v>
      </c>
      <c r="F10" s="542"/>
      <c r="G10" s="256"/>
    </row>
    <row r="11" spans="2:7" ht="48" customHeight="1">
      <c r="B11" s="257"/>
      <c r="C11" s="263" t="s">
        <v>808</v>
      </c>
      <c r="D11" s="265" t="s">
        <v>806</v>
      </c>
      <c r="E11" s="524" t="s">
        <v>809</v>
      </c>
      <c r="F11" s="525"/>
      <c r="G11" s="256"/>
    </row>
    <row r="12" spans="2:7" ht="188.25" customHeight="1">
      <c r="B12" s="257"/>
      <c r="C12" s="263" t="s">
        <v>810</v>
      </c>
      <c r="D12" s="265" t="s">
        <v>806</v>
      </c>
      <c r="E12" s="524" t="s">
        <v>811</v>
      </c>
      <c r="F12" s="525"/>
      <c r="G12" s="256"/>
    </row>
    <row r="13" spans="2:7" ht="348.75" customHeight="1">
      <c r="B13" s="257"/>
      <c r="C13" s="263" t="s">
        <v>812</v>
      </c>
      <c r="D13" s="265" t="s">
        <v>806</v>
      </c>
      <c r="E13" s="524" t="s">
        <v>813</v>
      </c>
      <c r="F13" s="525"/>
      <c r="G13" s="256"/>
    </row>
    <row r="14" spans="2:7" ht="127.5" customHeight="1">
      <c r="B14" s="257"/>
      <c r="C14" s="263" t="s">
        <v>814</v>
      </c>
      <c r="D14" s="265" t="s">
        <v>806</v>
      </c>
      <c r="E14" s="524" t="s">
        <v>815</v>
      </c>
      <c r="F14" s="525"/>
      <c r="G14" s="256"/>
    </row>
    <row r="15" spans="2:7" ht="183" customHeight="1">
      <c r="B15" s="257"/>
      <c r="C15" s="263" t="s">
        <v>816</v>
      </c>
      <c r="D15" s="265" t="s">
        <v>817</v>
      </c>
      <c r="E15" s="524" t="s">
        <v>818</v>
      </c>
      <c r="F15" s="525"/>
      <c r="G15" s="256"/>
    </row>
    <row r="16" spans="2:7" ht="148.5" customHeight="1">
      <c r="B16" s="257"/>
      <c r="C16" s="263" t="s">
        <v>819</v>
      </c>
      <c r="D16" s="265" t="s">
        <v>817</v>
      </c>
      <c r="E16" s="524" t="s">
        <v>820</v>
      </c>
      <c r="F16" s="525"/>
      <c r="G16" s="256"/>
    </row>
    <row r="17" spans="2:7" ht="96.75" customHeight="1">
      <c r="B17" s="257"/>
      <c r="C17" s="263" t="s">
        <v>821</v>
      </c>
      <c r="D17" s="265" t="s">
        <v>806</v>
      </c>
      <c r="E17" s="524" t="s">
        <v>822</v>
      </c>
      <c r="F17" s="525"/>
      <c r="G17" s="256"/>
    </row>
    <row r="18" spans="2:7" ht="85.5" customHeight="1">
      <c r="B18" s="257"/>
      <c r="C18" s="263" t="s">
        <v>823</v>
      </c>
      <c r="D18" s="265" t="s">
        <v>806</v>
      </c>
      <c r="E18" s="524" t="s">
        <v>824</v>
      </c>
      <c r="F18" s="525"/>
      <c r="G18" s="256"/>
    </row>
    <row r="19" spans="2:7" ht="30" customHeight="1">
      <c r="B19" s="257"/>
      <c r="C19" s="266"/>
      <c r="D19" s="266"/>
      <c r="E19" s="526"/>
      <c r="F19" s="527"/>
      <c r="G19" s="256"/>
    </row>
    <row r="20" spans="2:7" ht="40" customHeight="1">
      <c r="B20" s="257"/>
      <c r="C20" s="266"/>
      <c r="D20" s="266"/>
      <c r="E20" s="526"/>
      <c r="F20" s="527"/>
      <c r="G20" s="256"/>
    </row>
    <row r="21" spans="2:7" ht="40" customHeight="1" thickBot="1">
      <c r="B21" s="257"/>
      <c r="C21" s="267"/>
      <c r="D21" s="267"/>
      <c r="E21" s="528"/>
      <c r="F21" s="529"/>
      <c r="G21" s="256"/>
    </row>
    <row r="22" spans="2:7">
      <c r="B22" s="257"/>
      <c r="C22" s="259"/>
      <c r="D22" s="259"/>
      <c r="E22" s="259"/>
      <c r="F22" s="259"/>
      <c r="G22" s="256"/>
    </row>
    <row r="23" spans="2:7">
      <c r="B23" s="257"/>
      <c r="C23" s="530" t="s">
        <v>256</v>
      </c>
      <c r="D23" s="530"/>
      <c r="E23" s="530"/>
      <c r="F23" s="530"/>
      <c r="G23" s="256"/>
    </row>
    <row r="24" spans="2:7" ht="15" thickBot="1">
      <c r="B24" s="257"/>
      <c r="C24" s="531" t="s">
        <v>271</v>
      </c>
      <c r="D24" s="531"/>
      <c r="E24" s="531"/>
      <c r="F24" s="531"/>
      <c r="G24" s="256"/>
    </row>
    <row r="25" spans="2:7" ht="15" thickBot="1">
      <c r="B25" s="257"/>
      <c r="C25" s="268" t="s">
        <v>235</v>
      </c>
      <c r="D25" s="262" t="s">
        <v>234</v>
      </c>
      <c r="E25" s="532" t="s">
        <v>273</v>
      </c>
      <c r="F25" s="533"/>
      <c r="G25" s="256"/>
    </row>
    <row r="26" spans="2:7" ht="230.25" customHeight="1">
      <c r="B26" s="257"/>
      <c r="C26" s="269" t="s">
        <v>825</v>
      </c>
      <c r="D26" s="270" t="s">
        <v>806</v>
      </c>
      <c r="E26" s="534" t="s">
        <v>826</v>
      </c>
      <c r="F26" s="535"/>
      <c r="G26" s="256"/>
    </row>
    <row r="27" spans="2:7" ht="142.5" customHeight="1" thickBot="1">
      <c r="B27" s="257"/>
      <c r="C27" s="267" t="s">
        <v>827</v>
      </c>
      <c r="D27" s="267" t="s">
        <v>806</v>
      </c>
      <c r="E27" s="536" t="s">
        <v>828</v>
      </c>
      <c r="F27" s="537"/>
      <c r="G27" s="256"/>
    </row>
    <row r="28" spans="2:7" ht="142.5" customHeight="1" thickBot="1">
      <c r="B28" s="257"/>
      <c r="C28" s="267" t="s">
        <v>1071</v>
      </c>
      <c r="D28" s="267" t="s">
        <v>817</v>
      </c>
      <c r="E28" s="536" t="s">
        <v>1063</v>
      </c>
      <c r="F28" s="537"/>
      <c r="G28" s="256"/>
    </row>
    <row r="29" spans="2:7">
      <c r="B29" s="257"/>
      <c r="C29" s="259"/>
      <c r="D29" s="259"/>
      <c r="E29" s="259"/>
      <c r="F29" s="259"/>
      <c r="G29" s="256"/>
    </row>
    <row r="30" spans="2:7">
      <c r="B30" s="257"/>
      <c r="C30" s="259"/>
      <c r="D30" s="259"/>
      <c r="E30" s="259"/>
      <c r="F30" s="259"/>
      <c r="G30" s="256"/>
    </row>
    <row r="31" spans="2:7" ht="31.5" customHeight="1">
      <c r="B31" s="257"/>
      <c r="C31" s="523" t="s">
        <v>255</v>
      </c>
      <c r="D31" s="523"/>
      <c r="E31" s="523"/>
      <c r="F31" s="523"/>
      <c r="G31" s="256"/>
    </row>
    <row r="32" spans="2:7" ht="15" thickBot="1">
      <c r="B32" s="257"/>
      <c r="C32" s="512" t="s">
        <v>274</v>
      </c>
      <c r="D32" s="512"/>
      <c r="E32" s="518"/>
      <c r="F32" s="518"/>
      <c r="G32" s="256"/>
    </row>
    <row r="33" spans="2:7" ht="100" customHeight="1" thickBot="1">
      <c r="B33" s="257"/>
      <c r="C33" s="519" t="s">
        <v>1064</v>
      </c>
      <c r="D33" s="520"/>
      <c r="E33" s="520"/>
      <c r="F33" s="521"/>
      <c r="G33" s="256"/>
    </row>
    <row r="34" spans="2:7">
      <c r="B34" s="257"/>
      <c r="C34" s="259"/>
      <c r="D34" s="259"/>
      <c r="E34" s="259"/>
      <c r="F34" s="259"/>
      <c r="G34" s="256"/>
    </row>
    <row r="35" spans="2:7">
      <c r="B35" s="257"/>
      <c r="C35" s="259"/>
      <c r="D35" s="259"/>
      <c r="E35" s="259"/>
      <c r="F35" s="259"/>
      <c r="G35" s="256"/>
    </row>
    <row r="36" spans="2:7">
      <c r="B36" s="257"/>
      <c r="C36" s="259"/>
      <c r="D36" s="259"/>
      <c r="E36" s="259"/>
      <c r="F36" s="259"/>
      <c r="G36" s="256"/>
    </row>
    <row r="37" spans="2:7" ht="15" thickBot="1">
      <c r="B37" s="271"/>
      <c r="C37" s="272"/>
      <c r="D37" s="272"/>
      <c r="E37" s="272"/>
      <c r="F37" s="272"/>
      <c r="G37" s="273"/>
    </row>
    <row r="38" spans="2:7">
      <c r="B38" s="274"/>
      <c r="C38" s="274"/>
      <c r="D38" s="274"/>
      <c r="E38" s="274"/>
      <c r="F38" s="274"/>
      <c r="G38" s="274"/>
    </row>
    <row r="39" spans="2:7">
      <c r="B39" s="274"/>
      <c r="C39" s="274"/>
      <c r="D39" s="274"/>
      <c r="E39" s="274"/>
      <c r="F39" s="274"/>
      <c r="G39" s="274"/>
    </row>
    <row r="40" spans="2:7">
      <c r="B40" s="274"/>
      <c r="C40" s="274"/>
      <c r="D40" s="274"/>
      <c r="E40" s="274"/>
      <c r="F40" s="274"/>
      <c r="G40" s="274"/>
    </row>
    <row r="41" spans="2:7">
      <c r="B41" s="274"/>
      <c r="C41" s="274"/>
      <c r="D41" s="274"/>
      <c r="E41" s="274"/>
      <c r="F41" s="274"/>
      <c r="G41" s="274"/>
    </row>
    <row r="42" spans="2:7">
      <c r="B42" s="274"/>
      <c r="C42" s="274"/>
      <c r="D42" s="274"/>
      <c r="E42" s="274"/>
      <c r="F42" s="274"/>
      <c r="G42" s="274"/>
    </row>
    <row r="43" spans="2:7">
      <c r="B43" s="274"/>
      <c r="C43" s="274"/>
      <c r="D43" s="274"/>
      <c r="E43" s="274"/>
      <c r="F43" s="274"/>
      <c r="G43" s="274"/>
    </row>
    <row r="44" spans="2:7">
      <c r="B44" s="274"/>
      <c r="C44" s="516"/>
      <c r="D44" s="516"/>
      <c r="E44" s="275"/>
      <c r="F44" s="274"/>
      <c r="G44" s="274"/>
    </row>
    <row r="45" spans="2:7">
      <c r="B45" s="274"/>
      <c r="C45" s="516"/>
      <c r="D45" s="516"/>
      <c r="E45" s="275"/>
      <c r="F45" s="274"/>
      <c r="G45" s="274"/>
    </row>
    <row r="46" spans="2:7">
      <c r="B46" s="274"/>
      <c r="C46" s="522"/>
      <c r="D46" s="522"/>
      <c r="E46" s="522"/>
      <c r="F46" s="522"/>
      <c r="G46" s="274"/>
    </row>
    <row r="47" spans="2:7">
      <c r="B47" s="274"/>
      <c r="C47" s="513"/>
      <c r="D47" s="513"/>
      <c r="E47" s="515"/>
      <c r="F47" s="515"/>
      <c r="G47" s="274"/>
    </row>
    <row r="48" spans="2:7">
      <c r="B48" s="274"/>
      <c r="C48" s="513"/>
      <c r="D48" s="513"/>
      <c r="E48" s="514"/>
      <c r="F48" s="514"/>
      <c r="G48" s="274"/>
    </row>
    <row r="49" spans="2:7">
      <c r="B49" s="274"/>
      <c r="C49" s="274"/>
      <c r="D49" s="274"/>
      <c r="E49" s="274"/>
      <c r="F49" s="274"/>
      <c r="G49" s="274"/>
    </row>
    <row r="50" spans="2:7">
      <c r="B50" s="274"/>
      <c r="C50" s="516"/>
      <c r="D50" s="516"/>
      <c r="E50" s="275"/>
      <c r="F50" s="274"/>
      <c r="G50" s="274"/>
    </row>
    <row r="51" spans="2:7">
      <c r="B51" s="274"/>
      <c r="C51" s="516"/>
      <c r="D51" s="516"/>
      <c r="E51" s="517"/>
      <c r="F51" s="517"/>
      <c r="G51" s="274"/>
    </row>
    <row r="52" spans="2:7">
      <c r="B52" s="274"/>
      <c r="C52" s="275"/>
      <c r="D52" s="275"/>
      <c r="E52" s="275"/>
      <c r="F52" s="275"/>
      <c r="G52" s="274"/>
    </row>
    <row r="53" spans="2:7">
      <c r="B53" s="274"/>
      <c r="C53" s="513"/>
      <c r="D53" s="513"/>
      <c r="E53" s="515"/>
      <c r="F53" s="515"/>
      <c r="G53" s="274"/>
    </row>
    <row r="54" spans="2:7">
      <c r="B54" s="274"/>
      <c r="C54" s="513"/>
      <c r="D54" s="513"/>
      <c r="E54" s="514"/>
      <c r="F54" s="514"/>
      <c r="G54" s="274"/>
    </row>
    <row r="55" spans="2:7">
      <c r="B55" s="274"/>
      <c r="C55" s="274"/>
      <c r="D55" s="274"/>
      <c r="E55" s="274"/>
      <c r="F55" s="274"/>
      <c r="G55" s="274"/>
    </row>
    <row r="56" spans="2:7">
      <c r="B56" s="274"/>
      <c r="C56" s="516"/>
      <c r="D56" s="516"/>
      <c r="E56" s="274"/>
      <c r="F56" s="274"/>
      <c r="G56" s="274"/>
    </row>
    <row r="57" spans="2:7">
      <c r="B57" s="274"/>
      <c r="C57" s="516"/>
      <c r="D57" s="516"/>
      <c r="E57" s="514"/>
      <c r="F57" s="514"/>
      <c r="G57" s="274"/>
    </row>
    <row r="58" spans="2:7">
      <c r="B58" s="274"/>
      <c r="C58" s="513"/>
      <c r="D58" s="513"/>
      <c r="E58" s="514"/>
      <c r="F58" s="514"/>
      <c r="G58" s="274"/>
    </row>
    <row r="59" spans="2:7">
      <c r="B59" s="274"/>
      <c r="C59" s="276"/>
      <c r="D59" s="274"/>
      <c r="E59" s="276"/>
      <c r="F59" s="274"/>
      <c r="G59" s="274"/>
    </row>
    <row r="60" spans="2:7">
      <c r="B60" s="274"/>
      <c r="C60" s="276"/>
      <c r="D60" s="276"/>
      <c r="E60" s="276"/>
      <c r="F60" s="276"/>
      <c r="G60" s="276"/>
    </row>
  </sheetData>
  <mergeCells count="47">
    <mergeCell ref="E15:F15"/>
    <mergeCell ref="C3:F3"/>
    <mergeCell ref="B4:F4"/>
    <mergeCell ref="C5:F5"/>
    <mergeCell ref="C7:D7"/>
    <mergeCell ref="C8:F8"/>
    <mergeCell ref="E9:F9"/>
    <mergeCell ref="E10:F10"/>
    <mergeCell ref="E11:F11"/>
    <mergeCell ref="E12:F12"/>
    <mergeCell ref="E13:F13"/>
    <mergeCell ref="E14:F14"/>
    <mergeCell ref="C31:F31"/>
    <mergeCell ref="E16:F16"/>
    <mergeCell ref="E17:F17"/>
    <mergeCell ref="E18:F18"/>
    <mergeCell ref="E19:F19"/>
    <mergeCell ref="E20:F20"/>
    <mergeCell ref="E21:F21"/>
    <mergeCell ref="C23:F23"/>
    <mergeCell ref="C24:F24"/>
    <mergeCell ref="E25:F25"/>
    <mergeCell ref="E26:F26"/>
    <mergeCell ref="E27:F27"/>
    <mergeCell ref="E28:F28"/>
    <mergeCell ref="C51:D51"/>
    <mergeCell ref="E51:F51"/>
    <mergeCell ref="C32:D32"/>
    <mergeCell ref="E32:F32"/>
    <mergeCell ref="C33:F33"/>
    <mergeCell ref="C44:D44"/>
    <mergeCell ref="C45:D45"/>
    <mergeCell ref="C46:F46"/>
    <mergeCell ref="C47:D47"/>
    <mergeCell ref="E47:F47"/>
    <mergeCell ref="C48:D48"/>
    <mergeCell ref="E48:F48"/>
    <mergeCell ref="C50:D50"/>
    <mergeCell ref="C58:D58"/>
    <mergeCell ref="E58:F58"/>
    <mergeCell ref="C53:D53"/>
    <mergeCell ref="E53:F53"/>
    <mergeCell ref="C54:D54"/>
    <mergeCell ref="E54:F54"/>
    <mergeCell ref="C56:D56"/>
    <mergeCell ref="C57:D57"/>
    <mergeCell ref="E57:F57"/>
  </mergeCells>
  <dataValidations count="2">
    <dataValidation type="list" allowBlank="1" showInputMessage="1" showErrorMessage="1" sqref="E57" xr:uid="{00000000-0002-0000-0300-000000000000}">
      <formula1>$K$64:$K$65</formula1>
    </dataValidation>
    <dataValidation type="whole" allowBlank="1" showInputMessage="1" showErrorMessage="1" sqref="E53 E47" xr:uid="{00000000-0002-0000-0300-000001000000}">
      <formula1>-999999999</formula1>
      <formula2>999999999</formula2>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7"/>
  <sheetViews>
    <sheetView zoomScale="80" zoomScaleNormal="80" workbookViewId="0">
      <selection activeCell="B80" sqref="B80"/>
    </sheetView>
  </sheetViews>
  <sheetFormatPr defaultColWidth="9.1796875" defaultRowHeight="14.5"/>
  <cols>
    <col min="1" max="2" width="1.81640625" style="111" customWidth="1"/>
    <col min="3" max="3" width="45.54296875" style="111" customWidth="1"/>
    <col min="4" max="4" width="33.81640625" style="111" customWidth="1"/>
    <col min="5" max="6" width="38.453125" style="111" customWidth="1"/>
    <col min="7" max="7" width="30.1796875" style="111" customWidth="1"/>
    <col min="8" max="8" width="24" style="111" customWidth="1"/>
    <col min="9" max="9" width="25.54296875" style="111" customWidth="1"/>
    <col min="10" max="10" width="22" style="111" customWidth="1"/>
    <col min="11" max="11" width="24.54296875" style="111" customWidth="1"/>
    <col min="12" max="12" width="24.453125" style="111" customWidth="1"/>
    <col min="13" max="14" width="2" style="111" customWidth="1"/>
    <col min="15" max="19" width="9.1796875" style="111"/>
    <col min="20" max="16384" width="9.1796875" style="105"/>
  </cols>
  <sheetData>
    <row r="1" spans="1:19" ht="15" thickBot="1"/>
    <row r="2" spans="1:19" ht="15" thickBot="1">
      <c r="B2" s="155"/>
      <c r="C2" s="156"/>
      <c r="D2" s="156"/>
      <c r="E2" s="156"/>
      <c r="F2" s="156"/>
      <c r="G2" s="156"/>
      <c r="H2" s="156"/>
      <c r="I2" s="156"/>
      <c r="J2" s="156"/>
      <c r="K2" s="156"/>
      <c r="L2" s="156"/>
      <c r="M2" s="157"/>
      <c r="N2" s="139"/>
    </row>
    <row r="3" spans="1:19" customFormat="1" ht="20.5" thickBot="1">
      <c r="A3" s="1"/>
      <c r="B3" s="25"/>
      <c r="C3" s="586" t="s">
        <v>763</v>
      </c>
      <c r="D3" s="587"/>
      <c r="E3" s="587"/>
      <c r="F3" s="587"/>
      <c r="G3" s="588"/>
      <c r="H3" s="144"/>
      <c r="I3" s="144"/>
      <c r="J3" s="144"/>
      <c r="K3" s="144"/>
      <c r="L3" s="144"/>
      <c r="M3" s="158"/>
      <c r="N3" s="47"/>
      <c r="O3" s="1"/>
      <c r="P3" s="1"/>
      <c r="Q3" s="1"/>
      <c r="R3" s="1"/>
      <c r="S3" s="1"/>
    </row>
    <row r="4" spans="1:19" customFormat="1">
      <c r="A4" s="1"/>
      <c r="B4" s="25"/>
      <c r="C4" s="144"/>
      <c r="D4" s="144"/>
      <c r="E4" s="144"/>
      <c r="F4" s="144"/>
      <c r="G4" s="144"/>
      <c r="H4" s="144"/>
      <c r="I4" s="144"/>
      <c r="J4" s="144"/>
      <c r="K4" s="144"/>
      <c r="L4" s="144"/>
      <c r="M4" s="158"/>
      <c r="N4" s="47"/>
      <c r="O4" s="1"/>
      <c r="P4" s="1"/>
      <c r="Q4" s="1"/>
      <c r="R4" s="1"/>
      <c r="S4" s="1"/>
    </row>
    <row r="5" spans="1:19" customFormat="1">
      <c r="A5" s="1"/>
      <c r="B5" s="25"/>
      <c r="C5" s="144"/>
      <c r="D5" s="144"/>
      <c r="E5" s="144"/>
      <c r="F5" s="144"/>
      <c r="G5" s="144"/>
      <c r="H5" s="144"/>
      <c r="I5" s="144"/>
      <c r="J5" s="144"/>
      <c r="K5" s="144"/>
      <c r="L5" s="144"/>
      <c r="M5" s="158"/>
      <c r="N5" s="47"/>
      <c r="O5" s="1"/>
      <c r="P5" s="1"/>
      <c r="Q5" s="1"/>
      <c r="R5" s="1"/>
      <c r="S5" s="1"/>
    </row>
    <row r="6" spans="1:19" customFormat="1">
      <c r="A6" s="1"/>
      <c r="B6" s="25"/>
      <c r="C6" s="145" t="s">
        <v>765</v>
      </c>
      <c r="D6" s="144"/>
      <c r="E6" s="144"/>
      <c r="F6" s="144"/>
      <c r="G6" s="144"/>
      <c r="H6" s="144"/>
      <c r="I6" s="144"/>
      <c r="J6" s="144"/>
      <c r="K6" s="144"/>
      <c r="L6" s="144"/>
      <c r="M6" s="158"/>
      <c r="N6" s="47"/>
      <c r="O6" s="1"/>
      <c r="P6" s="1"/>
      <c r="Q6" s="1"/>
      <c r="R6" s="1"/>
      <c r="S6" s="1"/>
    </row>
    <row r="7" spans="1:19" s="114" customFormat="1" ht="15" thickBot="1">
      <c r="A7" s="1"/>
      <c r="B7" s="25"/>
      <c r="C7" s="26"/>
      <c r="D7" s="144"/>
      <c r="E7" s="144"/>
      <c r="F7" s="144"/>
      <c r="G7" s="144"/>
      <c r="H7" s="144"/>
      <c r="I7" s="144"/>
      <c r="J7" s="144"/>
      <c r="K7" s="144"/>
      <c r="L7" s="144"/>
      <c r="M7" s="158"/>
      <c r="N7" s="47"/>
      <c r="O7" s="1"/>
      <c r="P7" s="1"/>
      <c r="Q7" s="1"/>
      <c r="R7" s="1"/>
      <c r="S7" s="1"/>
    </row>
    <row r="8" spans="1:19" customFormat="1">
      <c r="A8" s="1"/>
      <c r="B8" s="25"/>
      <c r="C8" s="172"/>
      <c r="D8" s="173" t="s">
        <v>707</v>
      </c>
      <c r="E8" s="173" t="s">
        <v>693</v>
      </c>
      <c r="F8" s="597" t="s">
        <v>696</v>
      </c>
      <c r="G8" s="598"/>
      <c r="H8" s="146"/>
      <c r="I8" s="146"/>
      <c r="J8" s="146"/>
      <c r="K8" s="146"/>
      <c r="L8" s="146"/>
      <c r="M8" s="158"/>
      <c r="N8" s="47"/>
      <c r="O8" s="1"/>
      <c r="P8" s="1"/>
      <c r="Q8" s="1"/>
      <c r="R8" s="1"/>
      <c r="S8" s="1"/>
    </row>
    <row r="9" spans="1:19" customFormat="1" ht="56.5" thickBot="1">
      <c r="A9" s="1"/>
      <c r="B9" s="25"/>
      <c r="C9" s="196" t="s">
        <v>704</v>
      </c>
      <c r="D9" s="453" t="s">
        <v>1048</v>
      </c>
      <c r="E9" s="174"/>
      <c r="F9" s="599"/>
      <c r="G9" s="600"/>
      <c r="H9" s="146"/>
      <c r="I9" s="146"/>
      <c r="J9" s="146"/>
      <c r="K9" s="146"/>
      <c r="L9" s="146"/>
      <c r="M9" s="158"/>
      <c r="N9" s="47"/>
      <c r="O9" s="1"/>
      <c r="P9" s="1"/>
      <c r="Q9" s="1"/>
      <c r="R9" s="1"/>
      <c r="S9" s="1"/>
    </row>
    <row r="10" spans="1:19" customFormat="1">
      <c r="A10" s="1"/>
      <c r="B10" s="25"/>
      <c r="C10" s="146"/>
      <c r="D10" s="146"/>
      <c r="E10" s="146"/>
      <c r="F10" s="146"/>
      <c r="G10" s="146"/>
      <c r="H10" s="146"/>
      <c r="I10" s="146"/>
      <c r="J10" s="146"/>
      <c r="K10" s="146"/>
      <c r="L10" s="146"/>
      <c r="M10" s="158"/>
      <c r="N10" s="47"/>
      <c r="O10" s="1"/>
      <c r="P10" s="1"/>
      <c r="Q10" s="1"/>
      <c r="R10" s="1"/>
      <c r="S10" s="1"/>
    </row>
    <row r="11" spans="1:19">
      <c r="B11" s="159"/>
      <c r="C11" s="130"/>
      <c r="D11" s="130"/>
      <c r="E11" s="130"/>
      <c r="F11" s="130"/>
      <c r="G11" s="130"/>
      <c r="H11" s="130"/>
      <c r="I11" s="130"/>
      <c r="J11" s="130"/>
      <c r="K11" s="130"/>
      <c r="L11" s="130"/>
      <c r="M11" s="160"/>
      <c r="N11" s="139"/>
    </row>
    <row r="12" spans="1:19">
      <c r="B12" s="159"/>
      <c r="C12" s="127" t="s">
        <v>766</v>
      </c>
      <c r="D12" s="130"/>
      <c r="E12" s="130"/>
      <c r="F12" s="130"/>
      <c r="G12" s="130"/>
      <c r="H12" s="130"/>
      <c r="I12" s="130"/>
      <c r="J12" s="130"/>
      <c r="K12" s="130"/>
      <c r="L12" s="130"/>
      <c r="M12" s="160"/>
      <c r="N12" s="139"/>
    </row>
    <row r="13" spans="1:19" ht="15" thickBot="1">
      <c r="B13" s="159"/>
      <c r="C13" s="130"/>
      <c r="D13" s="130"/>
      <c r="E13" s="130"/>
      <c r="F13" s="130"/>
      <c r="G13" s="130"/>
      <c r="H13" s="130"/>
      <c r="I13" s="130"/>
      <c r="J13" s="130"/>
      <c r="K13" s="130"/>
      <c r="L13" s="130"/>
      <c r="M13" s="160"/>
      <c r="N13" s="139"/>
    </row>
    <row r="14" spans="1:19" ht="51" customHeight="1" thickBot="1">
      <c r="B14" s="159"/>
      <c r="C14" s="195" t="s">
        <v>708</v>
      </c>
      <c r="D14" s="545"/>
      <c r="E14" s="545"/>
      <c r="F14" s="545"/>
      <c r="G14" s="546"/>
      <c r="H14" s="130"/>
      <c r="I14" s="130"/>
      <c r="J14" s="130"/>
      <c r="K14" s="130"/>
      <c r="L14" s="130"/>
      <c r="M14" s="160"/>
      <c r="N14" s="139"/>
    </row>
    <row r="15" spans="1:19" ht="15" thickBot="1">
      <c r="B15" s="159"/>
      <c r="C15" s="130"/>
      <c r="D15" s="130"/>
      <c r="E15" s="130"/>
      <c r="F15" s="130"/>
      <c r="G15" s="130"/>
      <c r="H15" s="130"/>
      <c r="I15" s="130"/>
      <c r="J15" s="130"/>
      <c r="K15" s="130"/>
      <c r="L15" s="130"/>
      <c r="M15" s="160"/>
      <c r="N15" s="139"/>
    </row>
    <row r="16" spans="1:19" ht="112">
      <c r="B16" s="159"/>
      <c r="C16" s="175" t="s">
        <v>709</v>
      </c>
      <c r="D16" s="176" t="s">
        <v>830</v>
      </c>
      <c r="E16" s="176" t="s">
        <v>752</v>
      </c>
      <c r="F16" s="176" t="s">
        <v>713</v>
      </c>
      <c r="G16" s="176" t="s">
        <v>753</v>
      </c>
      <c r="H16" s="176" t="s">
        <v>754</v>
      </c>
      <c r="I16" s="176" t="s">
        <v>695</v>
      </c>
      <c r="J16" s="176" t="s">
        <v>717</v>
      </c>
      <c r="K16" s="176" t="s">
        <v>718</v>
      </c>
      <c r="L16" s="177" t="s">
        <v>719</v>
      </c>
      <c r="M16" s="160"/>
      <c r="N16" s="142"/>
    </row>
    <row r="17" spans="2:14" ht="20.149999999999999" customHeight="1">
      <c r="B17" s="159"/>
      <c r="C17" s="178" t="s">
        <v>676</v>
      </c>
      <c r="D17" s="137"/>
      <c r="E17" s="137"/>
      <c r="F17" s="135"/>
      <c r="G17" s="135"/>
      <c r="H17" s="135"/>
      <c r="I17" s="135"/>
      <c r="J17" s="135"/>
      <c r="K17" s="135"/>
      <c r="L17" s="179"/>
      <c r="M17" s="161"/>
      <c r="N17" s="142"/>
    </row>
    <row r="18" spans="2:14" ht="20.149999999999999" customHeight="1">
      <c r="B18" s="159"/>
      <c r="C18" s="178" t="s">
        <v>677</v>
      </c>
      <c r="D18" s="137"/>
      <c r="E18" s="137"/>
      <c r="F18" s="135"/>
      <c r="G18" s="135"/>
      <c r="H18" s="135"/>
      <c r="I18" s="135"/>
      <c r="J18" s="135"/>
      <c r="K18" s="135"/>
      <c r="L18" s="179"/>
      <c r="M18" s="161"/>
      <c r="N18" s="142"/>
    </row>
    <row r="19" spans="2:14" ht="20.149999999999999" customHeight="1">
      <c r="B19" s="159"/>
      <c r="C19" s="178" t="s">
        <v>678</v>
      </c>
      <c r="D19" s="137"/>
      <c r="E19" s="137"/>
      <c r="F19" s="135"/>
      <c r="G19" s="135"/>
      <c r="H19" s="135"/>
      <c r="I19" s="135"/>
      <c r="J19" s="135"/>
      <c r="K19" s="135"/>
      <c r="L19" s="179"/>
      <c r="M19" s="161"/>
      <c r="N19" s="142"/>
    </row>
    <row r="20" spans="2:14" ht="20.149999999999999" customHeight="1">
      <c r="B20" s="159"/>
      <c r="C20" s="178" t="s">
        <v>679</v>
      </c>
      <c r="D20" s="137"/>
      <c r="E20" s="137"/>
      <c r="F20" s="135"/>
      <c r="G20" s="135"/>
      <c r="H20" s="135"/>
      <c r="I20" s="135"/>
      <c r="J20" s="135"/>
      <c r="K20" s="135"/>
      <c r="L20" s="179"/>
      <c r="M20" s="161"/>
      <c r="N20" s="142"/>
    </row>
    <row r="21" spans="2:14" ht="20.149999999999999" customHeight="1">
      <c r="B21" s="159"/>
      <c r="C21" s="178" t="s">
        <v>680</v>
      </c>
      <c r="D21" s="137"/>
      <c r="E21" s="137"/>
      <c r="F21" s="135"/>
      <c r="G21" s="135"/>
      <c r="H21" s="135"/>
      <c r="I21" s="135"/>
      <c r="J21" s="135"/>
      <c r="K21" s="135"/>
      <c r="L21" s="179"/>
      <c r="M21" s="161"/>
      <c r="N21" s="142"/>
    </row>
    <row r="22" spans="2:14" ht="20.149999999999999" customHeight="1">
      <c r="B22" s="159"/>
      <c r="C22" s="178" t="s">
        <v>681</v>
      </c>
      <c r="D22" s="137"/>
      <c r="E22" s="137"/>
      <c r="F22" s="135"/>
      <c r="G22" s="135"/>
      <c r="H22" s="135"/>
      <c r="I22" s="135"/>
      <c r="J22" s="135"/>
      <c r="K22" s="135"/>
      <c r="L22" s="179"/>
      <c r="M22" s="161"/>
      <c r="N22" s="142"/>
    </row>
    <row r="23" spans="2:14" ht="20.149999999999999" customHeight="1">
      <c r="B23" s="159"/>
      <c r="C23" s="178" t="s">
        <v>682</v>
      </c>
      <c r="D23" s="137"/>
      <c r="E23" s="137"/>
      <c r="F23" s="135"/>
      <c r="G23" s="135"/>
      <c r="H23" s="135"/>
      <c r="I23" s="135"/>
      <c r="J23" s="135"/>
      <c r="K23" s="135"/>
      <c r="L23" s="179"/>
      <c r="M23" s="161"/>
      <c r="N23" s="142"/>
    </row>
    <row r="24" spans="2:14" ht="20.149999999999999" customHeight="1">
      <c r="B24" s="159"/>
      <c r="C24" s="178" t="s">
        <v>683</v>
      </c>
      <c r="D24" s="137"/>
      <c r="E24" s="137"/>
      <c r="F24" s="135"/>
      <c r="G24" s="135"/>
      <c r="H24" s="135"/>
      <c r="I24" s="135"/>
      <c r="J24" s="135"/>
      <c r="K24" s="135"/>
      <c r="L24" s="179"/>
      <c r="M24" s="161"/>
      <c r="N24" s="142"/>
    </row>
    <row r="25" spans="2:14" ht="20.149999999999999" customHeight="1">
      <c r="B25" s="159"/>
      <c r="C25" s="178" t="s">
        <v>684</v>
      </c>
      <c r="D25" s="137"/>
      <c r="E25" s="137"/>
      <c r="F25" s="135"/>
      <c r="G25" s="135"/>
      <c r="H25" s="135"/>
      <c r="I25" s="135"/>
      <c r="J25" s="135"/>
      <c r="K25" s="135"/>
      <c r="L25" s="179"/>
      <c r="M25" s="161"/>
      <c r="N25" s="142"/>
    </row>
    <row r="26" spans="2:14" ht="20.149999999999999" customHeight="1">
      <c r="B26" s="159"/>
      <c r="C26" s="178" t="s">
        <v>685</v>
      </c>
      <c r="D26" s="137"/>
      <c r="E26" s="137"/>
      <c r="F26" s="135"/>
      <c r="G26" s="135"/>
      <c r="H26" s="135"/>
      <c r="I26" s="135"/>
      <c r="J26" s="135"/>
      <c r="K26" s="135"/>
      <c r="L26" s="179"/>
      <c r="M26" s="161"/>
      <c r="N26" s="142"/>
    </row>
    <row r="27" spans="2:14" ht="20.149999999999999" customHeight="1">
      <c r="B27" s="159"/>
      <c r="C27" s="178" t="s">
        <v>686</v>
      </c>
      <c r="D27" s="137"/>
      <c r="E27" s="137"/>
      <c r="F27" s="135"/>
      <c r="G27" s="135"/>
      <c r="H27" s="135"/>
      <c r="I27" s="135"/>
      <c r="J27" s="135"/>
      <c r="K27" s="135"/>
      <c r="L27" s="179"/>
      <c r="M27" s="161"/>
      <c r="N27" s="142"/>
    </row>
    <row r="28" spans="2:14" ht="20.149999999999999" customHeight="1">
      <c r="B28" s="159"/>
      <c r="C28" s="178" t="s">
        <v>687</v>
      </c>
      <c r="D28" s="137"/>
      <c r="E28" s="137"/>
      <c r="F28" s="135"/>
      <c r="G28" s="135"/>
      <c r="H28" s="135"/>
      <c r="I28" s="135"/>
      <c r="J28" s="135"/>
      <c r="K28" s="135"/>
      <c r="L28" s="179"/>
      <c r="M28" s="161"/>
      <c r="N28" s="142"/>
    </row>
    <row r="29" spans="2:14" ht="20.149999999999999" customHeight="1">
      <c r="B29" s="159"/>
      <c r="C29" s="178" t="s">
        <v>688</v>
      </c>
      <c r="D29" s="137"/>
      <c r="E29" s="137"/>
      <c r="F29" s="135"/>
      <c r="G29" s="135"/>
      <c r="H29" s="135"/>
      <c r="I29" s="135"/>
      <c r="J29" s="135"/>
      <c r="K29" s="135"/>
      <c r="L29" s="179"/>
      <c r="M29" s="161"/>
      <c r="N29" s="142"/>
    </row>
    <row r="30" spans="2:14" ht="20.149999999999999" customHeight="1">
      <c r="B30" s="159"/>
      <c r="C30" s="178" t="s">
        <v>689</v>
      </c>
      <c r="D30" s="137"/>
      <c r="E30" s="137"/>
      <c r="F30" s="135"/>
      <c r="G30" s="135"/>
      <c r="H30" s="135"/>
      <c r="I30" s="135"/>
      <c r="J30" s="135"/>
      <c r="K30" s="135"/>
      <c r="L30" s="179"/>
      <c r="M30" s="161"/>
      <c r="N30" s="142"/>
    </row>
    <row r="31" spans="2:14" ht="20.149999999999999" customHeight="1" thickBot="1">
      <c r="B31" s="159"/>
      <c r="C31" s="180" t="s">
        <v>690</v>
      </c>
      <c r="D31" s="181"/>
      <c r="E31" s="181"/>
      <c r="F31" s="182"/>
      <c r="G31" s="182"/>
      <c r="H31" s="182"/>
      <c r="I31" s="182"/>
      <c r="J31" s="182"/>
      <c r="K31" s="182"/>
      <c r="L31" s="183"/>
      <c r="M31" s="161"/>
      <c r="N31" s="142"/>
    </row>
    <row r="32" spans="2:14">
      <c r="B32" s="159"/>
      <c r="C32" s="147"/>
      <c r="D32" s="147"/>
      <c r="E32" s="147"/>
      <c r="F32" s="147"/>
      <c r="G32" s="147"/>
      <c r="H32" s="147"/>
      <c r="I32" s="147"/>
      <c r="J32" s="147"/>
      <c r="K32" s="147"/>
      <c r="L32" s="147"/>
      <c r="M32" s="160"/>
      <c r="N32" s="139"/>
    </row>
    <row r="33" spans="1:19">
      <c r="B33" s="159"/>
      <c r="C33" s="147"/>
      <c r="D33" s="147"/>
      <c r="E33" s="147"/>
      <c r="F33" s="147"/>
      <c r="G33" s="147"/>
      <c r="H33" s="147"/>
      <c r="I33" s="147"/>
      <c r="J33" s="147"/>
      <c r="K33" s="147"/>
      <c r="L33" s="147"/>
      <c r="M33" s="160"/>
      <c r="N33" s="139"/>
    </row>
    <row r="34" spans="1:19">
      <c r="B34" s="159"/>
      <c r="C34" s="127" t="s">
        <v>767</v>
      </c>
      <c r="D34" s="147"/>
      <c r="E34" s="147"/>
      <c r="F34" s="147"/>
      <c r="G34" s="147"/>
      <c r="H34" s="147"/>
      <c r="I34" s="147"/>
      <c r="J34" s="147"/>
      <c r="K34" s="147"/>
      <c r="L34" s="147"/>
      <c r="M34" s="160"/>
      <c r="N34" s="139"/>
    </row>
    <row r="35" spans="1:19" ht="15" thickBot="1">
      <c r="B35" s="159"/>
      <c r="C35" s="127"/>
      <c r="D35" s="147"/>
      <c r="E35" s="147"/>
      <c r="F35" s="147"/>
      <c r="G35" s="147"/>
      <c r="H35" s="147"/>
      <c r="I35" s="147"/>
      <c r="J35" s="147"/>
      <c r="K35" s="147"/>
      <c r="L35" s="147"/>
      <c r="M35" s="160"/>
      <c r="N35" s="139"/>
    </row>
    <row r="36" spans="1:19" s="110" customFormat="1" ht="40" customHeight="1">
      <c r="A36" s="116"/>
      <c r="B36" s="162"/>
      <c r="C36" s="580" t="s">
        <v>675</v>
      </c>
      <c r="D36" s="581"/>
      <c r="E36" s="593" t="s">
        <v>11</v>
      </c>
      <c r="F36" s="593"/>
      <c r="G36" s="594"/>
      <c r="H36" s="130"/>
      <c r="I36" s="130"/>
      <c r="J36" s="130"/>
      <c r="K36" s="130"/>
      <c r="L36" s="130"/>
      <c r="M36" s="163"/>
      <c r="N36" s="140"/>
      <c r="O36" s="116"/>
      <c r="P36" s="116"/>
      <c r="Q36" s="116"/>
      <c r="R36" s="116"/>
      <c r="S36" s="116"/>
    </row>
    <row r="37" spans="1:19" s="110" customFormat="1" ht="40" customHeight="1">
      <c r="A37" s="116"/>
      <c r="B37" s="162"/>
      <c r="C37" s="589" t="s">
        <v>674</v>
      </c>
      <c r="D37" s="590"/>
      <c r="E37" s="595" t="s">
        <v>18</v>
      </c>
      <c r="F37" s="595"/>
      <c r="G37" s="596"/>
      <c r="H37" s="130"/>
      <c r="I37" s="130"/>
      <c r="J37" s="130"/>
      <c r="K37" s="130"/>
      <c r="L37" s="130"/>
      <c r="M37" s="163"/>
      <c r="N37" s="140"/>
      <c r="O37" s="116"/>
      <c r="P37" s="116"/>
      <c r="Q37" s="116"/>
      <c r="R37" s="116"/>
      <c r="S37" s="116"/>
    </row>
    <row r="38" spans="1:19" s="110" customFormat="1" ht="40" customHeight="1" thickBot="1">
      <c r="A38" s="116"/>
      <c r="B38" s="162"/>
      <c r="C38" s="591" t="s">
        <v>698</v>
      </c>
      <c r="D38" s="592"/>
      <c r="E38" s="551"/>
      <c r="F38" s="551"/>
      <c r="G38" s="552"/>
      <c r="H38" s="130"/>
      <c r="I38" s="130"/>
      <c r="J38" s="130"/>
      <c r="K38" s="130"/>
      <c r="L38" s="130"/>
      <c r="M38" s="163"/>
      <c r="N38" s="140"/>
      <c r="O38" s="116"/>
      <c r="P38" s="116"/>
      <c r="Q38" s="116"/>
      <c r="R38" s="116"/>
      <c r="S38" s="116"/>
    </row>
    <row r="39" spans="1:19" s="110" customFormat="1" ht="14">
      <c r="A39" s="116"/>
      <c r="B39" s="162"/>
      <c r="C39" s="129"/>
      <c r="D39" s="130"/>
      <c r="E39" s="130"/>
      <c r="F39" s="130"/>
      <c r="G39" s="130"/>
      <c r="H39" s="130"/>
      <c r="I39" s="130"/>
      <c r="J39" s="130"/>
      <c r="K39" s="130"/>
      <c r="L39" s="130"/>
      <c r="M39" s="163"/>
      <c r="N39" s="140"/>
      <c r="O39" s="116"/>
      <c r="P39" s="116"/>
      <c r="Q39" s="116"/>
      <c r="R39" s="116"/>
      <c r="S39" s="116"/>
    </row>
    <row r="40" spans="1:19">
      <c r="B40" s="159"/>
      <c r="C40" s="129"/>
      <c r="D40" s="147"/>
      <c r="E40" s="147"/>
      <c r="F40" s="147"/>
      <c r="G40" s="147"/>
      <c r="H40" s="147"/>
      <c r="I40" s="147"/>
      <c r="J40" s="147"/>
      <c r="K40" s="147"/>
      <c r="L40" s="147"/>
      <c r="M40" s="160"/>
      <c r="N40" s="139"/>
    </row>
    <row r="41" spans="1:19">
      <c r="B41" s="159"/>
      <c r="C41" s="557" t="s">
        <v>768</v>
      </c>
      <c r="D41" s="557"/>
      <c r="E41" s="148"/>
      <c r="F41" s="148"/>
      <c r="G41" s="148"/>
      <c r="H41" s="148"/>
      <c r="I41" s="148"/>
      <c r="J41" s="148"/>
      <c r="K41" s="148"/>
      <c r="L41" s="148"/>
      <c r="M41" s="164"/>
      <c r="N41" s="141"/>
      <c r="O41" s="112"/>
      <c r="P41" s="112"/>
      <c r="Q41" s="112"/>
      <c r="R41" s="112"/>
      <c r="S41" s="112"/>
    </row>
    <row r="42" spans="1:19" ht="15" thickBot="1">
      <c r="B42" s="159"/>
      <c r="C42" s="126"/>
      <c r="D42" s="148"/>
      <c r="E42" s="148"/>
      <c r="F42" s="148"/>
      <c r="G42" s="148"/>
      <c r="H42" s="148"/>
      <c r="I42" s="148"/>
      <c r="J42" s="148"/>
      <c r="K42" s="148"/>
      <c r="L42" s="148"/>
      <c r="M42" s="164"/>
      <c r="N42" s="141"/>
      <c r="O42" s="112"/>
      <c r="P42" s="112"/>
      <c r="Q42" s="112"/>
      <c r="R42" s="112"/>
      <c r="S42" s="112"/>
    </row>
    <row r="43" spans="1:19" ht="40" customHeight="1">
      <c r="B43" s="159"/>
      <c r="C43" s="580" t="s">
        <v>691</v>
      </c>
      <c r="D43" s="581"/>
      <c r="E43" s="584"/>
      <c r="F43" s="584"/>
      <c r="G43" s="585"/>
      <c r="H43" s="147"/>
      <c r="I43" s="147"/>
      <c r="J43" s="147"/>
      <c r="K43" s="147"/>
      <c r="L43" s="147"/>
      <c r="M43" s="160"/>
      <c r="N43" s="139"/>
    </row>
    <row r="44" spans="1:19" ht="40" customHeight="1" thickBot="1">
      <c r="B44" s="159"/>
      <c r="C44" s="562" t="s">
        <v>757</v>
      </c>
      <c r="D44" s="563"/>
      <c r="E44" s="582"/>
      <c r="F44" s="582"/>
      <c r="G44" s="583"/>
      <c r="H44" s="147"/>
      <c r="I44" s="147"/>
      <c r="J44" s="147"/>
      <c r="K44" s="147"/>
      <c r="L44" s="147"/>
      <c r="M44" s="160"/>
      <c r="N44" s="139"/>
    </row>
    <row r="45" spans="1:19">
      <c r="B45" s="159"/>
      <c r="C45" s="129"/>
      <c r="D45" s="147"/>
      <c r="E45" s="147"/>
      <c r="F45" s="147"/>
      <c r="G45" s="147"/>
      <c r="H45" s="147"/>
      <c r="I45" s="147"/>
      <c r="J45" s="147"/>
      <c r="K45" s="147"/>
      <c r="L45" s="147"/>
      <c r="M45" s="160"/>
      <c r="N45" s="139"/>
    </row>
    <row r="46" spans="1:19">
      <c r="B46" s="159"/>
      <c r="C46" s="129"/>
      <c r="D46" s="147"/>
      <c r="E46" s="147"/>
      <c r="F46" s="147"/>
      <c r="G46" s="147"/>
      <c r="H46" s="147"/>
      <c r="I46" s="147"/>
      <c r="J46" s="147"/>
      <c r="K46" s="147"/>
      <c r="L46" s="147"/>
      <c r="M46" s="160"/>
      <c r="N46" s="139"/>
    </row>
    <row r="47" spans="1:19" ht="15" customHeight="1">
      <c r="B47" s="159"/>
      <c r="C47" s="557" t="s">
        <v>769</v>
      </c>
      <c r="D47" s="557"/>
      <c r="E47" s="149"/>
      <c r="F47" s="149"/>
      <c r="G47" s="149"/>
      <c r="H47" s="149"/>
      <c r="I47" s="149"/>
      <c r="J47" s="149"/>
      <c r="K47" s="149"/>
      <c r="L47" s="149"/>
      <c r="M47" s="165"/>
      <c r="N47" s="143"/>
      <c r="O47" s="113"/>
      <c r="P47" s="113"/>
      <c r="Q47" s="113"/>
      <c r="R47" s="113"/>
      <c r="S47" s="113"/>
    </row>
    <row r="48" spans="1:19" ht="15" thickBot="1">
      <c r="B48" s="159"/>
      <c r="C48" s="126"/>
      <c r="D48" s="149"/>
      <c r="E48" s="149"/>
      <c r="F48" s="149"/>
      <c r="G48" s="149"/>
      <c r="H48" s="149"/>
      <c r="I48" s="149"/>
      <c r="J48" s="149"/>
      <c r="K48" s="149"/>
      <c r="L48" s="149"/>
      <c r="M48" s="165"/>
      <c r="N48" s="143"/>
      <c r="O48" s="113"/>
      <c r="P48" s="113"/>
      <c r="Q48" s="113"/>
      <c r="R48" s="113"/>
      <c r="S48" s="113"/>
    </row>
    <row r="49" spans="1:21" s="2" customFormat="1" ht="78.75" customHeight="1">
      <c r="A49" s="138"/>
      <c r="B49" s="166"/>
      <c r="C49" s="558" t="s">
        <v>775</v>
      </c>
      <c r="D49" s="559"/>
      <c r="E49" s="570" t="s">
        <v>1065</v>
      </c>
      <c r="F49" s="571"/>
      <c r="G49" s="572"/>
      <c r="H49" s="150"/>
      <c r="I49" s="150"/>
      <c r="J49" s="150"/>
      <c r="K49" s="150"/>
      <c r="L49" s="150"/>
      <c r="M49" s="167"/>
      <c r="N49" s="30"/>
      <c r="O49" s="138"/>
      <c r="P49" s="138"/>
      <c r="Q49" s="138"/>
      <c r="R49" s="138"/>
      <c r="S49" s="138"/>
    </row>
    <row r="50" spans="1:21" s="2" customFormat="1" ht="40" customHeight="1">
      <c r="A50" s="138"/>
      <c r="B50" s="166"/>
      <c r="C50" s="560" t="s">
        <v>692</v>
      </c>
      <c r="D50" s="561"/>
      <c r="E50" s="573" t="s">
        <v>1066</v>
      </c>
      <c r="F50" s="574"/>
      <c r="G50" s="575"/>
      <c r="H50" s="150"/>
      <c r="I50" s="150"/>
      <c r="J50" s="150"/>
      <c r="K50" s="150"/>
      <c r="L50" s="150"/>
      <c r="M50" s="167"/>
      <c r="N50" s="30"/>
      <c r="O50" s="138"/>
      <c r="P50" s="138"/>
      <c r="Q50" s="138"/>
      <c r="R50" s="138"/>
      <c r="S50" s="138"/>
    </row>
    <row r="51" spans="1:21" s="2" customFormat="1" ht="57" customHeight="1">
      <c r="A51" s="138"/>
      <c r="B51" s="166"/>
      <c r="C51" s="560" t="s">
        <v>776</v>
      </c>
      <c r="D51" s="561"/>
      <c r="E51" s="573" t="s">
        <v>1052</v>
      </c>
      <c r="F51" s="573"/>
      <c r="G51" s="576"/>
      <c r="H51" s="150"/>
      <c r="I51" s="150"/>
      <c r="J51" s="150"/>
      <c r="K51" s="150"/>
      <c r="L51" s="150"/>
      <c r="M51" s="167"/>
      <c r="N51" s="30"/>
      <c r="O51" s="138"/>
      <c r="P51" s="138"/>
      <c r="Q51" s="138"/>
      <c r="R51" s="138"/>
      <c r="S51" s="138"/>
    </row>
    <row r="52" spans="1:21" s="2" customFormat="1" ht="40" customHeight="1" thickBot="1">
      <c r="A52" s="138"/>
      <c r="B52" s="166"/>
      <c r="C52" s="562" t="s">
        <v>751</v>
      </c>
      <c r="D52" s="563"/>
      <c r="E52" s="577" t="s">
        <v>1066</v>
      </c>
      <c r="F52" s="578"/>
      <c r="G52" s="579"/>
      <c r="H52" s="150"/>
      <c r="I52" s="150"/>
      <c r="J52" s="150"/>
      <c r="K52" s="150"/>
      <c r="L52" s="150"/>
      <c r="M52" s="167"/>
      <c r="N52" s="30"/>
      <c r="O52" s="138"/>
      <c r="P52" s="138"/>
      <c r="Q52" s="138"/>
      <c r="R52" s="138"/>
      <c r="S52" s="138"/>
    </row>
    <row r="53" spans="1:21">
      <c r="B53" s="159"/>
      <c r="C53" s="151"/>
      <c r="D53" s="147"/>
      <c r="E53" s="147"/>
      <c r="F53" s="147"/>
      <c r="G53" s="147"/>
      <c r="H53" s="147"/>
      <c r="I53" s="147"/>
      <c r="J53" s="147"/>
      <c r="K53" s="147"/>
      <c r="L53" s="147"/>
      <c r="M53" s="160"/>
      <c r="N53" s="139"/>
    </row>
    <row r="54" spans="1:21">
      <c r="B54" s="159"/>
      <c r="C54" s="147"/>
      <c r="D54" s="147"/>
      <c r="E54" s="147"/>
      <c r="F54" s="147"/>
      <c r="G54" s="147"/>
      <c r="H54" s="147"/>
      <c r="I54" s="147"/>
      <c r="J54" s="147"/>
      <c r="K54" s="147"/>
      <c r="L54" s="147"/>
      <c r="M54" s="160"/>
      <c r="N54" s="139"/>
    </row>
    <row r="55" spans="1:21">
      <c r="B55" s="159"/>
      <c r="C55" s="127" t="s">
        <v>770</v>
      </c>
      <c r="D55" s="147"/>
      <c r="E55" s="147"/>
      <c r="F55" s="147"/>
      <c r="G55" s="147"/>
      <c r="H55" s="147"/>
      <c r="I55" s="147"/>
      <c r="J55" s="147"/>
      <c r="K55" s="147"/>
      <c r="L55" s="147"/>
      <c r="M55" s="160"/>
      <c r="N55" s="139"/>
    </row>
    <row r="56" spans="1:21" ht="15" thickBot="1">
      <c r="B56" s="159"/>
      <c r="C56" s="147"/>
      <c r="D56" s="151"/>
      <c r="E56" s="147"/>
      <c r="F56" s="147"/>
      <c r="G56" s="147"/>
      <c r="H56" s="147"/>
      <c r="I56" s="147"/>
      <c r="J56" s="147"/>
      <c r="K56" s="147"/>
      <c r="L56" s="147"/>
      <c r="M56" s="160"/>
      <c r="N56" s="139"/>
    </row>
    <row r="57" spans="1:21" ht="50.15" customHeight="1">
      <c r="B57" s="159"/>
      <c r="C57" s="558" t="s">
        <v>755</v>
      </c>
      <c r="D57" s="559"/>
      <c r="E57" s="568"/>
      <c r="F57" s="568"/>
      <c r="G57" s="569"/>
      <c r="H57" s="129"/>
      <c r="I57" s="129"/>
      <c r="J57" s="129"/>
      <c r="K57" s="151"/>
      <c r="L57" s="151"/>
      <c r="M57" s="161"/>
      <c r="N57" s="142"/>
      <c r="O57" s="107"/>
      <c r="P57" s="107"/>
      <c r="Q57" s="107"/>
      <c r="R57" s="107"/>
      <c r="S57" s="107"/>
      <c r="T57" s="106"/>
      <c r="U57" s="106"/>
    </row>
    <row r="58" spans="1:21" ht="50.15" customHeight="1">
      <c r="B58" s="159"/>
      <c r="C58" s="560" t="s">
        <v>756</v>
      </c>
      <c r="D58" s="561"/>
      <c r="E58" s="564"/>
      <c r="F58" s="564"/>
      <c r="G58" s="565"/>
      <c r="H58" s="129"/>
      <c r="I58" s="129"/>
      <c r="J58" s="129"/>
      <c r="K58" s="151"/>
      <c r="L58" s="151"/>
      <c r="M58" s="161"/>
      <c r="N58" s="142"/>
      <c r="O58" s="107"/>
      <c r="P58" s="107"/>
      <c r="Q58" s="107"/>
      <c r="R58" s="107"/>
      <c r="S58" s="107"/>
      <c r="T58" s="106"/>
      <c r="U58" s="106"/>
    </row>
    <row r="59" spans="1:21" ht="50.15" customHeight="1" thickBot="1">
      <c r="B59" s="159"/>
      <c r="C59" s="562" t="s">
        <v>728</v>
      </c>
      <c r="D59" s="563"/>
      <c r="E59" s="566"/>
      <c r="F59" s="566"/>
      <c r="G59" s="567"/>
      <c r="H59" s="129"/>
      <c r="I59" s="129"/>
      <c r="J59" s="129"/>
      <c r="K59" s="151"/>
      <c r="L59" s="151"/>
      <c r="M59" s="161"/>
      <c r="N59" s="142"/>
      <c r="O59" s="107"/>
      <c r="P59" s="107"/>
      <c r="Q59" s="107"/>
      <c r="R59" s="107"/>
      <c r="S59" s="107"/>
      <c r="T59" s="106"/>
      <c r="U59" s="106"/>
    </row>
    <row r="60" spans="1:21" customFormat="1" ht="15" customHeight="1" thickBot="1">
      <c r="A60" s="1"/>
      <c r="B60" s="25"/>
      <c r="C60" s="26"/>
      <c r="D60" s="26"/>
      <c r="E60" s="26"/>
      <c r="F60" s="26"/>
      <c r="G60" s="26"/>
      <c r="H60" s="26"/>
      <c r="I60" s="26"/>
      <c r="J60" s="26"/>
      <c r="K60" s="26"/>
      <c r="L60" s="26"/>
      <c r="M60" s="27"/>
      <c r="N60" s="47"/>
    </row>
    <row r="61" spans="1:21" s="109" customFormat="1" ht="87.75" customHeight="1">
      <c r="A61" s="112"/>
      <c r="B61" s="168"/>
      <c r="C61" s="184" t="s">
        <v>729</v>
      </c>
      <c r="D61" s="176" t="s">
        <v>723</v>
      </c>
      <c r="E61" s="176" t="s">
        <v>724</v>
      </c>
      <c r="F61" s="176" t="s">
        <v>725</v>
      </c>
      <c r="G61" s="176" t="s">
        <v>731</v>
      </c>
      <c r="H61" s="176" t="s">
        <v>697</v>
      </c>
      <c r="I61" s="176" t="s">
        <v>730</v>
      </c>
      <c r="J61" s="177" t="s">
        <v>694</v>
      </c>
      <c r="K61" s="149"/>
      <c r="L61" s="149"/>
      <c r="M61" s="165"/>
      <c r="N61" s="143"/>
      <c r="O61" s="113"/>
      <c r="P61" s="113"/>
      <c r="Q61" s="113"/>
      <c r="R61" s="113"/>
      <c r="S61" s="113"/>
      <c r="T61" s="108"/>
      <c r="U61" s="108"/>
    </row>
    <row r="62" spans="1:21" ht="30" customHeight="1">
      <c r="B62" s="159"/>
      <c r="C62" s="178" t="s">
        <v>777</v>
      </c>
      <c r="D62" s="135"/>
      <c r="E62" s="135"/>
      <c r="F62" s="135"/>
      <c r="G62" s="135"/>
      <c r="H62" s="135"/>
      <c r="I62" s="135"/>
      <c r="J62" s="179"/>
      <c r="K62" s="151"/>
      <c r="L62" s="151"/>
      <c r="M62" s="161"/>
      <c r="N62" s="142"/>
      <c r="O62" s="107"/>
      <c r="P62" s="107"/>
      <c r="Q62" s="107"/>
      <c r="R62" s="107"/>
      <c r="S62" s="107"/>
      <c r="T62" s="106"/>
      <c r="U62" s="106"/>
    </row>
    <row r="63" spans="1:21" ht="30" customHeight="1">
      <c r="B63" s="159"/>
      <c r="C63" s="178" t="s">
        <v>778</v>
      </c>
      <c r="D63" s="135"/>
      <c r="E63" s="135"/>
      <c r="F63" s="135"/>
      <c r="G63" s="135"/>
      <c r="H63" s="135"/>
      <c r="I63" s="135"/>
      <c r="J63" s="179"/>
      <c r="K63" s="151"/>
      <c r="L63" s="151"/>
      <c r="M63" s="161"/>
      <c r="N63" s="142"/>
      <c r="O63" s="107"/>
      <c r="P63" s="107"/>
      <c r="Q63" s="107"/>
      <c r="R63" s="107"/>
      <c r="S63" s="107"/>
      <c r="T63" s="106"/>
      <c r="U63" s="106"/>
    </row>
    <row r="64" spans="1:21" ht="30" customHeight="1">
      <c r="B64" s="159"/>
      <c r="C64" s="178" t="s">
        <v>779</v>
      </c>
      <c r="D64" s="135"/>
      <c r="E64" s="135"/>
      <c r="F64" s="135"/>
      <c r="G64" s="135"/>
      <c r="H64" s="135"/>
      <c r="I64" s="135"/>
      <c r="J64" s="179"/>
      <c r="K64" s="151"/>
      <c r="L64" s="151"/>
      <c r="M64" s="161"/>
      <c r="N64" s="142"/>
      <c r="O64" s="107"/>
      <c r="P64" s="107"/>
      <c r="Q64" s="107"/>
      <c r="R64" s="107"/>
      <c r="S64" s="107"/>
      <c r="T64" s="106"/>
      <c r="U64" s="106"/>
    </row>
    <row r="65" spans="2:21" ht="30" customHeight="1">
      <c r="B65" s="159"/>
      <c r="C65" s="178" t="s">
        <v>780</v>
      </c>
      <c r="D65" s="135"/>
      <c r="E65" s="135"/>
      <c r="F65" s="135"/>
      <c r="G65" s="135"/>
      <c r="H65" s="135"/>
      <c r="I65" s="135"/>
      <c r="J65" s="179"/>
      <c r="K65" s="151"/>
      <c r="L65" s="151"/>
      <c r="M65" s="161"/>
      <c r="N65" s="142"/>
      <c r="O65" s="107"/>
      <c r="P65" s="107"/>
      <c r="Q65" s="107"/>
      <c r="R65" s="107"/>
      <c r="S65" s="107"/>
      <c r="T65" s="106"/>
      <c r="U65" s="106"/>
    </row>
    <row r="66" spans="2:21" ht="30" customHeight="1">
      <c r="B66" s="159"/>
      <c r="C66" s="178" t="s">
        <v>781</v>
      </c>
      <c r="D66" s="136"/>
      <c r="E66" s="135"/>
      <c r="F66" s="135"/>
      <c r="G66" s="135"/>
      <c r="H66" s="135"/>
      <c r="I66" s="135"/>
      <c r="J66" s="179"/>
      <c r="K66" s="151"/>
      <c r="L66" s="151"/>
      <c r="M66" s="161"/>
      <c r="N66" s="142"/>
      <c r="O66" s="107"/>
      <c r="P66" s="107"/>
      <c r="Q66" s="107"/>
      <c r="R66" s="107"/>
      <c r="S66" s="107"/>
      <c r="T66" s="106"/>
      <c r="U66" s="106"/>
    </row>
    <row r="67" spans="2:21" ht="30" customHeight="1" thickBot="1">
      <c r="B67" s="159"/>
      <c r="C67" s="211"/>
      <c r="D67" s="185"/>
      <c r="E67" s="186"/>
      <c r="F67" s="186"/>
      <c r="G67" s="186"/>
      <c r="H67" s="186"/>
      <c r="I67" s="186"/>
      <c r="J67" s="187"/>
      <c r="K67" s="151"/>
      <c r="L67" s="151"/>
      <c r="M67" s="161"/>
      <c r="N67" s="142"/>
      <c r="O67" s="107"/>
      <c r="P67" s="107"/>
      <c r="Q67" s="107"/>
      <c r="R67" s="107"/>
      <c r="S67" s="107"/>
      <c r="T67" s="106"/>
      <c r="U67" s="106"/>
    </row>
    <row r="68" spans="2:21">
      <c r="B68" s="159"/>
      <c r="C68" s="147"/>
      <c r="D68" s="147"/>
      <c r="E68" s="147"/>
      <c r="F68" s="147"/>
      <c r="G68" s="147"/>
      <c r="H68" s="147"/>
      <c r="I68" s="147"/>
      <c r="J68" s="147"/>
      <c r="K68" s="147"/>
      <c r="L68" s="147"/>
      <c r="M68" s="160"/>
      <c r="N68" s="139"/>
    </row>
    <row r="69" spans="2:21">
      <c r="B69" s="159"/>
      <c r="C69" s="127" t="s">
        <v>771</v>
      </c>
      <c r="D69" s="147"/>
      <c r="E69" s="147"/>
      <c r="F69" s="147"/>
      <c r="G69" s="147"/>
      <c r="H69" s="147"/>
      <c r="I69" s="147"/>
      <c r="J69" s="147"/>
      <c r="K69" s="147"/>
      <c r="L69" s="147"/>
      <c r="M69" s="160"/>
      <c r="N69" s="139"/>
    </row>
    <row r="70" spans="2:21" ht="15" thickBot="1">
      <c r="B70" s="159"/>
      <c r="C70" s="127"/>
      <c r="D70" s="147"/>
      <c r="E70" s="147"/>
      <c r="F70" s="147"/>
      <c r="G70" s="147"/>
      <c r="H70" s="147"/>
      <c r="I70" s="147"/>
      <c r="J70" s="147"/>
      <c r="K70" s="147"/>
      <c r="L70" s="147"/>
      <c r="M70" s="160"/>
      <c r="N70" s="139"/>
    </row>
    <row r="71" spans="2:21" ht="60" customHeight="1" thickBot="1">
      <c r="B71" s="159"/>
      <c r="C71" s="543" t="s">
        <v>703</v>
      </c>
      <c r="D71" s="544"/>
      <c r="E71" s="545"/>
      <c r="F71" s="546"/>
      <c r="G71" s="147"/>
      <c r="H71" s="147"/>
      <c r="I71" s="147"/>
      <c r="J71" s="147"/>
      <c r="K71" s="147"/>
      <c r="L71" s="147"/>
      <c r="M71" s="160"/>
      <c r="N71" s="139"/>
    </row>
    <row r="72" spans="2:21" ht="15" thickBot="1">
      <c r="B72" s="159"/>
      <c r="C72" s="152"/>
      <c r="D72" s="152"/>
      <c r="E72" s="147"/>
      <c r="F72" s="147"/>
      <c r="G72" s="147"/>
      <c r="H72" s="147"/>
      <c r="I72" s="147"/>
      <c r="J72" s="147"/>
      <c r="K72" s="147"/>
      <c r="L72" s="147"/>
      <c r="M72" s="160"/>
      <c r="N72" s="139"/>
    </row>
    <row r="73" spans="2:21" ht="45" customHeight="1">
      <c r="B73" s="159"/>
      <c r="C73" s="547" t="s">
        <v>732</v>
      </c>
      <c r="D73" s="548"/>
      <c r="E73" s="548" t="s">
        <v>734</v>
      </c>
      <c r="F73" s="549"/>
      <c r="G73" s="147"/>
      <c r="H73" s="147"/>
      <c r="I73" s="147"/>
      <c r="J73" s="147"/>
      <c r="K73" s="147"/>
      <c r="L73" s="147"/>
      <c r="M73" s="160"/>
      <c r="N73" s="139"/>
    </row>
    <row r="74" spans="2:21" ht="45" customHeight="1">
      <c r="B74" s="159"/>
      <c r="C74" s="555" t="s">
        <v>829</v>
      </c>
      <c r="D74" s="556"/>
      <c r="E74" s="553"/>
      <c r="F74" s="554"/>
      <c r="G74" s="147"/>
      <c r="H74" s="147"/>
      <c r="I74" s="147"/>
      <c r="J74" s="147"/>
      <c r="K74" s="147"/>
      <c r="L74" s="147"/>
      <c r="M74" s="160"/>
      <c r="N74" s="139"/>
    </row>
    <row r="75" spans="2:21" ht="32.25" customHeight="1" thickBot="1">
      <c r="B75" s="159"/>
      <c r="C75" s="550"/>
      <c r="D75" s="551"/>
      <c r="E75" s="551"/>
      <c r="F75" s="552"/>
      <c r="G75" s="147"/>
      <c r="H75" s="147"/>
      <c r="I75" s="147"/>
      <c r="J75" s="147"/>
      <c r="K75" s="147"/>
      <c r="L75" s="147"/>
      <c r="M75" s="160"/>
      <c r="N75" s="139"/>
    </row>
    <row r="76" spans="2:21">
      <c r="B76" s="159"/>
      <c r="C76" s="153"/>
      <c r="D76" s="153"/>
      <c r="E76" s="153"/>
      <c r="F76" s="153"/>
      <c r="G76" s="153"/>
      <c r="H76" s="153"/>
      <c r="I76" s="153"/>
      <c r="J76" s="153"/>
      <c r="K76" s="153"/>
      <c r="L76" s="153"/>
      <c r="M76" s="169"/>
      <c r="N76" s="139"/>
    </row>
    <row r="77" spans="2:21" ht="15" thickBot="1">
      <c r="B77" s="154"/>
      <c r="C77" s="170"/>
      <c r="D77" s="170"/>
      <c r="E77" s="170"/>
      <c r="F77" s="170"/>
      <c r="G77" s="170"/>
      <c r="H77" s="170"/>
      <c r="I77" s="170"/>
      <c r="J77" s="170"/>
      <c r="K77" s="170"/>
      <c r="L77" s="170"/>
      <c r="M77" s="171"/>
      <c r="N77" s="139"/>
    </row>
  </sheetData>
  <mergeCells count="38">
    <mergeCell ref="C3:G3"/>
    <mergeCell ref="C36:D36"/>
    <mergeCell ref="C37:D37"/>
    <mergeCell ref="C38:D38"/>
    <mergeCell ref="E36:G36"/>
    <mergeCell ref="E37:G37"/>
    <mergeCell ref="E38:G38"/>
    <mergeCell ref="F8:G8"/>
    <mergeCell ref="F9:G9"/>
    <mergeCell ref="D14:G14"/>
    <mergeCell ref="E49:G49"/>
    <mergeCell ref="E50:G50"/>
    <mergeCell ref="E51:G51"/>
    <mergeCell ref="E52:G52"/>
    <mergeCell ref="C43:D43"/>
    <mergeCell ref="C44:D44"/>
    <mergeCell ref="E44:G44"/>
    <mergeCell ref="E43:G43"/>
    <mergeCell ref="C49:D49"/>
    <mergeCell ref="C50:D50"/>
    <mergeCell ref="E58:G58"/>
    <mergeCell ref="E59:G59"/>
    <mergeCell ref="E57:G57"/>
    <mergeCell ref="C51:D51"/>
    <mergeCell ref="C52:D52"/>
    <mergeCell ref="C41:D41"/>
    <mergeCell ref="C47:D47"/>
    <mergeCell ref="C57:D57"/>
    <mergeCell ref="C58:D58"/>
    <mergeCell ref="C59:D59"/>
    <mergeCell ref="C71:D71"/>
    <mergeCell ref="E71:F71"/>
    <mergeCell ref="C73:D73"/>
    <mergeCell ref="E73:F73"/>
    <mergeCell ref="C75:D75"/>
    <mergeCell ref="E75:F75"/>
    <mergeCell ref="E74:F74"/>
    <mergeCell ref="C74:D74"/>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88900</xdr:colOff>
                    <xdr:row>13</xdr:row>
                    <xdr:rowOff>419100</xdr:rowOff>
                  </from>
                  <to>
                    <xdr:col>6</xdr:col>
                    <xdr:colOff>755650</xdr:colOff>
                    <xdr:row>13</xdr:row>
                    <xdr:rowOff>660400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88900</xdr:colOff>
                    <xdr:row>13</xdr:row>
                    <xdr:rowOff>57150</xdr:rowOff>
                  </from>
                  <to>
                    <xdr:col>5</xdr:col>
                    <xdr:colOff>2800350</xdr:colOff>
                    <xdr:row>13</xdr:row>
                    <xdr:rowOff>374650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647700</xdr:colOff>
                    <xdr:row>18</xdr:row>
                    <xdr:rowOff>38100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698500</xdr:colOff>
                    <xdr:row>17</xdr:row>
                    <xdr:rowOff>0</xdr:rowOff>
                  </from>
                  <to>
                    <xdr:col>3</xdr:col>
                    <xdr:colOff>1333500</xdr:colOff>
                    <xdr:row>18</xdr:row>
                    <xdr:rowOff>38100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647700</xdr:colOff>
                    <xdr:row>19</xdr:row>
                    <xdr:rowOff>38100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698500</xdr:colOff>
                    <xdr:row>18</xdr:row>
                    <xdr:rowOff>0</xdr:rowOff>
                  </from>
                  <to>
                    <xdr:col>3</xdr:col>
                    <xdr:colOff>1333500</xdr:colOff>
                    <xdr:row>19</xdr:row>
                    <xdr:rowOff>38100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647700</xdr:colOff>
                    <xdr:row>20</xdr:row>
                    <xdr:rowOff>38100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698500</xdr:colOff>
                    <xdr:row>19</xdr:row>
                    <xdr:rowOff>0</xdr:rowOff>
                  </from>
                  <to>
                    <xdr:col>3</xdr:col>
                    <xdr:colOff>1333500</xdr:colOff>
                    <xdr:row>20</xdr:row>
                    <xdr:rowOff>38100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647700</xdr:colOff>
                    <xdr:row>20</xdr:row>
                    <xdr:rowOff>279400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698500</xdr:colOff>
                    <xdr:row>20</xdr:row>
                    <xdr:rowOff>0</xdr:rowOff>
                  </from>
                  <to>
                    <xdr:col>3</xdr:col>
                    <xdr:colOff>1333500</xdr:colOff>
                    <xdr:row>20</xdr:row>
                    <xdr:rowOff>279400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647700</xdr:colOff>
                    <xdr:row>17</xdr:row>
                    <xdr:rowOff>38100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698500</xdr:colOff>
                    <xdr:row>16</xdr:row>
                    <xdr:rowOff>0</xdr:rowOff>
                  </from>
                  <to>
                    <xdr:col>4</xdr:col>
                    <xdr:colOff>1333500</xdr:colOff>
                    <xdr:row>17</xdr:row>
                    <xdr:rowOff>38100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12700</xdr:rowOff>
                  </from>
                  <to>
                    <xdr:col>4</xdr:col>
                    <xdr:colOff>647700</xdr:colOff>
                    <xdr:row>18</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698500</xdr:colOff>
                    <xdr:row>17</xdr:row>
                    <xdr:rowOff>12700</xdr:rowOff>
                  </from>
                  <to>
                    <xdr:col>4</xdr:col>
                    <xdr:colOff>1333500</xdr:colOff>
                    <xdr:row>18</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647700</xdr:colOff>
                    <xdr:row>22</xdr:row>
                    <xdr:rowOff>38100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698500</xdr:colOff>
                    <xdr:row>21</xdr:row>
                    <xdr:rowOff>0</xdr:rowOff>
                  </from>
                  <to>
                    <xdr:col>3</xdr:col>
                    <xdr:colOff>1333500</xdr:colOff>
                    <xdr:row>22</xdr:row>
                    <xdr:rowOff>38100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647700</xdr:colOff>
                    <xdr:row>23</xdr:row>
                    <xdr:rowOff>38100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698500</xdr:colOff>
                    <xdr:row>22</xdr:row>
                    <xdr:rowOff>0</xdr:rowOff>
                  </from>
                  <to>
                    <xdr:col>3</xdr:col>
                    <xdr:colOff>1333500</xdr:colOff>
                    <xdr:row>23</xdr:row>
                    <xdr:rowOff>38100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647700</xdr:colOff>
                    <xdr:row>24</xdr:row>
                    <xdr:rowOff>38100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698500</xdr:colOff>
                    <xdr:row>23</xdr:row>
                    <xdr:rowOff>0</xdr:rowOff>
                  </from>
                  <to>
                    <xdr:col>3</xdr:col>
                    <xdr:colOff>1333500</xdr:colOff>
                    <xdr:row>24</xdr:row>
                    <xdr:rowOff>38100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647700</xdr:colOff>
                    <xdr:row>25</xdr:row>
                    <xdr:rowOff>38100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698500</xdr:colOff>
                    <xdr:row>24</xdr:row>
                    <xdr:rowOff>0</xdr:rowOff>
                  </from>
                  <to>
                    <xdr:col>3</xdr:col>
                    <xdr:colOff>1333500</xdr:colOff>
                    <xdr:row>25</xdr:row>
                    <xdr:rowOff>38100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647700</xdr:colOff>
                    <xdr:row>26</xdr:row>
                    <xdr:rowOff>38100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698500</xdr:colOff>
                    <xdr:row>25</xdr:row>
                    <xdr:rowOff>0</xdr:rowOff>
                  </from>
                  <to>
                    <xdr:col>3</xdr:col>
                    <xdr:colOff>1333500</xdr:colOff>
                    <xdr:row>26</xdr:row>
                    <xdr:rowOff>38100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647700</xdr:colOff>
                    <xdr:row>27</xdr:row>
                    <xdr:rowOff>38100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698500</xdr:colOff>
                    <xdr:row>26</xdr:row>
                    <xdr:rowOff>0</xdr:rowOff>
                  </from>
                  <to>
                    <xdr:col>3</xdr:col>
                    <xdr:colOff>1333500</xdr:colOff>
                    <xdr:row>27</xdr:row>
                    <xdr:rowOff>38100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647700</xdr:colOff>
                    <xdr:row>27</xdr:row>
                    <xdr:rowOff>279400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698500</xdr:colOff>
                    <xdr:row>27</xdr:row>
                    <xdr:rowOff>0</xdr:rowOff>
                  </from>
                  <to>
                    <xdr:col>3</xdr:col>
                    <xdr:colOff>1333500</xdr:colOff>
                    <xdr:row>27</xdr:row>
                    <xdr:rowOff>279400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647700</xdr:colOff>
                    <xdr:row>29</xdr:row>
                    <xdr:rowOff>38100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698500</xdr:colOff>
                    <xdr:row>28</xdr:row>
                    <xdr:rowOff>0</xdr:rowOff>
                  </from>
                  <to>
                    <xdr:col>3</xdr:col>
                    <xdr:colOff>1333500</xdr:colOff>
                    <xdr:row>29</xdr:row>
                    <xdr:rowOff>38100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647700</xdr:colOff>
                    <xdr:row>30</xdr:row>
                    <xdr:rowOff>38100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698500</xdr:colOff>
                    <xdr:row>29</xdr:row>
                    <xdr:rowOff>0</xdr:rowOff>
                  </from>
                  <to>
                    <xdr:col>3</xdr:col>
                    <xdr:colOff>1333500</xdr:colOff>
                    <xdr:row>30</xdr:row>
                    <xdr:rowOff>38100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647700</xdr:colOff>
                    <xdr:row>31</xdr:row>
                    <xdr:rowOff>38100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698500</xdr:colOff>
                    <xdr:row>30</xdr:row>
                    <xdr:rowOff>0</xdr:rowOff>
                  </from>
                  <to>
                    <xdr:col>3</xdr:col>
                    <xdr:colOff>1333500</xdr:colOff>
                    <xdr:row>31</xdr:row>
                    <xdr:rowOff>38100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647700</xdr:colOff>
                    <xdr:row>31</xdr:row>
                    <xdr:rowOff>38100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698500</xdr:colOff>
                    <xdr:row>30</xdr:row>
                    <xdr:rowOff>0</xdr:rowOff>
                  </from>
                  <to>
                    <xdr:col>4</xdr:col>
                    <xdr:colOff>1333500</xdr:colOff>
                    <xdr:row>31</xdr:row>
                    <xdr:rowOff>38100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647700</xdr:colOff>
                    <xdr:row>30</xdr:row>
                    <xdr:rowOff>38100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698500</xdr:colOff>
                    <xdr:row>29</xdr:row>
                    <xdr:rowOff>0</xdr:rowOff>
                  </from>
                  <to>
                    <xdr:col>4</xdr:col>
                    <xdr:colOff>1333500</xdr:colOff>
                    <xdr:row>30</xdr:row>
                    <xdr:rowOff>38100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647700</xdr:colOff>
                    <xdr:row>29</xdr:row>
                    <xdr:rowOff>38100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698500</xdr:colOff>
                    <xdr:row>28</xdr:row>
                    <xdr:rowOff>0</xdr:rowOff>
                  </from>
                  <to>
                    <xdr:col>4</xdr:col>
                    <xdr:colOff>1333500</xdr:colOff>
                    <xdr:row>29</xdr:row>
                    <xdr:rowOff>38100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647700</xdr:colOff>
                    <xdr:row>27</xdr:row>
                    <xdr:rowOff>279400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698500</xdr:colOff>
                    <xdr:row>27</xdr:row>
                    <xdr:rowOff>0</xdr:rowOff>
                  </from>
                  <to>
                    <xdr:col>4</xdr:col>
                    <xdr:colOff>1333500</xdr:colOff>
                    <xdr:row>27</xdr:row>
                    <xdr:rowOff>279400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647700</xdr:colOff>
                    <xdr:row>27</xdr:row>
                    <xdr:rowOff>38100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698500</xdr:colOff>
                    <xdr:row>26</xdr:row>
                    <xdr:rowOff>0</xdr:rowOff>
                  </from>
                  <to>
                    <xdr:col>4</xdr:col>
                    <xdr:colOff>1333500</xdr:colOff>
                    <xdr:row>27</xdr:row>
                    <xdr:rowOff>38100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647700</xdr:colOff>
                    <xdr:row>26</xdr:row>
                    <xdr:rowOff>38100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698500</xdr:colOff>
                    <xdr:row>25</xdr:row>
                    <xdr:rowOff>0</xdr:rowOff>
                  </from>
                  <to>
                    <xdr:col>4</xdr:col>
                    <xdr:colOff>1333500</xdr:colOff>
                    <xdr:row>26</xdr:row>
                    <xdr:rowOff>38100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647700</xdr:colOff>
                    <xdr:row>25</xdr:row>
                    <xdr:rowOff>38100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698500</xdr:colOff>
                    <xdr:row>24</xdr:row>
                    <xdr:rowOff>0</xdr:rowOff>
                  </from>
                  <to>
                    <xdr:col>4</xdr:col>
                    <xdr:colOff>1333500</xdr:colOff>
                    <xdr:row>25</xdr:row>
                    <xdr:rowOff>38100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647700</xdr:colOff>
                    <xdr:row>24</xdr:row>
                    <xdr:rowOff>38100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698500</xdr:colOff>
                    <xdr:row>23</xdr:row>
                    <xdr:rowOff>0</xdr:rowOff>
                  </from>
                  <to>
                    <xdr:col>4</xdr:col>
                    <xdr:colOff>1333500</xdr:colOff>
                    <xdr:row>24</xdr:row>
                    <xdr:rowOff>38100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647700</xdr:colOff>
                    <xdr:row>23</xdr:row>
                    <xdr:rowOff>38100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698500</xdr:colOff>
                    <xdr:row>22</xdr:row>
                    <xdr:rowOff>0</xdr:rowOff>
                  </from>
                  <to>
                    <xdr:col>4</xdr:col>
                    <xdr:colOff>1333500</xdr:colOff>
                    <xdr:row>23</xdr:row>
                    <xdr:rowOff>38100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647700</xdr:colOff>
                    <xdr:row>22</xdr:row>
                    <xdr:rowOff>38100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698500</xdr:colOff>
                    <xdr:row>21</xdr:row>
                    <xdr:rowOff>0</xdr:rowOff>
                  </from>
                  <to>
                    <xdr:col>4</xdr:col>
                    <xdr:colOff>1333500</xdr:colOff>
                    <xdr:row>22</xdr:row>
                    <xdr:rowOff>38100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647700</xdr:colOff>
                    <xdr:row>20</xdr:row>
                    <xdr:rowOff>279400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698500</xdr:colOff>
                    <xdr:row>20</xdr:row>
                    <xdr:rowOff>0</xdr:rowOff>
                  </from>
                  <to>
                    <xdr:col>4</xdr:col>
                    <xdr:colOff>1333500</xdr:colOff>
                    <xdr:row>20</xdr:row>
                    <xdr:rowOff>279400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647700</xdr:colOff>
                    <xdr:row>19</xdr:row>
                    <xdr:rowOff>38100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698500</xdr:colOff>
                    <xdr:row>18</xdr:row>
                    <xdr:rowOff>0</xdr:rowOff>
                  </from>
                  <to>
                    <xdr:col>4</xdr:col>
                    <xdr:colOff>1333500</xdr:colOff>
                    <xdr:row>19</xdr:row>
                    <xdr:rowOff>38100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647700</xdr:colOff>
                    <xdr:row>20</xdr:row>
                    <xdr:rowOff>38100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698500</xdr:colOff>
                    <xdr:row>19</xdr:row>
                    <xdr:rowOff>0</xdr:rowOff>
                  </from>
                  <to>
                    <xdr:col>4</xdr:col>
                    <xdr:colOff>1333500</xdr:colOff>
                    <xdr:row>20</xdr:row>
                    <xdr:rowOff>38100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647700</xdr:colOff>
                    <xdr:row>17</xdr:row>
                    <xdr:rowOff>38100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698500</xdr:colOff>
                    <xdr:row>16</xdr:row>
                    <xdr:rowOff>0</xdr:rowOff>
                  </from>
                  <to>
                    <xdr:col>3</xdr:col>
                    <xdr:colOff>1333500</xdr:colOff>
                    <xdr:row>17</xdr:row>
                    <xdr:rowOff>38100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647700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698500</xdr:colOff>
                    <xdr:row>42</xdr:row>
                    <xdr:rowOff>0</xdr:rowOff>
                  </from>
                  <to>
                    <xdr:col>4</xdr:col>
                    <xdr:colOff>1333500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50800</xdr:colOff>
                    <xdr:row>56</xdr:row>
                    <xdr:rowOff>203200</xdr:rowOff>
                  </from>
                  <to>
                    <xdr:col>4</xdr:col>
                    <xdr:colOff>831850</xdr:colOff>
                    <xdr:row>56</xdr:row>
                    <xdr:rowOff>622300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889000</xdr:colOff>
                    <xdr:row>56</xdr:row>
                    <xdr:rowOff>203200</xdr:rowOff>
                  </from>
                  <to>
                    <xdr:col>4</xdr:col>
                    <xdr:colOff>1670050</xdr:colOff>
                    <xdr:row>56</xdr:row>
                    <xdr:rowOff>622300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1657350</xdr:colOff>
                    <xdr:row>56</xdr:row>
                    <xdr:rowOff>203200</xdr:rowOff>
                  </from>
                  <to>
                    <xdr:col>4</xdr:col>
                    <xdr:colOff>2870200</xdr:colOff>
                    <xdr:row>56</xdr:row>
                    <xdr:rowOff>622300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70</xdr:row>
                    <xdr:rowOff>0</xdr:rowOff>
                  </from>
                  <to>
                    <xdr:col>4</xdr:col>
                    <xdr:colOff>647700</xdr:colOff>
                    <xdr:row>71</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698500</xdr:colOff>
                    <xdr:row>70</xdr:row>
                    <xdr:rowOff>0</xdr:rowOff>
                  </from>
                  <to>
                    <xdr:col>4</xdr:col>
                    <xdr:colOff>1333500</xdr:colOff>
                    <xdr:row>71</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1327150</xdr:colOff>
                    <xdr:row>70</xdr:row>
                    <xdr:rowOff>0</xdr:rowOff>
                  </from>
                  <to>
                    <xdr:col>4</xdr:col>
                    <xdr:colOff>2317750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2"/>
  <sheetViews>
    <sheetView topLeftCell="B41" zoomScaleNormal="100" workbookViewId="0">
      <selection activeCell="B43" sqref="B43"/>
    </sheetView>
  </sheetViews>
  <sheetFormatPr defaultColWidth="9.1796875" defaultRowHeight="14"/>
  <cols>
    <col min="1" max="2" width="1.81640625" style="110" customWidth="1"/>
    <col min="3" max="3" width="50" style="110" customWidth="1"/>
    <col min="4" max="4" width="29.453125" style="110" customWidth="1"/>
    <col min="5" max="5" width="25" style="110" customWidth="1"/>
    <col min="6" max="6" width="36.453125" style="110" customWidth="1"/>
    <col min="7" max="7" width="26.26953125" style="110" customWidth="1"/>
    <col min="8" max="8" width="57.453125" style="110" bestFit="1" customWidth="1"/>
    <col min="9" max="10" width="1.81640625" style="110" customWidth="1"/>
    <col min="11" max="16384" width="9.1796875" style="110"/>
  </cols>
  <sheetData>
    <row r="1" spans="2:9" ht="14.5" thickBot="1"/>
    <row r="2" spans="2:9" ht="14.5" thickBot="1">
      <c r="B2" s="201"/>
      <c r="C2" s="202"/>
      <c r="D2" s="202"/>
      <c r="E2" s="202"/>
      <c r="F2" s="202"/>
      <c r="G2" s="202"/>
      <c r="H2" s="202"/>
      <c r="I2" s="203"/>
    </row>
    <row r="3" spans="2:9" ht="20.5" thickBot="1">
      <c r="B3" s="162"/>
      <c r="C3" s="627" t="s">
        <v>782</v>
      </c>
      <c r="D3" s="628"/>
      <c r="E3" s="628"/>
      <c r="F3" s="628"/>
      <c r="G3" s="628"/>
      <c r="H3" s="629"/>
      <c r="I3" s="204"/>
    </row>
    <row r="4" spans="2:9">
      <c r="B4" s="162"/>
      <c r="C4" s="200"/>
      <c r="D4" s="200"/>
      <c r="E4" s="200"/>
      <c r="F4" s="200"/>
      <c r="G4" s="200"/>
      <c r="H4" s="200"/>
      <c r="I4" s="204"/>
    </row>
    <row r="5" spans="2:9">
      <c r="B5" s="162"/>
      <c r="C5" s="200"/>
      <c r="D5" s="200"/>
      <c r="E5" s="200"/>
      <c r="F5" s="200"/>
      <c r="G5" s="200"/>
      <c r="H5" s="200"/>
      <c r="I5" s="204"/>
    </row>
    <row r="6" spans="2:9">
      <c r="B6" s="162"/>
      <c r="C6" s="205" t="s">
        <v>783</v>
      </c>
      <c r="D6" s="200"/>
      <c r="E6" s="200"/>
      <c r="F6" s="200"/>
      <c r="G6" s="200"/>
      <c r="H6" s="200"/>
      <c r="I6" s="204"/>
    </row>
    <row r="7" spans="2:9" ht="14.5" thickBot="1">
      <c r="B7" s="162"/>
      <c r="C7" s="200"/>
      <c r="D7" s="200"/>
      <c r="E7" s="200"/>
      <c r="F7" s="200"/>
      <c r="G7" s="200"/>
      <c r="H7" s="200"/>
      <c r="I7" s="204"/>
    </row>
    <row r="8" spans="2:9" ht="45" customHeight="1">
      <c r="B8" s="162"/>
      <c r="C8" s="558" t="s">
        <v>750</v>
      </c>
      <c r="D8" s="559"/>
      <c r="E8" s="631" t="s">
        <v>831</v>
      </c>
      <c r="F8" s="632"/>
      <c r="G8" s="632"/>
      <c r="H8" s="633"/>
      <c r="I8" s="204"/>
    </row>
    <row r="9" spans="2:9" ht="45" customHeight="1" thickBot="1">
      <c r="B9" s="162"/>
      <c r="C9" s="562" t="s">
        <v>744</v>
      </c>
      <c r="D9" s="563"/>
      <c r="E9" s="635" t="s">
        <v>11</v>
      </c>
      <c r="F9" s="635"/>
      <c r="G9" s="635"/>
      <c r="H9" s="636"/>
      <c r="I9" s="204"/>
    </row>
    <row r="10" spans="2:9" ht="15" customHeight="1" thickBot="1">
      <c r="B10" s="162"/>
      <c r="C10" s="630"/>
      <c r="D10" s="630"/>
      <c r="E10" s="634"/>
      <c r="F10" s="634"/>
      <c r="G10" s="634"/>
      <c r="H10" s="634"/>
      <c r="I10" s="204"/>
    </row>
    <row r="11" spans="2:9" ht="30" customHeight="1">
      <c r="B11" s="162"/>
      <c r="C11" s="624" t="s">
        <v>737</v>
      </c>
      <c r="D11" s="625"/>
      <c r="E11" s="625"/>
      <c r="F11" s="625"/>
      <c r="G11" s="625"/>
      <c r="H11" s="626"/>
      <c r="I11" s="204"/>
    </row>
    <row r="12" spans="2:9">
      <c r="B12" s="162"/>
      <c r="C12" s="197" t="s">
        <v>739</v>
      </c>
      <c r="D12" s="198" t="s">
        <v>740</v>
      </c>
      <c r="E12" s="198" t="s">
        <v>245</v>
      </c>
      <c r="F12" s="198" t="s">
        <v>243</v>
      </c>
      <c r="G12" s="198" t="s">
        <v>699</v>
      </c>
      <c r="H12" s="199" t="s">
        <v>700</v>
      </c>
      <c r="I12" s="204"/>
    </row>
    <row r="13" spans="2:9" ht="87" customHeight="1">
      <c r="B13" s="162"/>
      <c r="C13" s="278" t="s">
        <v>834</v>
      </c>
      <c r="D13" s="277" t="s">
        <v>832</v>
      </c>
      <c r="E13" s="279" t="s">
        <v>833</v>
      </c>
      <c r="F13" s="279" t="s">
        <v>835</v>
      </c>
      <c r="G13" s="279" t="s">
        <v>836</v>
      </c>
      <c r="H13" s="210" t="s">
        <v>31</v>
      </c>
      <c r="I13" s="204"/>
    </row>
    <row r="14" spans="2:9" ht="94.5" customHeight="1">
      <c r="B14" s="162"/>
      <c r="C14" s="278" t="s">
        <v>837</v>
      </c>
      <c r="D14" s="277" t="s">
        <v>838</v>
      </c>
      <c r="E14" s="279" t="s">
        <v>839</v>
      </c>
      <c r="F14" s="279" t="s">
        <v>841</v>
      </c>
      <c r="G14" s="279" t="s">
        <v>840</v>
      </c>
      <c r="H14" s="210" t="s">
        <v>31</v>
      </c>
      <c r="I14" s="204"/>
    </row>
    <row r="15" spans="2:9" ht="193.5" customHeight="1">
      <c r="B15" s="162"/>
      <c r="C15" s="278" t="s">
        <v>842</v>
      </c>
      <c r="D15" s="277" t="s">
        <v>838</v>
      </c>
      <c r="E15" s="279" t="s">
        <v>843</v>
      </c>
      <c r="F15" s="279" t="s">
        <v>844</v>
      </c>
      <c r="G15" s="277" t="s">
        <v>845</v>
      </c>
      <c r="H15" s="210" t="s">
        <v>846</v>
      </c>
      <c r="I15" s="204"/>
    </row>
    <row r="16" spans="2:9">
      <c r="B16" s="162"/>
      <c r="C16" s="200"/>
      <c r="D16" s="200"/>
      <c r="E16" s="200"/>
      <c r="F16" s="200"/>
      <c r="G16" s="200"/>
      <c r="H16" s="200"/>
      <c r="I16" s="204"/>
    </row>
    <row r="17" spans="2:9">
      <c r="B17" s="162"/>
      <c r="C17" s="152"/>
      <c r="D17" s="200"/>
      <c r="E17" s="200"/>
      <c r="F17" s="200"/>
      <c r="G17" s="200"/>
      <c r="H17" s="200"/>
      <c r="I17" s="204"/>
    </row>
    <row r="18" spans="2:9" s="116" customFormat="1">
      <c r="B18" s="162"/>
      <c r="C18" s="205" t="s">
        <v>785</v>
      </c>
      <c r="D18" s="200"/>
      <c r="E18" s="200"/>
      <c r="F18" s="200"/>
      <c r="G18" s="200"/>
      <c r="H18" s="200"/>
      <c r="I18" s="204"/>
    </row>
    <row r="19" spans="2:9" s="116" customFormat="1" ht="14.5" thickBot="1">
      <c r="B19" s="162"/>
      <c r="C19" s="205"/>
      <c r="D19" s="200"/>
      <c r="E19" s="200"/>
      <c r="F19" s="200"/>
      <c r="G19" s="200"/>
      <c r="H19" s="200"/>
      <c r="I19" s="204"/>
    </row>
    <row r="20" spans="2:9" s="116" customFormat="1" ht="30" customHeight="1">
      <c r="B20" s="162"/>
      <c r="C20" s="620" t="s">
        <v>743</v>
      </c>
      <c r="D20" s="621"/>
      <c r="E20" s="621"/>
      <c r="F20" s="621"/>
      <c r="G20" s="621"/>
      <c r="H20" s="622"/>
      <c r="I20" s="204"/>
    </row>
    <row r="21" spans="2:9" ht="30" customHeight="1">
      <c r="B21" s="162"/>
      <c r="C21" s="601" t="s">
        <v>745</v>
      </c>
      <c r="D21" s="602"/>
      <c r="E21" s="602" t="s">
        <v>700</v>
      </c>
      <c r="F21" s="602"/>
      <c r="G21" s="602"/>
      <c r="H21" s="603"/>
      <c r="I21" s="204"/>
    </row>
    <row r="22" spans="2:9" ht="30" customHeight="1">
      <c r="B22" s="162"/>
      <c r="C22" s="623"/>
      <c r="D22" s="556"/>
      <c r="E22" s="553"/>
      <c r="F22" s="610"/>
      <c r="G22" s="610"/>
      <c r="H22" s="554"/>
      <c r="I22" s="204"/>
    </row>
    <row r="23" spans="2:9" ht="30" customHeight="1" thickBot="1">
      <c r="B23" s="162"/>
      <c r="C23" s="619"/>
      <c r="D23" s="566"/>
      <c r="E23" s="551"/>
      <c r="F23" s="551"/>
      <c r="G23" s="551"/>
      <c r="H23" s="552"/>
      <c r="I23" s="204"/>
    </row>
    <row r="24" spans="2:9">
      <c r="B24" s="162"/>
      <c r="C24" s="200"/>
      <c r="D24" s="200"/>
      <c r="E24" s="200"/>
      <c r="F24" s="200"/>
      <c r="G24" s="200"/>
      <c r="H24" s="200"/>
      <c r="I24" s="204"/>
    </row>
    <row r="25" spans="2:9">
      <c r="B25" s="162"/>
      <c r="C25" s="200"/>
      <c r="D25" s="200"/>
      <c r="E25" s="200"/>
      <c r="F25" s="200"/>
      <c r="G25" s="200"/>
      <c r="H25" s="200"/>
      <c r="I25" s="204"/>
    </row>
    <row r="26" spans="2:9">
      <c r="B26" s="162"/>
      <c r="C26" s="205" t="s">
        <v>784</v>
      </c>
      <c r="D26" s="205"/>
      <c r="E26" s="200"/>
      <c r="F26" s="200"/>
      <c r="G26" s="200"/>
      <c r="H26" s="200"/>
      <c r="I26" s="204"/>
    </row>
    <row r="27" spans="2:9" ht="14.5" thickBot="1">
      <c r="B27" s="162"/>
      <c r="C27" s="206"/>
      <c r="D27" s="200"/>
      <c r="E27" s="200"/>
      <c r="F27" s="200"/>
      <c r="G27" s="200"/>
      <c r="H27" s="200"/>
      <c r="I27" s="204"/>
    </row>
    <row r="28" spans="2:9" ht="133.15" customHeight="1">
      <c r="B28" s="162"/>
      <c r="C28" s="558" t="s">
        <v>787</v>
      </c>
      <c r="D28" s="559"/>
      <c r="E28" s="611" t="s">
        <v>1067</v>
      </c>
      <c r="F28" s="612"/>
      <c r="G28" s="612"/>
      <c r="H28" s="613"/>
      <c r="I28" s="204"/>
    </row>
    <row r="29" spans="2:9" ht="45" customHeight="1">
      <c r="B29" s="162"/>
      <c r="C29" s="560" t="s">
        <v>701</v>
      </c>
      <c r="D29" s="561"/>
      <c r="E29" s="614" t="s">
        <v>1066</v>
      </c>
      <c r="F29" s="615"/>
      <c r="G29" s="615"/>
      <c r="H29" s="616"/>
      <c r="I29" s="204"/>
    </row>
    <row r="30" spans="2:9" ht="55.5" customHeight="1">
      <c r="B30" s="162"/>
      <c r="C30" s="560" t="s">
        <v>788</v>
      </c>
      <c r="D30" s="561"/>
      <c r="E30" s="614" t="s">
        <v>1051</v>
      </c>
      <c r="F30" s="615"/>
      <c r="G30" s="615"/>
      <c r="H30" s="616"/>
      <c r="I30" s="204"/>
    </row>
    <row r="31" spans="2:9" ht="45" customHeight="1">
      <c r="B31" s="162"/>
      <c r="C31" s="560" t="s">
        <v>758</v>
      </c>
      <c r="D31" s="561"/>
      <c r="E31" s="614" t="s">
        <v>1066</v>
      </c>
      <c r="F31" s="615"/>
      <c r="G31" s="615"/>
      <c r="H31" s="616"/>
      <c r="I31" s="204"/>
    </row>
    <row r="32" spans="2:9" ht="45" customHeight="1" thickBot="1">
      <c r="B32" s="162"/>
      <c r="C32" s="562" t="s">
        <v>702</v>
      </c>
      <c r="D32" s="563"/>
      <c r="E32" s="617" t="s">
        <v>847</v>
      </c>
      <c r="F32" s="617"/>
      <c r="G32" s="617"/>
      <c r="H32" s="618"/>
      <c r="I32" s="204"/>
    </row>
    <row r="33" spans="2:9" customFormat="1" ht="15" customHeight="1">
      <c r="B33" s="25"/>
      <c r="C33" s="26"/>
      <c r="D33" s="26"/>
      <c r="E33" s="26"/>
      <c r="F33" s="26"/>
      <c r="G33" s="26"/>
      <c r="H33" s="26"/>
      <c r="I33" s="27"/>
    </row>
    <row r="34" spans="2:9">
      <c r="B34" s="162"/>
      <c r="C34" s="152"/>
      <c r="D34" s="200"/>
      <c r="E34" s="200"/>
      <c r="F34" s="200"/>
      <c r="G34" s="200"/>
      <c r="H34" s="200"/>
      <c r="I34" s="204"/>
    </row>
    <row r="35" spans="2:9">
      <c r="B35" s="162"/>
      <c r="C35" s="205" t="s">
        <v>786</v>
      </c>
      <c r="D35" s="200"/>
      <c r="E35" s="200"/>
      <c r="F35" s="200"/>
      <c r="G35" s="200"/>
      <c r="H35" s="200"/>
      <c r="I35" s="204"/>
    </row>
    <row r="36" spans="2:9" ht="14.5" thickBot="1">
      <c r="B36" s="162"/>
      <c r="C36" s="205"/>
      <c r="D36" s="200"/>
      <c r="E36" s="200"/>
      <c r="F36" s="200"/>
      <c r="G36" s="200"/>
      <c r="H36" s="200"/>
      <c r="I36" s="204"/>
    </row>
    <row r="37" spans="2:9" ht="45" customHeight="1">
      <c r="B37" s="162"/>
      <c r="C37" s="558" t="s">
        <v>760</v>
      </c>
      <c r="D37" s="559"/>
      <c r="E37" s="593"/>
      <c r="F37" s="593"/>
      <c r="G37" s="593"/>
      <c r="H37" s="594"/>
      <c r="I37" s="204"/>
    </row>
    <row r="38" spans="2:9" ht="45" customHeight="1">
      <c r="B38" s="162"/>
      <c r="C38" s="601" t="s">
        <v>761</v>
      </c>
      <c r="D38" s="602"/>
      <c r="E38" s="602" t="s">
        <v>734</v>
      </c>
      <c r="F38" s="602"/>
      <c r="G38" s="602"/>
      <c r="H38" s="603"/>
      <c r="I38" s="204"/>
    </row>
    <row r="39" spans="2:9" ht="45" customHeight="1">
      <c r="B39" s="162"/>
      <c r="C39" s="555" t="s">
        <v>829</v>
      </c>
      <c r="D39" s="609"/>
      <c r="E39" s="553"/>
      <c r="F39" s="610"/>
      <c r="G39" s="610"/>
      <c r="H39" s="554"/>
      <c r="I39" s="204"/>
    </row>
    <row r="40" spans="2:9" ht="45" customHeight="1" thickBot="1">
      <c r="B40" s="162"/>
      <c r="C40" s="604"/>
      <c r="D40" s="605"/>
      <c r="E40" s="606"/>
      <c r="F40" s="607"/>
      <c r="G40" s="607"/>
      <c r="H40" s="608"/>
      <c r="I40" s="204"/>
    </row>
    <row r="41" spans="2:9">
      <c r="B41" s="162"/>
      <c r="C41" s="200"/>
      <c r="D41" s="200"/>
      <c r="E41" s="200"/>
      <c r="F41" s="200"/>
      <c r="G41" s="200"/>
      <c r="H41" s="200"/>
      <c r="I41" s="204"/>
    </row>
    <row r="42" spans="2:9" ht="14.5" thickBot="1">
      <c r="B42" s="207"/>
      <c r="C42" s="208"/>
      <c r="D42" s="208"/>
      <c r="E42" s="208"/>
      <c r="F42" s="208"/>
      <c r="G42" s="208"/>
      <c r="H42" s="208"/>
      <c r="I42" s="209"/>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11:H11"/>
    <mergeCell ref="C3:H3"/>
    <mergeCell ref="C8:D8"/>
    <mergeCell ref="C10:D10"/>
    <mergeCell ref="E8:H8"/>
    <mergeCell ref="E10:H10"/>
    <mergeCell ref="C9:D9"/>
    <mergeCell ref="E9:H9"/>
    <mergeCell ref="C21:D21"/>
    <mergeCell ref="E21:H21"/>
    <mergeCell ref="C23:D23"/>
    <mergeCell ref="E23:H23"/>
    <mergeCell ref="C20:H20"/>
    <mergeCell ref="C22:D22"/>
    <mergeCell ref="E22:H22"/>
    <mergeCell ref="E28:H28"/>
    <mergeCell ref="E29:H29"/>
    <mergeCell ref="E30:H30"/>
    <mergeCell ref="E31:H31"/>
    <mergeCell ref="E32:H32"/>
    <mergeCell ref="C28:D28"/>
    <mergeCell ref="C29:D29"/>
    <mergeCell ref="C30:D30"/>
    <mergeCell ref="C31:D31"/>
    <mergeCell ref="C32:D32"/>
    <mergeCell ref="C37:D37"/>
    <mergeCell ref="C38:D38"/>
    <mergeCell ref="E37:H37"/>
    <mergeCell ref="E38:H38"/>
    <mergeCell ref="C40:D40"/>
    <mergeCell ref="E40:H40"/>
    <mergeCell ref="C39:D39"/>
    <mergeCell ref="E39:H39"/>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36</xdr:row>
                    <xdr:rowOff>0</xdr:rowOff>
                  </from>
                  <to>
                    <xdr:col>4</xdr:col>
                    <xdr:colOff>762000</xdr:colOff>
                    <xdr:row>37</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819150</xdr:colOff>
                    <xdr:row>36</xdr:row>
                    <xdr:rowOff>0</xdr:rowOff>
                  </from>
                  <to>
                    <xdr:col>4</xdr:col>
                    <xdr:colOff>1574800</xdr:colOff>
                    <xdr:row>37</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1562100</xdr:colOff>
                    <xdr:row>36</xdr:row>
                    <xdr:rowOff>0</xdr:rowOff>
                  </from>
                  <to>
                    <xdr:col>5</xdr:col>
                    <xdr:colOff>590550</xdr:colOff>
                    <xdr:row>37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4" workbookViewId="0">
      <selection activeCell="D26" sqref="D26"/>
    </sheetView>
  </sheetViews>
  <sheetFormatPr defaultColWidth="9.1796875" defaultRowHeight="14"/>
  <cols>
    <col min="1" max="2" width="1.81640625" style="11" customWidth="1"/>
    <col min="3" max="3" width="11.453125" style="118" customWidth="1"/>
    <col min="4" max="4" width="116" style="117" customWidth="1"/>
    <col min="5" max="6" width="1.81640625" style="11" customWidth="1"/>
    <col min="7" max="16384" width="9.1796875" style="11"/>
  </cols>
  <sheetData>
    <row r="1" spans="2:6" ht="10.5" customHeight="1" thickBot="1"/>
    <row r="2" spans="2:6" ht="14.5" thickBot="1">
      <c r="B2" s="119"/>
      <c r="C2" s="120"/>
      <c r="D2" s="121"/>
      <c r="E2" s="122"/>
    </row>
    <row r="3" spans="2:6" ht="20.5" thickBot="1">
      <c r="B3" s="123"/>
      <c r="C3" s="586" t="s">
        <v>747</v>
      </c>
      <c r="D3" s="588"/>
      <c r="E3" s="124"/>
    </row>
    <row r="4" spans="2:6" ht="20">
      <c r="B4" s="123"/>
      <c r="C4" s="125"/>
      <c r="D4" s="125"/>
      <c r="E4" s="124"/>
    </row>
    <row r="5" spans="2:6" ht="20">
      <c r="B5" s="123"/>
      <c r="C5" s="127" t="s">
        <v>772</v>
      </c>
      <c r="D5" s="125"/>
      <c r="E5" s="124"/>
    </row>
    <row r="6" spans="2:6" ht="14.5" thickBot="1">
      <c r="B6" s="123"/>
      <c r="C6" s="194"/>
      <c r="D6" s="126"/>
      <c r="E6" s="124"/>
    </row>
    <row r="7" spans="2:6" ht="30" customHeight="1">
      <c r="B7" s="123"/>
      <c r="C7" s="212" t="s">
        <v>705</v>
      </c>
      <c r="D7" s="213" t="s">
        <v>706</v>
      </c>
      <c r="E7" s="124"/>
    </row>
    <row r="8" spans="2:6" ht="42">
      <c r="B8" s="123"/>
      <c r="C8" s="191">
        <v>1</v>
      </c>
      <c r="D8" s="192" t="s">
        <v>711</v>
      </c>
      <c r="E8" s="124"/>
    </row>
    <row r="9" spans="2:6" ht="42">
      <c r="B9" s="123"/>
      <c r="C9" s="189">
        <v>2</v>
      </c>
      <c r="D9" s="179" t="s">
        <v>764</v>
      </c>
      <c r="E9" s="124"/>
      <c r="F9" s="115"/>
    </row>
    <row r="10" spans="2:6">
      <c r="B10" s="123"/>
      <c r="C10" s="189">
        <v>3</v>
      </c>
      <c r="D10" s="179" t="s">
        <v>710</v>
      </c>
      <c r="E10" s="124"/>
    </row>
    <row r="11" spans="2:6" ht="42">
      <c r="B11" s="123"/>
      <c r="C11" s="189">
        <v>4</v>
      </c>
      <c r="D11" s="179" t="s">
        <v>712</v>
      </c>
      <c r="E11" s="124"/>
    </row>
    <row r="12" spans="2:6">
      <c r="B12" s="123"/>
      <c r="C12" s="189">
        <v>5</v>
      </c>
      <c r="D12" s="179" t="s">
        <v>716</v>
      </c>
      <c r="E12" s="124"/>
    </row>
    <row r="13" spans="2:6" ht="28">
      <c r="B13" s="123"/>
      <c r="C13" s="189">
        <v>6</v>
      </c>
      <c r="D13" s="179" t="s">
        <v>714</v>
      </c>
      <c r="E13" s="124"/>
    </row>
    <row r="14" spans="2:6">
      <c r="B14" s="123"/>
      <c r="C14" s="189">
        <v>7</v>
      </c>
      <c r="D14" s="179" t="s">
        <v>715</v>
      </c>
      <c r="E14" s="124"/>
    </row>
    <row r="15" spans="2:6" ht="28">
      <c r="B15" s="123"/>
      <c r="C15" s="189">
        <v>8</v>
      </c>
      <c r="D15" s="179" t="s">
        <v>720</v>
      </c>
      <c r="E15" s="124"/>
    </row>
    <row r="16" spans="2:6">
      <c r="B16" s="123"/>
      <c r="C16" s="189">
        <v>9</v>
      </c>
      <c r="D16" s="179" t="s">
        <v>722</v>
      </c>
      <c r="E16" s="124"/>
    </row>
    <row r="17" spans="2:5">
      <c r="B17" s="123"/>
      <c r="C17" s="189">
        <v>10</v>
      </c>
      <c r="D17" s="179" t="s">
        <v>721</v>
      </c>
      <c r="E17" s="124"/>
    </row>
    <row r="18" spans="2:5">
      <c r="B18" s="123"/>
      <c r="C18" s="189">
        <v>11</v>
      </c>
      <c r="D18" s="179" t="s">
        <v>727</v>
      </c>
      <c r="E18" s="124"/>
    </row>
    <row r="19" spans="2:5">
      <c r="B19" s="123"/>
      <c r="C19" s="189">
        <v>12</v>
      </c>
      <c r="D19" s="179" t="s">
        <v>726</v>
      </c>
      <c r="E19" s="124"/>
    </row>
    <row r="20" spans="2:5">
      <c r="B20" s="123"/>
      <c r="C20" s="189">
        <v>13</v>
      </c>
      <c r="D20" s="188" t="s">
        <v>733</v>
      </c>
      <c r="E20" s="124"/>
    </row>
    <row r="21" spans="2:5" ht="28.5" thickBot="1">
      <c r="B21" s="123"/>
      <c r="C21" s="190">
        <v>14</v>
      </c>
      <c r="D21" s="183" t="s">
        <v>774</v>
      </c>
      <c r="E21" s="124"/>
    </row>
    <row r="22" spans="2:5">
      <c r="B22" s="123"/>
      <c r="C22" s="128"/>
      <c r="D22" s="129"/>
      <c r="E22" s="124"/>
    </row>
    <row r="23" spans="2:5">
      <c r="B23" s="123"/>
      <c r="C23" s="127" t="s">
        <v>773</v>
      </c>
      <c r="D23" s="129"/>
      <c r="E23" s="124"/>
    </row>
    <row r="24" spans="2:5" ht="14.5" thickBot="1">
      <c r="B24" s="123"/>
      <c r="C24" s="194"/>
      <c r="D24" s="129"/>
      <c r="E24" s="124"/>
    </row>
    <row r="25" spans="2:5" ht="30" customHeight="1">
      <c r="B25" s="123"/>
      <c r="C25" s="212" t="s">
        <v>705</v>
      </c>
      <c r="D25" s="213" t="s">
        <v>706</v>
      </c>
      <c r="E25" s="124"/>
    </row>
    <row r="26" spans="2:5">
      <c r="B26" s="123"/>
      <c r="C26" s="189">
        <v>1</v>
      </c>
      <c r="D26" s="193" t="s">
        <v>735</v>
      </c>
      <c r="E26" s="124"/>
    </row>
    <row r="27" spans="2:5">
      <c r="B27" s="123"/>
      <c r="C27" s="189">
        <v>2</v>
      </c>
      <c r="D27" s="188" t="s">
        <v>741</v>
      </c>
      <c r="E27" s="124"/>
    </row>
    <row r="28" spans="2:5">
      <c r="B28" s="123"/>
      <c r="C28" s="189">
        <v>3</v>
      </c>
      <c r="D28" s="179" t="s">
        <v>738</v>
      </c>
      <c r="E28" s="124"/>
    </row>
    <row r="29" spans="2:5">
      <c r="B29" s="123"/>
      <c r="C29" s="189">
        <v>4</v>
      </c>
      <c r="D29" s="193" t="s">
        <v>736</v>
      </c>
      <c r="E29" s="124"/>
    </row>
    <row r="30" spans="2:5">
      <c r="B30" s="123"/>
      <c r="C30" s="189">
        <v>5</v>
      </c>
      <c r="D30" s="179" t="s">
        <v>742</v>
      </c>
      <c r="E30" s="124"/>
    </row>
    <row r="31" spans="2:5">
      <c r="B31" s="123"/>
      <c r="C31" s="189">
        <v>6</v>
      </c>
      <c r="D31" s="179" t="s">
        <v>746</v>
      </c>
      <c r="E31" s="124"/>
    </row>
    <row r="32" spans="2:5">
      <c r="B32" s="123"/>
      <c r="C32" s="189">
        <v>7</v>
      </c>
      <c r="D32" s="179" t="s">
        <v>759</v>
      </c>
      <c r="E32" s="124"/>
    </row>
    <row r="33" spans="2:5">
      <c r="B33" s="123"/>
      <c r="C33" s="189">
        <v>8</v>
      </c>
      <c r="D33" s="179" t="s">
        <v>735</v>
      </c>
      <c r="E33" s="124"/>
    </row>
    <row r="34" spans="2:5" ht="42.5" thickBot="1">
      <c r="B34" s="123"/>
      <c r="C34" s="190">
        <v>9</v>
      </c>
      <c r="D34" s="183" t="s">
        <v>762</v>
      </c>
      <c r="E34" s="124"/>
    </row>
    <row r="35" spans="2:5" ht="14.5" thickBot="1">
      <c r="B35" s="131"/>
      <c r="C35" s="132"/>
      <c r="D35" s="133"/>
      <c r="E35" s="134"/>
    </row>
    <row r="36" spans="2:5">
      <c r="D36" s="115"/>
    </row>
    <row r="37" spans="2:5">
      <c r="D37" s="115"/>
    </row>
    <row r="38" spans="2:5">
      <c r="D38" s="115"/>
    </row>
    <row r="39" spans="2:5">
      <c r="D39" s="115"/>
    </row>
    <row r="40" spans="2:5">
      <c r="D40" s="115"/>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46"/>
  <sheetViews>
    <sheetView topLeftCell="E91" zoomScaleNormal="100" workbookViewId="0">
      <selection activeCell="H23" sqref="H23"/>
    </sheetView>
  </sheetViews>
  <sheetFormatPr defaultColWidth="9.1796875" defaultRowHeight="14"/>
  <cols>
    <col min="1" max="1" width="2.1796875" style="10" customWidth="1"/>
    <col min="2" max="2" width="2.453125" style="10" customWidth="1"/>
    <col min="3" max="3" width="22.453125" style="9" customWidth="1"/>
    <col min="4" max="4" width="15.453125" style="10" customWidth="1"/>
    <col min="5" max="5" width="19.453125" style="10" customWidth="1"/>
    <col min="6" max="6" width="18.81640625" style="10" customWidth="1"/>
    <col min="7" max="7" width="31.453125" style="10" customWidth="1"/>
    <col min="8" max="8" width="66.1796875" style="10" customWidth="1"/>
    <col min="9" max="9" width="25.453125" style="345" customWidth="1"/>
    <col min="10" max="10" width="2.54296875" style="10" customWidth="1"/>
    <col min="11" max="11" width="2" style="10" customWidth="1"/>
    <col min="12" max="12" width="50.81640625" style="10" customWidth="1"/>
    <col min="13" max="16384" width="9.1796875" style="10"/>
  </cols>
  <sheetData>
    <row r="1" spans="1:52" ht="14.5" thickBot="1"/>
    <row r="2" spans="1:52" ht="14.5" thickBot="1">
      <c r="B2" s="346"/>
      <c r="C2" s="347"/>
      <c r="D2" s="348"/>
      <c r="E2" s="348"/>
      <c r="F2" s="348"/>
      <c r="G2" s="348"/>
      <c r="H2" s="18"/>
      <c r="I2" s="349"/>
      <c r="J2" s="350"/>
    </row>
    <row r="3" spans="1:52" ht="20.5" thickBot="1">
      <c r="B3" s="32"/>
      <c r="C3" s="497" t="s">
        <v>252</v>
      </c>
      <c r="D3" s="498"/>
      <c r="E3" s="498"/>
      <c r="F3" s="498"/>
      <c r="G3" s="498"/>
      <c r="H3" s="498"/>
      <c r="I3" s="499"/>
      <c r="J3" s="351"/>
    </row>
    <row r="4" spans="1:52" ht="15" customHeight="1">
      <c r="B4" s="352"/>
      <c r="C4" s="714" t="s">
        <v>223</v>
      </c>
      <c r="D4" s="714"/>
      <c r="E4" s="714"/>
      <c r="F4" s="714"/>
      <c r="G4" s="714"/>
      <c r="H4" s="714"/>
      <c r="I4" s="714"/>
      <c r="J4" s="225"/>
    </row>
    <row r="5" spans="1:52" ht="15" customHeight="1">
      <c r="B5" s="352"/>
      <c r="C5" s="353"/>
      <c r="D5" s="353"/>
      <c r="E5" s="353"/>
      <c r="F5" s="353"/>
      <c r="G5" s="353"/>
      <c r="H5" s="353"/>
      <c r="I5" s="353"/>
      <c r="J5" s="225"/>
    </row>
    <row r="6" spans="1:52">
      <c r="B6" s="352"/>
      <c r="C6" s="354"/>
      <c r="D6" s="228"/>
      <c r="E6" s="228"/>
      <c r="F6" s="228"/>
      <c r="G6" s="228"/>
      <c r="H6" s="194"/>
      <c r="I6" s="258"/>
      <c r="J6" s="225"/>
    </row>
    <row r="7" spans="1:52" ht="15.75" customHeight="1" thickBot="1">
      <c r="B7" s="352"/>
      <c r="C7" s="354"/>
      <c r="D7" s="688" t="s">
        <v>253</v>
      </c>
      <c r="E7" s="688"/>
      <c r="F7" s="688" t="s">
        <v>257</v>
      </c>
      <c r="G7" s="688"/>
      <c r="H7" s="468" t="s">
        <v>258</v>
      </c>
      <c r="I7" s="356" t="s">
        <v>232</v>
      </c>
      <c r="J7" s="225"/>
    </row>
    <row r="8" spans="1:52" s="9" customFormat="1" ht="40" customHeight="1" thickBot="1">
      <c r="A8" s="9">
        <f ca="1">8:23</f>
        <v>0</v>
      </c>
      <c r="B8" s="357"/>
      <c r="C8" s="358" t="s">
        <v>1092</v>
      </c>
      <c r="D8" s="706" t="s">
        <v>881</v>
      </c>
      <c r="E8" s="707"/>
      <c r="F8" s="707"/>
      <c r="G8" s="707"/>
      <c r="H8" s="707"/>
      <c r="I8" s="708"/>
      <c r="J8" s="359"/>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row>
    <row r="9" spans="1:52" s="9" customFormat="1" ht="79.150000000000006" customHeight="1" thickBot="1">
      <c r="B9" s="357"/>
      <c r="C9" s="358"/>
      <c r="D9" s="704" t="s">
        <v>882</v>
      </c>
      <c r="E9" s="705"/>
      <c r="F9" s="704" t="s">
        <v>883</v>
      </c>
      <c r="G9" s="705"/>
      <c r="H9" s="470" t="s">
        <v>1085</v>
      </c>
      <c r="I9" s="471" t="s">
        <v>884</v>
      </c>
      <c r="J9" s="359"/>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row>
    <row r="10" spans="1:52" s="9" customFormat="1" ht="146.25" customHeight="1" thickBot="1">
      <c r="B10" s="357"/>
      <c r="C10" s="358"/>
      <c r="D10" s="704" t="s">
        <v>885</v>
      </c>
      <c r="E10" s="705"/>
      <c r="F10" s="704" t="s">
        <v>886</v>
      </c>
      <c r="G10" s="705"/>
      <c r="H10" s="470" t="s">
        <v>887</v>
      </c>
      <c r="I10" s="471" t="s">
        <v>20</v>
      </c>
      <c r="J10" s="359"/>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row>
    <row r="11" spans="1:52" s="9" customFormat="1" ht="82.5" customHeight="1" thickBot="1">
      <c r="B11" s="357"/>
      <c r="C11" s="358"/>
      <c r="D11" s="704" t="s">
        <v>888</v>
      </c>
      <c r="E11" s="705"/>
      <c r="F11" s="704" t="s">
        <v>889</v>
      </c>
      <c r="G11" s="705"/>
      <c r="H11" s="470" t="s">
        <v>890</v>
      </c>
      <c r="I11" s="471" t="s">
        <v>20</v>
      </c>
      <c r="J11" s="359"/>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row>
    <row r="12" spans="1:52" s="9" customFormat="1" ht="55.5" customHeight="1" thickBot="1">
      <c r="B12" s="357"/>
      <c r="C12" s="358"/>
      <c r="D12" s="717" t="s">
        <v>891</v>
      </c>
      <c r="E12" s="718"/>
      <c r="F12" s="718"/>
      <c r="G12" s="718"/>
      <c r="H12" s="718"/>
      <c r="I12" s="719"/>
      <c r="J12" s="359"/>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row>
    <row r="13" spans="1:52" s="9" customFormat="1" ht="108.75" customHeight="1" thickBot="1">
      <c r="B13" s="357"/>
      <c r="C13" s="358"/>
      <c r="D13" s="704" t="s">
        <v>892</v>
      </c>
      <c r="E13" s="705"/>
      <c r="F13" s="704" t="s">
        <v>893</v>
      </c>
      <c r="G13" s="705"/>
      <c r="H13" s="472" t="s">
        <v>1084</v>
      </c>
      <c r="I13" s="471" t="s">
        <v>20</v>
      </c>
      <c r="J13" s="359"/>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row>
    <row r="14" spans="1:52" s="9" customFormat="1" ht="91.9" customHeight="1" thickBot="1">
      <c r="B14" s="357"/>
      <c r="C14" s="358"/>
      <c r="D14" s="704" t="s">
        <v>894</v>
      </c>
      <c r="E14" s="705"/>
      <c r="F14" s="704" t="s">
        <v>1043</v>
      </c>
      <c r="G14" s="705"/>
      <c r="H14" s="470" t="s">
        <v>1101</v>
      </c>
      <c r="I14" s="471" t="s">
        <v>20</v>
      </c>
      <c r="J14" s="359"/>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row>
    <row r="15" spans="1:52" s="9" customFormat="1" ht="175.15" customHeight="1" thickBot="1">
      <c r="B15" s="357"/>
      <c r="C15" s="358"/>
      <c r="D15" s="704" t="s">
        <v>895</v>
      </c>
      <c r="E15" s="705"/>
      <c r="F15" s="704" t="s">
        <v>896</v>
      </c>
      <c r="G15" s="705"/>
      <c r="H15" s="470" t="s">
        <v>1049</v>
      </c>
      <c r="I15" s="471" t="s">
        <v>20</v>
      </c>
      <c r="J15" s="359"/>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row>
    <row r="16" spans="1:52" s="9" customFormat="1" ht="109.5" customHeight="1" thickBot="1">
      <c r="B16" s="357"/>
      <c r="C16" s="358"/>
      <c r="D16" s="704" t="s">
        <v>897</v>
      </c>
      <c r="E16" s="705"/>
      <c r="F16" s="704" t="s">
        <v>1044</v>
      </c>
      <c r="G16" s="705"/>
      <c r="H16" s="470" t="s">
        <v>1086</v>
      </c>
      <c r="I16" s="471" t="s">
        <v>20</v>
      </c>
      <c r="J16" s="359"/>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2:52" s="9" customFormat="1" ht="38.25" customHeight="1" thickBot="1">
      <c r="B17" s="357"/>
      <c r="C17" s="358"/>
      <c r="D17" s="706" t="s">
        <v>898</v>
      </c>
      <c r="E17" s="707"/>
      <c r="F17" s="707"/>
      <c r="G17" s="707"/>
      <c r="H17" s="707"/>
      <c r="I17" s="708"/>
      <c r="J17" s="359"/>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row>
    <row r="18" spans="2:52" s="9" customFormat="1" ht="78" customHeight="1" thickBot="1">
      <c r="B18" s="357"/>
      <c r="C18" s="358"/>
      <c r="D18" s="701" t="s">
        <v>899</v>
      </c>
      <c r="E18" s="702"/>
      <c r="F18" s="701" t="s">
        <v>900</v>
      </c>
      <c r="G18" s="702"/>
      <c r="H18" s="472" t="s">
        <v>1045</v>
      </c>
      <c r="I18" s="471" t="s">
        <v>20</v>
      </c>
      <c r="J18" s="359"/>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row>
    <row r="19" spans="2:52" s="9" customFormat="1" ht="46.5" customHeight="1" thickBot="1">
      <c r="B19" s="357"/>
      <c r="C19" s="358"/>
      <c r="D19" s="715" t="s">
        <v>901</v>
      </c>
      <c r="E19" s="716"/>
      <c r="F19" s="701" t="s">
        <v>902</v>
      </c>
      <c r="G19" s="702"/>
      <c r="H19" s="472" t="s">
        <v>903</v>
      </c>
      <c r="I19" s="471" t="s">
        <v>20</v>
      </c>
      <c r="J19" s="359"/>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2:52" s="9" customFormat="1" ht="73.900000000000006" customHeight="1" thickBot="1">
      <c r="B20" s="357"/>
      <c r="C20" s="358"/>
      <c r="D20" s="701" t="s">
        <v>904</v>
      </c>
      <c r="E20" s="702"/>
      <c r="F20" s="701" t="s">
        <v>1046</v>
      </c>
      <c r="G20" s="702"/>
      <c r="H20" s="472" t="s">
        <v>1087</v>
      </c>
      <c r="I20" s="473" t="s">
        <v>20</v>
      </c>
      <c r="J20" s="359"/>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2:52" s="9" customFormat="1" ht="24.75" customHeight="1" thickBot="1">
      <c r="B21" s="357"/>
      <c r="C21" s="358"/>
      <c r="D21" s="709" t="s">
        <v>905</v>
      </c>
      <c r="E21" s="710"/>
      <c r="F21" s="710"/>
      <c r="G21" s="710"/>
      <c r="H21" s="710"/>
      <c r="I21" s="711"/>
      <c r="J21" s="359"/>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2:52" s="9" customFormat="1" ht="91.15" customHeight="1" thickBot="1">
      <c r="B22" s="357"/>
      <c r="C22" s="358"/>
      <c r="D22" s="712" t="s">
        <v>906</v>
      </c>
      <c r="E22" s="713"/>
      <c r="F22" s="701" t="s">
        <v>1089</v>
      </c>
      <c r="G22" s="702"/>
      <c r="H22" s="474" t="s">
        <v>1090</v>
      </c>
      <c r="I22" s="470" t="s">
        <v>20</v>
      </c>
      <c r="J22" s="359"/>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row>
    <row r="23" spans="2:52" s="9" customFormat="1" ht="107.25" customHeight="1" thickBot="1">
      <c r="B23" s="357"/>
      <c r="C23" s="358"/>
      <c r="D23" s="712" t="s">
        <v>907</v>
      </c>
      <c r="E23" s="713"/>
      <c r="F23" s="701" t="s">
        <v>1047</v>
      </c>
      <c r="G23" s="702"/>
      <c r="H23" s="474" t="s">
        <v>1088</v>
      </c>
      <c r="I23" s="471" t="s">
        <v>20</v>
      </c>
      <c r="J23" s="359"/>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row>
    <row r="24" spans="2:52" s="9" customFormat="1" ht="18.75" customHeight="1" thickBot="1">
      <c r="B24" s="357"/>
      <c r="C24" s="366"/>
      <c r="D24" s="455"/>
      <c r="E24" s="455"/>
      <c r="F24" s="455"/>
      <c r="G24" s="455"/>
      <c r="H24" s="456" t="s">
        <v>254</v>
      </c>
      <c r="I24" s="470" t="s">
        <v>20</v>
      </c>
      <c r="J24" s="359"/>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row>
    <row r="25" spans="2:52" s="9" customFormat="1" ht="18.75" customHeight="1">
      <c r="B25" s="357"/>
      <c r="C25" s="366"/>
      <c r="D25" s="367"/>
      <c r="E25" s="367"/>
      <c r="F25" s="367"/>
      <c r="G25" s="367"/>
      <c r="H25" s="369"/>
      <c r="I25" s="370"/>
      <c r="J25" s="359"/>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row>
    <row r="26" spans="2:52" s="9" customFormat="1" ht="14.5" thickBot="1">
      <c r="B26" s="357"/>
      <c r="C26" s="366"/>
      <c r="D26" s="703" t="s">
        <v>279</v>
      </c>
      <c r="E26" s="703"/>
      <c r="F26" s="703"/>
      <c r="G26" s="703"/>
      <c r="H26" s="703"/>
      <c r="I26" s="703"/>
      <c r="J26" s="359"/>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row>
    <row r="27" spans="2:52" s="9" customFormat="1" ht="14.5" thickBot="1">
      <c r="B27" s="357"/>
      <c r="C27" s="366"/>
      <c r="D27" s="226" t="s">
        <v>60</v>
      </c>
      <c r="E27" s="689" t="s">
        <v>908</v>
      </c>
      <c r="F27" s="690"/>
      <c r="G27" s="690"/>
      <c r="H27" s="691"/>
      <c r="I27" s="371"/>
      <c r="J27" s="359"/>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row>
    <row r="28" spans="2:52" s="9" customFormat="1" ht="14.5" thickBot="1">
      <c r="B28" s="357"/>
      <c r="C28" s="366"/>
      <c r="D28" s="226" t="s">
        <v>62</v>
      </c>
      <c r="E28" s="677" t="s">
        <v>909</v>
      </c>
      <c r="F28" s="647"/>
      <c r="G28" s="647"/>
      <c r="H28" s="648"/>
      <c r="I28" s="371"/>
      <c r="J28" s="359"/>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2:52" s="9" customFormat="1" ht="13.5" customHeight="1">
      <c r="B29" s="357"/>
      <c r="C29" s="366"/>
      <c r="D29" s="367"/>
      <c r="E29" s="367"/>
      <c r="F29" s="367"/>
      <c r="G29" s="367"/>
      <c r="H29" s="367"/>
      <c r="I29" s="371"/>
      <c r="J29" s="359"/>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row>
    <row r="30" spans="2:52" s="9" customFormat="1" ht="30.75" customHeight="1" thickBot="1">
      <c r="B30" s="357"/>
      <c r="C30" s="678" t="s">
        <v>224</v>
      </c>
      <c r="D30" s="678"/>
      <c r="E30" s="678"/>
      <c r="F30" s="678"/>
      <c r="G30" s="678"/>
      <c r="H30" s="678"/>
      <c r="I30" s="258"/>
      <c r="J30" s="359"/>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2:52" s="9" customFormat="1" ht="30.75" customHeight="1">
      <c r="B31" s="357"/>
      <c r="C31" s="372"/>
      <c r="D31" s="692" t="s">
        <v>1096</v>
      </c>
      <c r="E31" s="693"/>
      <c r="F31" s="693"/>
      <c r="G31" s="693"/>
      <c r="H31" s="693"/>
      <c r="I31" s="694"/>
      <c r="J31" s="359"/>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row>
    <row r="32" spans="2:52" s="9" customFormat="1" ht="30.75" customHeight="1">
      <c r="B32" s="357"/>
      <c r="C32" s="372"/>
      <c r="D32" s="695"/>
      <c r="E32" s="696"/>
      <c r="F32" s="696"/>
      <c r="G32" s="696"/>
      <c r="H32" s="696"/>
      <c r="I32" s="697"/>
      <c r="J32" s="359"/>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row>
    <row r="33" spans="1:52" s="9" customFormat="1" ht="30.75" customHeight="1">
      <c r="B33" s="357"/>
      <c r="C33" s="372"/>
      <c r="D33" s="695"/>
      <c r="E33" s="696"/>
      <c r="F33" s="696"/>
      <c r="G33" s="696"/>
      <c r="H33" s="696"/>
      <c r="I33" s="697"/>
      <c r="J33" s="359"/>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row>
    <row r="34" spans="1:52" s="9" customFormat="1" ht="52.5" customHeight="1" thickBot="1">
      <c r="B34" s="357"/>
      <c r="C34" s="372"/>
      <c r="D34" s="698"/>
      <c r="E34" s="699"/>
      <c r="F34" s="699"/>
      <c r="G34" s="699"/>
      <c r="H34" s="699"/>
      <c r="I34" s="700"/>
      <c r="J34" s="359"/>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row>
    <row r="35" spans="1:52" s="9" customFormat="1">
      <c r="B35" s="357"/>
      <c r="C35" s="372"/>
      <c r="D35" s="372"/>
      <c r="E35" s="372"/>
      <c r="F35" s="372"/>
      <c r="G35" s="372"/>
      <c r="H35" s="194"/>
      <c r="I35" s="258"/>
      <c r="J35" s="359"/>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row>
    <row r="36" spans="1:52" ht="15.75" customHeight="1" thickBot="1">
      <c r="B36" s="357"/>
      <c r="C36" s="373"/>
      <c r="D36" s="688" t="s">
        <v>253</v>
      </c>
      <c r="E36" s="688"/>
      <c r="F36" s="688" t="s">
        <v>257</v>
      </c>
      <c r="G36" s="688"/>
      <c r="H36" s="355" t="s">
        <v>258</v>
      </c>
      <c r="I36" s="356" t="s">
        <v>232</v>
      </c>
      <c r="J36" s="359"/>
    </row>
    <row r="37" spans="1:52" s="9" customFormat="1" ht="40" customHeight="1" thickBot="1">
      <c r="A37" s="9">
        <f ca="1">37:52</f>
        <v>0</v>
      </c>
      <c r="B37" s="357"/>
      <c r="C37" s="358" t="s">
        <v>1093</v>
      </c>
      <c r="D37" s="674" t="s">
        <v>881</v>
      </c>
      <c r="E37" s="675"/>
      <c r="F37" s="675"/>
      <c r="G37" s="675"/>
      <c r="H37" s="675"/>
      <c r="I37" s="676"/>
      <c r="J37" s="359"/>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row>
    <row r="38" spans="1:52" s="9" customFormat="1" ht="79.150000000000006" customHeight="1" thickBot="1">
      <c r="B38" s="357"/>
      <c r="C38" s="358"/>
      <c r="D38" s="664" t="s">
        <v>882</v>
      </c>
      <c r="E38" s="665"/>
      <c r="F38" s="664" t="s">
        <v>883</v>
      </c>
      <c r="G38" s="665"/>
      <c r="H38" s="360" t="s">
        <v>1085</v>
      </c>
      <c r="I38" s="469" t="s">
        <v>884</v>
      </c>
      <c r="J38" s="35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row>
    <row r="39" spans="1:52" s="9" customFormat="1" ht="146.25" customHeight="1" thickBot="1">
      <c r="B39" s="357"/>
      <c r="C39" s="358"/>
      <c r="D39" s="664" t="s">
        <v>885</v>
      </c>
      <c r="E39" s="665"/>
      <c r="F39" s="664" t="s">
        <v>886</v>
      </c>
      <c r="G39" s="665"/>
      <c r="H39" s="360" t="s">
        <v>887</v>
      </c>
      <c r="I39" s="469" t="s">
        <v>20</v>
      </c>
      <c r="J39" s="359"/>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row>
    <row r="40" spans="1:52" s="9" customFormat="1" ht="82.5" customHeight="1" thickBot="1">
      <c r="B40" s="357"/>
      <c r="C40" s="358"/>
      <c r="D40" s="664" t="s">
        <v>888</v>
      </c>
      <c r="E40" s="665"/>
      <c r="F40" s="664" t="s">
        <v>889</v>
      </c>
      <c r="G40" s="665"/>
      <c r="H40" s="360" t="s">
        <v>890</v>
      </c>
      <c r="I40" s="469" t="s">
        <v>20</v>
      </c>
      <c r="J40" s="359"/>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row>
    <row r="41" spans="1:52" s="9" customFormat="1" ht="55.5" customHeight="1" thickBot="1">
      <c r="B41" s="357"/>
      <c r="C41" s="358"/>
      <c r="D41" s="671" t="s">
        <v>891</v>
      </c>
      <c r="E41" s="672"/>
      <c r="F41" s="672"/>
      <c r="G41" s="672"/>
      <c r="H41" s="672"/>
      <c r="I41" s="673"/>
      <c r="J41" s="359"/>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row>
    <row r="42" spans="1:52" s="9" customFormat="1" ht="108.75" customHeight="1" thickBot="1">
      <c r="B42" s="357"/>
      <c r="C42" s="358"/>
      <c r="D42" s="664" t="s">
        <v>892</v>
      </c>
      <c r="E42" s="665"/>
      <c r="F42" s="664" t="s">
        <v>893</v>
      </c>
      <c r="G42" s="665"/>
      <c r="H42" s="362" t="s">
        <v>1084</v>
      </c>
      <c r="I42" s="469" t="s">
        <v>20</v>
      </c>
      <c r="J42" s="359"/>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row>
    <row r="43" spans="1:52" s="9" customFormat="1" ht="116.25" customHeight="1" thickBot="1">
      <c r="B43" s="357"/>
      <c r="C43" s="358"/>
      <c r="D43" s="664" t="s">
        <v>894</v>
      </c>
      <c r="E43" s="665"/>
      <c r="F43" s="664" t="s">
        <v>1043</v>
      </c>
      <c r="G43" s="665"/>
      <c r="H43" s="470" t="s">
        <v>1101</v>
      </c>
      <c r="I43" s="469" t="s">
        <v>884</v>
      </c>
      <c r="J43" s="359"/>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row>
    <row r="44" spans="1:52" s="9" customFormat="1" ht="175.15" customHeight="1" thickBot="1">
      <c r="B44" s="357"/>
      <c r="C44" s="358"/>
      <c r="D44" s="664" t="s">
        <v>895</v>
      </c>
      <c r="E44" s="665"/>
      <c r="F44" s="664" t="s">
        <v>896</v>
      </c>
      <c r="G44" s="665"/>
      <c r="H44" s="470" t="s">
        <v>1049</v>
      </c>
      <c r="I44" s="469" t="s">
        <v>884</v>
      </c>
      <c r="J44" s="359"/>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row>
    <row r="45" spans="1:52" s="9" customFormat="1" ht="109.5" customHeight="1" thickBot="1">
      <c r="B45" s="357"/>
      <c r="C45" s="358"/>
      <c r="D45" s="664" t="s">
        <v>897</v>
      </c>
      <c r="E45" s="665"/>
      <c r="F45" s="664" t="s">
        <v>1044</v>
      </c>
      <c r="G45" s="665"/>
      <c r="H45" s="360" t="s">
        <v>1086</v>
      </c>
      <c r="I45" s="469" t="s">
        <v>20</v>
      </c>
      <c r="J45" s="359"/>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row>
    <row r="46" spans="1:52" s="9" customFormat="1" ht="38.25" customHeight="1" thickBot="1">
      <c r="B46" s="357"/>
      <c r="C46" s="358"/>
      <c r="D46" s="666" t="s">
        <v>898</v>
      </c>
      <c r="E46" s="667"/>
      <c r="F46" s="667"/>
      <c r="G46" s="667"/>
      <c r="H46" s="667"/>
      <c r="I46" s="668"/>
      <c r="J46" s="359"/>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row>
    <row r="47" spans="1:52" s="9" customFormat="1" ht="78" customHeight="1" thickBot="1">
      <c r="B47" s="357"/>
      <c r="C47" s="358"/>
      <c r="D47" s="657" t="s">
        <v>899</v>
      </c>
      <c r="E47" s="658"/>
      <c r="F47" s="657" t="s">
        <v>900</v>
      </c>
      <c r="G47" s="658"/>
      <c r="H47" s="363" t="s">
        <v>1045</v>
      </c>
      <c r="I47" s="469" t="s">
        <v>20</v>
      </c>
      <c r="J47" s="359"/>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row>
    <row r="48" spans="1:52" s="9" customFormat="1" ht="46.5" customHeight="1" thickBot="1">
      <c r="B48" s="357"/>
      <c r="C48" s="358"/>
      <c r="D48" s="669" t="s">
        <v>901</v>
      </c>
      <c r="E48" s="670"/>
      <c r="F48" s="657" t="s">
        <v>902</v>
      </c>
      <c r="G48" s="658"/>
      <c r="H48" s="363" t="s">
        <v>903</v>
      </c>
      <c r="I48" s="469" t="s">
        <v>20</v>
      </c>
      <c r="J48" s="359"/>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row>
    <row r="49" spans="2:52" s="9" customFormat="1" ht="73.900000000000006" customHeight="1" thickBot="1">
      <c r="B49" s="357"/>
      <c r="C49" s="358"/>
      <c r="D49" s="657" t="s">
        <v>904</v>
      </c>
      <c r="E49" s="658"/>
      <c r="F49" s="657" t="s">
        <v>1046</v>
      </c>
      <c r="G49" s="658"/>
      <c r="H49" s="363" t="s">
        <v>1094</v>
      </c>
      <c r="I49" s="469" t="s">
        <v>912</v>
      </c>
      <c r="J49" s="359"/>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row>
    <row r="50" spans="2:52" s="9" customFormat="1" ht="24.75" customHeight="1" thickBot="1">
      <c r="B50" s="357"/>
      <c r="C50" s="358"/>
      <c r="D50" s="659" t="s">
        <v>905</v>
      </c>
      <c r="E50" s="660"/>
      <c r="F50" s="660"/>
      <c r="G50" s="660"/>
      <c r="H50" s="660"/>
      <c r="I50" s="661"/>
      <c r="J50" s="359"/>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row>
    <row r="51" spans="2:52" s="9" customFormat="1" ht="91.15" customHeight="1" thickBot="1">
      <c r="B51" s="357"/>
      <c r="C51" s="358"/>
      <c r="D51" s="662" t="s">
        <v>906</v>
      </c>
      <c r="E51" s="663"/>
      <c r="F51" s="657" t="s">
        <v>1089</v>
      </c>
      <c r="G51" s="658"/>
      <c r="H51" s="364" t="s">
        <v>1090</v>
      </c>
      <c r="I51" s="469" t="s">
        <v>20</v>
      </c>
      <c r="J51" s="359"/>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row>
    <row r="52" spans="2:52" s="9" customFormat="1" ht="107.25" customHeight="1" thickBot="1">
      <c r="B52" s="357"/>
      <c r="C52" s="358"/>
      <c r="D52" s="662" t="s">
        <v>907</v>
      </c>
      <c r="E52" s="663"/>
      <c r="F52" s="657" t="s">
        <v>1047</v>
      </c>
      <c r="G52" s="658"/>
      <c r="H52" s="365" t="s">
        <v>1088</v>
      </c>
      <c r="I52" s="469" t="s">
        <v>20</v>
      </c>
      <c r="J52" s="359"/>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row>
    <row r="53" spans="2:52" s="9" customFormat="1" ht="18.75" customHeight="1" thickBot="1">
      <c r="B53" s="357"/>
      <c r="C53" s="366"/>
      <c r="D53" s="367"/>
      <c r="E53" s="367"/>
      <c r="F53" s="367"/>
      <c r="G53" s="367"/>
      <c r="H53" s="368" t="s">
        <v>254</v>
      </c>
      <c r="I53" s="469" t="s">
        <v>20</v>
      </c>
      <c r="J53" s="359"/>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row>
    <row r="54" spans="2:52" ht="14.5" thickBot="1">
      <c r="B54" s="357"/>
      <c r="C54" s="354"/>
      <c r="D54" s="374" t="s">
        <v>279</v>
      </c>
      <c r="E54" s="194"/>
      <c r="F54" s="354"/>
      <c r="G54" s="354"/>
      <c r="H54" s="369"/>
      <c r="I54" s="370"/>
      <c r="J54" s="359"/>
    </row>
    <row r="55" spans="2:52" ht="14.5" thickBot="1">
      <c r="B55" s="357"/>
      <c r="C55" s="354"/>
      <c r="D55" s="226" t="s">
        <v>60</v>
      </c>
      <c r="E55" s="689" t="s">
        <v>792</v>
      </c>
      <c r="F55" s="690"/>
      <c r="G55" s="690"/>
      <c r="H55" s="691"/>
      <c r="I55" s="370"/>
      <c r="J55" s="359"/>
    </row>
    <row r="56" spans="2:52" ht="14.5" thickBot="1">
      <c r="B56" s="357"/>
      <c r="C56" s="354"/>
      <c r="D56" s="226" t="s">
        <v>62</v>
      </c>
      <c r="E56" s="677" t="s">
        <v>910</v>
      </c>
      <c r="F56" s="647"/>
      <c r="G56" s="647"/>
      <c r="H56" s="648"/>
      <c r="I56" s="370"/>
      <c r="J56" s="359"/>
    </row>
    <row r="57" spans="2:52">
      <c r="B57" s="357"/>
      <c r="C57" s="354"/>
      <c r="D57" s="226"/>
      <c r="E57" s="226"/>
      <c r="F57" s="226"/>
      <c r="G57" s="226"/>
      <c r="H57" s="226"/>
      <c r="I57" s="370"/>
      <c r="J57" s="359"/>
    </row>
    <row r="58" spans="2:52">
      <c r="B58" s="357"/>
      <c r="C58" s="354"/>
      <c r="D58" s="226"/>
      <c r="E58" s="226"/>
      <c r="F58" s="226"/>
      <c r="G58" s="226"/>
      <c r="H58" s="226"/>
      <c r="I58" s="370"/>
      <c r="J58" s="359"/>
    </row>
    <row r="59" spans="2:52" s="9" customFormat="1" ht="30.75" customHeight="1" thickBot="1">
      <c r="B59" s="357"/>
      <c r="C59" s="678" t="s">
        <v>224</v>
      </c>
      <c r="D59" s="678"/>
      <c r="E59" s="678"/>
      <c r="F59" s="678"/>
      <c r="G59" s="678"/>
      <c r="H59" s="678"/>
      <c r="I59" s="258"/>
      <c r="J59" s="359"/>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row>
    <row r="60" spans="2:52" ht="15" customHeight="1">
      <c r="B60" s="357"/>
      <c r="C60" s="372"/>
      <c r="D60" s="679" t="s">
        <v>1095</v>
      </c>
      <c r="E60" s="680"/>
      <c r="F60" s="680"/>
      <c r="G60" s="680"/>
      <c r="H60" s="680"/>
      <c r="I60" s="681"/>
      <c r="J60" s="359"/>
    </row>
    <row r="61" spans="2:52">
      <c r="B61" s="357"/>
      <c r="C61" s="372"/>
      <c r="D61" s="682"/>
      <c r="E61" s="683"/>
      <c r="F61" s="683"/>
      <c r="G61" s="683"/>
      <c r="H61" s="683"/>
      <c r="I61" s="684"/>
      <c r="J61" s="359"/>
    </row>
    <row r="62" spans="2:52" ht="15.75" customHeight="1">
      <c r="B62" s="357"/>
      <c r="C62" s="372"/>
      <c r="D62" s="682"/>
      <c r="E62" s="683"/>
      <c r="F62" s="683"/>
      <c r="G62" s="683"/>
      <c r="H62" s="683"/>
      <c r="I62" s="684"/>
      <c r="J62" s="359"/>
    </row>
    <row r="63" spans="2:52" s="9" customFormat="1" ht="26.25" customHeight="1" thickBot="1">
      <c r="B63" s="357"/>
      <c r="C63" s="372"/>
      <c r="D63" s="685"/>
      <c r="E63" s="686"/>
      <c r="F63" s="686"/>
      <c r="G63" s="686"/>
      <c r="H63" s="686"/>
      <c r="I63" s="687"/>
      <c r="J63" s="359"/>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row>
    <row r="64" spans="2:52" s="9" customFormat="1" ht="21" customHeight="1">
      <c r="B64" s="357"/>
      <c r="C64" s="354"/>
      <c r="D64" s="354"/>
      <c r="E64" s="354"/>
      <c r="F64" s="354"/>
      <c r="G64" s="354"/>
      <c r="H64" s="369"/>
      <c r="I64" s="370"/>
      <c r="J64" s="359"/>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row>
    <row r="65" spans="1:52" s="9" customFormat="1" ht="40" customHeight="1" thickBot="1">
      <c r="B65" s="357"/>
      <c r="C65" s="373"/>
      <c r="D65" s="688" t="s">
        <v>253</v>
      </c>
      <c r="E65" s="688"/>
      <c r="F65" s="688" t="s">
        <v>257</v>
      </c>
      <c r="G65" s="688"/>
      <c r="H65" s="355" t="s">
        <v>258</v>
      </c>
      <c r="I65" s="356" t="s">
        <v>232</v>
      </c>
      <c r="J65" s="359"/>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row>
    <row r="66" spans="1:52" s="9" customFormat="1" ht="40" customHeight="1" thickBot="1">
      <c r="A66" s="9">
        <f ca="1">66:81</f>
        <v>0</v>
      </c>
      <c r="B66" s="357"/>
      <c r="C66" s="358" t="s">
        <v>911</v>
      </c>
      <c r="D66" s="674" t="s">
        <v>881</v>
      </c>
      <c r="E66" s="675"/>
      <c r="F66" s="675"/>
      <c r="G66" s="675"/>
      <c r="H66" s="675"/>
      <c r="I66" s="676"/>
      <c r="J66" s="359"/>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row>
    <row r="67" spans="1:52" s="9" customFormat="1" ht="79.150000000000006" customHeight="1" thickBot="1">
      <c r="B67" s="357"/>
      <c r="C67" s="358"/>
      <c r="D67" s="664" t="s">
        <v>882</v>
      </c>
      <c r="E67" s="665"/>
      <c r="F67" s="664" t="s">
        <v>883</v>
      </c>
      <c r="G67" s="665"/>
      <c r="H67" s="360" t="s">
        <v>1085</v>
      </c>
      <c r="I67" s="361" t="s">
        <v>884</v>
      </c>
      <c r="J67" s="359"/>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row>
    <row r="68" spans="1:52" s="9" customFormat="1" ht="146.25" customHeight="1" thickBot="1">
      <c r="B68" s="357"/>
      <c r="C68" s="358"/>
      <c r="D68" s="664" t="s">
        <v>885</v>
      </c>
      <c r="E68" s="665"/>
      <c r="F68" s="664" t="s">
        <v>886</v>
      </c>
      <c r="G68" s="665"/>
      <c r="H68" s="360" t="s">
        <v>887</v>
      </c>
      <c r="I68" s="361" t="s">
        <v>884</v>
      </c>
      <c r="J68" s="359"/>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row>
    <row r="69" spans="1:52" s="9" customFormat="1" ht="82.5" customHeight="1" thickBot="1">
      <c r="B69" s="357"/>
      <c r="C69" s="358"/>
      <c r="D69" s="664" t="s">
        <v>888</v>
      </c>
      <c r="E69" s="665"/>
      <c r="F69" s="664" t="s">
        <v>889</v>
      </c>
      <c r="G69" s="665"/>
      <c r="H69" s="360" t="s">
        <v>890</v>
      </c>
      <c r="I69" s="361" t="s">
        <v>20</v>
      </c>
      <c r="J69" s="359"/>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row>
    <row r="70" spans="1:52" s="9" customFormat="1" ht="55.5" customHeight="1" thickBot="1">
      <c r="B70" s="357"/>
      <c r="C70" s="358"/>
      <c r="D70" s="671" t="s">
        <v>891</v>
      </c>
      <c r="E70" s="672"/>
      <c r="F70" s="672"/>
      <c r="G70" s="672"/>
      <c r="H70" s="672"/>
      <c r="I70" s="673"/>
      <c r="J70" s="359"/>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row>
    <row r="71" spans="1:52" s="9" customFormat="1" ht="108.75" customHeight="1" thickBot="1">
      <c r="B71" s="357"/>
      <c r="C71" s="358"/>
      <c r="D71" s="664" t="s">
        <v>892</v>
      </c>
      <c r="E71" s="665"/>
      <c r="F71" s="664" t="s">
        <v>893</v>
      </c>
      <c r="G71" s="665"/>
      <c r="H71" s="362" t="s">
        <v>1084</v>
      </c>
      <c r="I71" s="361" t="s">
        <v>20</v>
      </c>
      <c r="J71" s="359"/>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row>
    <row r="72" spans="1:52" s="9" customFormat="1" ht="91.9" customHeight="1" thickBot="1">
      <c r="B72" s="357"/>
      <c r="C72" s="358"/>
      <c r="D72" s="664" t="s">
        <v>894</v>
      </c>
      <c r="E72" s="665"/>
      <c r="F72" s="664" t="s">
        <v>1043</v>
      </c>
      <c r="G72" s="665"/>
      <c r="H72" s="470" t="s">
        <v>1101</v>
      </c>
      <c r="I72" s="361" t="s">
        <v>884</v>
      </c>
      <c r="J72" s="359"/>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row>
    <row r="73" spans="1:52" s="9" customFormat="1" ht="175.15" customHeight="1" thickBot="1">
      <c r="B73" s="357"/>
      <c r="C73" s="358"/>
      <c r="D73" s="664" t="s">
        <v>895</v>
      </c>
      <c r="E73" s="665"/>
      <c r="F73" s="664" t="s">
        <v>896</v>
      </c>
      <c r="G73" s="665"/>
      <c r="H73" s="470" t="s">
        <v>1049</v>
      </c>
      <c r="I73" s="361" t="s">
        <v>20</v>
      </c>
      <c r="J73" s="359"/>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row>
    <row r="74" spans="1:52" s="9" customFormat="1" ht="109.5" customHeight="1" thickBot="1">
      <c r="B74" s="357"/>
      <c r="C74" s="358"/>
      <c r="D74" s="664" t="s">
        <v>897</v>
      </c>
      <c r="E74" s="665"/>
      <c r="F74" s="664" t="s">
        <v>1044</v>
      </c>
      <c r="G74" s="665"/>
      <c r="H74" s="360" t="s">
        <v>1086</v>
      </c>
      <c r="I74" s="361" t="s">
        <v>884</v>
      </c>
      <c r="J74" s="359"/>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row>
    <row r="75" spans="1:52" s="9" customFormat="1" ht="38.25" customHeight="1" thickBot="1">
      <c r="B75" s="357"/>
      <c r="C75" s="358"/>
      <c r="D75" s="666" t="s">
        <v>898</v>
      </c>
      <c r="E75" s="667"/>
      <c r="F75" s="667"/>
      <c r="G75" s="667"/>
      <c r="H75" s="667"/>
      <c r="I75" s="668"/>
      <c r="J75" s="359"/>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row>
    <row r="76" spans="1:52" s="9" customFormat="1" ht="78" customHeight="1" thickBot="1">
      <c r="B76" s="357"/>
      <c r="C76" s="358"/>
      <c r="D76" s="657" t="s">
        <v>899</v>
      </c>
      <c r="E76" s="658"/>
      <c r="F76" s="657" t="s">
        <v>900</v>
      </c>
      <c r="G76" s="658"/>
      <c r="H76" s="363" t="s">
        <v>1045</v>
      </c>
      <c r="I76" s="361" t="s">
        <v>20</v>
      </c>
      <c r="J76" s="359"/>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1:52" s="9" customFormat="1" ht="46.5" customHeight="1" thickBot="1">
      <c r="B77" s="357"/>
      <c r="C77" s="358"/>
      <c r="D77" s="669" t="s">
        <v>901</v>
      </c>
      <c r="E77" s="670"/>
      <c r="F77" s="657" t="s">
        <v>902</v>
      </c>
      <c r="G77" s="658"/>
      <c r="H77" s="363" t="s">
        <v>903</v>
      </c>
      <c r="I77" s="361" t="s">
        <v>20</v>
      </c>
      <c r="J77" s="359"/>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row>
    <row r="78" spans="1:52" s="9" customFormat="1" ht="73.900000000000006" customHeight="1" thickBot="1">
      <c r="B78" s="357"/>
      <c r="C78" s="358"/>
      <c r="D78" s="657" t="s">
        <v>904</v>
      </c>
      <c r="E78" s="658"/>
      <c r="F78" s="657" t="s">
        <v>1046</v>
      </c>
      <c r="G78" s="658"/>
      <c r="H78" s="363" t="s">
        <v>1087</v>
      </c>
      <c r="I78" s="375" t="s">
        <v>26</v>
      </c>
      <c r="J78" s="359"/>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row>
    <row r="79" spans="1:52" s="9" customFormat="1" ht="24.75" customHeight="1" thickBot="1">
      <c r="B79" s="357"/>
      <c r="C79" s="358"/>
      <c r="D79" s="659" t="s">
        <v>905</v>
      </c>
      <c r="E79" s="660"/>
      <c r="F79" s="660"/>
      <c r="G79" s="660"/>
      <c r="H79" s="660"/>
      <c r="I79" s="661"/>
      <c r="J79" s="359"/>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row>
    <row r="80" spans="1:52" s="9" customFormat="1" ht="91.15" customHeight="1" thickBot="1">
      <c r="B80" s="357"/>
      <c r="C80" s="358"/>
      <c r="D80" s="662" t="s">
        <v>906</v>
      </c>
      <c r="E80" s="663"/>
      <c r="F80" s="657" t="s">
        <v>1089</v>
      </c>
      <c r="G80" s="658"/>
      <c r="H80" s="364" t="s">
        <v>1090</v>
      </c>
      <c r="I80" s="360" t="s">
        <v>26</v>
      </c>
      <c r="J80" s="359"/>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row>
    <row r="81" spans="2:52" s="9" customFormat="1" ht="107.25" customHeight="1" thickBot="1">
      <c r="B81" s="357"/>
      <c r="C81" s="358"/>
      <c r="D81" s="662" t="s">
        <v>907</v>
      </c>
      <c r="E81" s="663"/>
      <c r="F81" s="657" t="s">
        <v>1047</v>
      </c>
      <c r="G81" s="658"/>
      <c r="H81" s="365" t="s">
        <v>1088</v>
      </c>
      <c r="I81" s="361" t="s">
        <v>912</v>
      </c>
      <c r="J81" s="359"/>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row>
    <row r="82" spans="2:52" s="9" customFormat="1" ht="18.75" customHeight="1" thickBot="1">
      <c r="B82" s="357"/>
      <c r="C82" s="366"/>
      <c r="D82" s="367"/>
      <c r="E82" s="367"/>
      <c r="F82" s="367"/>
      <c r="G82" s="367"/>
      <c r="H82" s="368" t="s">
        <v>254</v>
      </c>
      <c r="I82" s="376" t="s">
        <v>20</v>
      </c>
      <c r="J82" s="359"/>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row>
    <row r="83" spans="2:52" s="9" customFormat="1" ht="18.75" customHeight="1">
      <c r="B83" s="357"/>
      <c r="C83" s="366"/>
      <c r="D83" s="367"/>
      <c r="E83" s="367"/>
      <c r="F83" s="367"/>
      <c r="G83" s="367"/>
      <c r="H83" s="369"/>
      <c r="I83" s="370"/>
      <c r="J83" s="359"/>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row>
    <row r="84" spans="2:52" ht="14.5" thickBot="1">
      <c r="B84" s="357"/>
      <c r="C84" s="354"/>
      <c r="D84" s="374" t="s">
        <v>279</v>
      </c>
      <c r="E84" s="194"/>
      <c r="F84" s="354"/>
      <c r="G84" s="354"/>
      <c r="H84" s="369"/>
      <c r="I84" s="370"/>
      <c r="J84" s="359"/>
    </row>
    <row r="85" spans="2:52" ht="27" customHeight="1" thickBot="1">
      <c r="B85" s="357"/>
      <c r="C85" s="354"/>
      <c r="D85" s="226" t="s">
        <v>60</v>
      </c>
      <c r="E85" s="643" t="s">
        <v>913</v>
      </c>
      <c r="F85" s="644"/>
      <c r="G85" s="644"/>
      <c r="H85" s="645"/>
      <c r="I85" s="370"/>
      <c r="J85" s="359"/>
    </row>
    <row r="86" spans="2:52" s="9" customFormat="1" ht="18.75" customHeight="1" thickBot="1">
      <c r="B86" s="357"/>
      <c r="C86" s="354"/>
      <c r="D86" s="226" t="s">
        <v>62</v>
      </c>
      <c r="E86" s="646" t="s">
        <v>914</v>
      </c>
      <c r="F86" s="647"/>
      <c r="G86" s="647"/>
      <c r="H86" s="648"/>
      <c r="I86" s="370"/>
      <c r="J86" s="359"/>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row>
    <row r="87" spans="2:52" s="9" customFormat="1" ht="15.75" customHeight="1">
      <c r="B87" s="357"/>
      <c r="C87" s="354"/>
      <c r="D87" s="354"/>
      <c r="E87" s="354"/>
      <c r="F87" s="354"/>
      <c r="G87" s="354"/>
      <c r="H87" s="369"/>
      <c r="I87" s="370"/>
      <c r="J87" s="359"/>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row>
    <row r="88" spans="2:52" s="9" customFormat="1" ht="21" customHeight="1" thickBot="1">
      <c r="B88" s="357"/>
      <c r="C88" s="354"/>
      <c r="D88" s="226"/>
      <c r="E88" s="354"/>
      <c r="F88" s="354"/>
      <c r="G88" s="354"/>
      <c r="H88" s="354"/>
      <c r="I88" s="370"/>
      <c r="J88" s="359"/>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row>
    <row r="89" spans="2:52" s="9" customFormat="1" ht="393" customHeight="1" thickBot="1">
      <c r="B89" s="357"/>
      <c r="C89" s="377"/>
      <c r="D89" s="649" t="s">
        <v>259</v>
      </c>
      <c r="E89" s="650"/>
      <c r="F89" s="651" t="s">
        <v>1091</v>
      </c>
      <c r="G89" s="652"/>
      <c r="H89" s="652"/>
      <c r="I89" s="653"/>
      <c r="J89" s="359"/>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row>
    <row r="90" spans="2:52" s="9" customFormat="1" ht="26.25" customHeight="1">
      <c r="B90" s="357"/>
      <c r="C90" s="378"/>
      <c r="D90" s="378"/>
      <c r="E90" s="378"/>
      <c r="F90" s="379"/>
      <c r="G90" s="378"/>
      <c r="H90" s="194"/>
      <c r="I90" s="258"/>
      <c r="J90" s="359"/>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row>
    <row r="91" spans="2:52" ht="22.5" customHeight="1" thickBot="1">
      <c r="B91" s="357"/>
      <c r="C91" s="354"/>
      <c r="D91" s="228"/>
      <c r="E91" s="228"/>
      <c r="F91" s="228"/>
      <c r="G91" s="239" t="s">
        <v>225</v>
      </c>
      <c r="H91" s="194"/>
      <c r="I91" s="258"/>
      <c r="J91" s="359"/>
    </row>
    <row r="92" spans="2:52" ht="48.75" customHeight="1">
      <c r="B92" s="352"/>
      <c r="C92" s="354"/>
      <c r="D92" s="228"/>
      <c r="E92" s="228"/>
      <c r="F92" s="380" t="s">
        <v>226</v>
      </c>
      <c r="G92" s="654" t="s">
        <v>289</v>
      </c>
      <c r="H92" s="655"/>
      <c r="I92" s="656"/>
      <c r="J92" s="225"/>
    </row>
    <row r="93" spans="2:52" ht="48.75" customHeight="1">
      <c r="B93" s="352"/>
      <c r="C93" s="354"/>
      <c r="D93" s="228"/>
      <c r="E93" s="228"/>
      <c r="F93" s="381" t="s">
        <v>227</v>
      </c>
      <c r="G93" s="637" t="s">
        <v>290</v>
      </c>
      <c r="H93" s="638"/>
      <c r="I93" s="639"/>
      <c r="J93" s="225"/>
    </row>
    <row r="94" spans="2:52" ht="46.5" customHeight="1" thickBot="1">
      <c r="B94" s="382"/>
      <c r="C94" s="354"/>
      <c r="D94" s="228"/>
      <c r="E94" s="228"/>
      <c r="F94" s="381" t="s">
        <v>228</v>
      </c>
      <c r="G94" s="637" t="s">
        <v>291</v>
      </c>
      <c r="H94" s="638"/>
      <c r="I94" s="639"/>
      <c r="J94" s="221"/>
    </row>
    <row r="95" spans="2:52" ht="50.15" customHeight="1">
      <c r="C95" s="354"/>
      <c r="D95" s="228"/>
      <c r="E95" s="228"/>
      <c r="F95" s="381" t="s">
        <v>229</v>
      </c>
      <c r="G95" s="637" t="s">
        <v>292</v>
      </c>
      <c r="H95" s="638"/>
      <c r="I95" s="639"/>
    </row>
    <row r="96" spans="2:52" ht="50.15" customHeight="1">
      <c r="C96" s="354"/>
      <c r="D96" s="228"/>
      <c r="E96" s="228"/>
      <c r="F96" s="381" t="s">
        <v>230</v>
      </c>
      <c r="G96" s="637" t="s">
        <v>293</v>
      </c>
      <c r="H96" s="638"/>
      <c r="I96" s="639"/>
    </row>
    <row r="97" spans="3:9" ht="49.5" customHeight="1" thickBot="1">
      <c r="C97" s="354"/>
      <c r="D97" s="228"/>
      <c r="E97" s="228"/>
      <c r="F97" s="383" t="s">
        <v>231</v>
      </c>
      <c r="G97" s="640" t="s">
        <v>294</v>
      </c>
      <c r="H97" s="641"/>
      <c r="I97" s="642"/>
    </row>
    <row r="98" spans="3:9" ht="50.15" customHeight="1" thickBot="1">
      <c r="C98" s="384"/>
      <c r="D98" s="385"/>
      <c r="E98" s="385"/>
      <c r="F98" s="385"/>
      <c r="G98" s="385"/>
      <c r="H98" s="42"/>
      <c r="I98" s="386"/>
    </row>
    <row r="99" spans="3:9" ht="50.15" customHeight="1">
      <c r="C99" s="10"/>
    </row>
    <row r="100" spans="3:9" ht="50.15" customHeight="1">
      <c r="C100" s="10"/>
    </row>
    <row r="101" spans="3:9">
      <c r="C101" s="10"/>
    </row>
    <row r="102" spans="3:9">
      <c r="C102" s="10"/>
    </row>
    <row r="103" spans="3:9">
      <c r="C103" s="10"/>
    </row>
    <row r="104" spans="3:9">
      <c r="C104" s="10"/>
    </row>
    <row r="105" spans="3:9">
      <c r="C105" s="10"/>
    </row>
    <row r="106" spans="3:9">
      <c r="C106" s="10"/>
    </row>
    <row r="107" spans="3:9">
      <c r="C107" s="10"/>
    </row>
    <row r="108" spans="3:9">
      <c r="C108" s="10"/>
    </row>
    <row r="109" spans="3:9">
      <c r="C109" s="10"/>
    </row>
    <row r="110" spans="3:9">
      <c r="C110" s="10"/>
    </row>
    <row r="111" spans="3:9">
      <c r="C111" s="10"/>
    </row>
    <row r="112" spans="3:9">
      <c r="C112" s="10"/>
    </row>
    <row r="113" spans="3:3">
      <c r="C113" s="10"/>
    </row>
    <row r="114" spans="3:3">
      <c r="C114" s="10"/>
    </row>
    <row r="115" spans="3:3">
      <c r="C115" s="10"/>
    </row>
    <row r="116" spans="3:3">
      <c r="C116" s="10"/>
    </row>
    <row r="117" spans="3:3">
      <c r="C117" s="10"/>
    </row>
    <row r="118" spans="3:3">
      <c r="C118" s="10"/>
    </row>
    <row r="119" spans="3:3">
      <c r="C119" s="10"/>
    </row>
    <row r="120" spans="3:3">
      <c r="C120" s="10"/>
    </row>
    <row r="121" spans="3:3">
      <c r="C121" s="10"/>
    </row>
    <row r="122" spans="3:3">
      <c r="C122" s="10"/>
    </row>
    <row r="123" spans="3:3">
      <c r="C123" s="10"/>
    </row>
    <row r="124" spans="3:3">
      <c r="C124" s="10"/>
    </row>
    <row r="125" spans="3:3">
      <c r="C125" s="10"/>
    </row>
    <row r="126" spans="3:3">
      <c r="C126" s="10"/>
    </row>
    <row r="127" spans="3:3">
      <c r="C127" s="10"/>
    </row>
    <row r="128" spans="3:3">
      <c r="C128" s="10"/>
    </row>
    <row r="129" spans="3:3">
      <c r="C129" s="10"/>
    </row>
    <row r="130" spans="3:3">
      <c r="C130" s="10"/>
    </row>
    <row r="131" spans="3:3">
      <c r="C131" s="10"/>
    </row>
    <row r="132" spans="3:3">
      <c r="C132" s="10"/>
    </row>
    <row r="133" spans="3:3">
      <c r="C133" s="10"/>
    </row>
    <row r="134" spans="3:3">
      <c r="C134" s="10"/>
    </row>
    <row r="135" spans="3:3">
      <c r="C135" s="10"/>
    </row>
    <row r="136" spans="3:3">
      <c r="C136" s="10"/>
    </row>
    <row r="137" spans="3:3">
      <c r="C137" s="10"/>
    </row>
    <row r="138" spans="3:3">
      <c r="C138" s="10"/>
    </row>
    <row r="139" spans="3:3">
      <c r="C139" s="10"/>
    </row>
    <row r="140" spans="3:3">
      <c r="C140" s="10"/>
    </row>
    <row r="141" spans="3:3">
      <c r="C141" s="10"/>
    </row>
    <row r="142" spans="3:3">
      <c r="C142" s="10"/>
    </row>
    <row r="143" spans="3:3">
      <c r="C143" s="10"/>
    </row>
    <row r="144" spans="3:3">
      <c r="C144" s="10"/>
    </row>
    <row r="145" spans="3:3">
      <c r="C145" s="10"/>
    </row>
    <row r="146" spans="3:3">
      <c r="C146" s="10"/>
    </row>
  </sheetData>
  <mergeCells count="111">
    <mergeCell ref="C3:I3"/>
    <mergeCell ref="C4:I4"/>
    <mergeCell ref="D7:E7"/>
    <mergeCell ref="F7:G7"/>
    <mergeCell ref="D18:E18"/>
    <mergeCell ref="F18:G18"/>
    <mergeCell ref="D19:E19"/>
    <mergeCell ref="F19:G19"/>
    <mergeCell ref="D20:E20"/>
    <mergeCell ref="F20:G20"/>
    <mergeCell ref="D8:I8"/>
    <mergeCell ref="D9:E9"/>
    <mergeCell ref="F9:G9"/>
    <mergeCell ref="D10:E10"/>
    <mergeCell ref="F10:G10"/>
    <mergeCell ref="D11:E11"/>
    <mergeCell ref="F11:G11"/>
    <mergeCell ref="D12:I12"/>
    <mergeCell ref="D13:E13"/>
    <mergeCell ref="F13:G13"/>
    <mergeCell ref="D14:E14"/>
    <mergeCell ref="F14:G14"/>
    <mergeCell ref="D15:E15"/>
    <mergeCell ref="F15:G15"/>
    <mergeCell ref="F23:G23"/>
    <mergeCell ref="D26:I26"/>
    <mergeCell ref="D16:E16"/>
    <mergeCell ref="F16:G16"/>
    <mergeCell ref="D17:I17"/>
    <mergeCell ref="D21:I21"/>
    <mergeCell ref="D22:E22"/>
    <mergeCell ref="F22:G22"/>
    <mergeCell ref="D23:E23"/>
    <mergeCell ref="E27:H27"/>
    <mergeCell ref="E28:H28"/>
    <mergeCell ref="C30:H30"/>
    <mergeCell ref="D31:I34"/>
    <mergeCell ref="D36:E36"/>
    <mergeCell ref="F36:G36"/>
    <mergeCell ref="D37:I37"/>
    <mergeCell ref="D38:E38"/>
    <mergeCell ref="F38:G38"/>
    <mergeCell ref="D39:E39"/>
    <mergeCell ref="F39:G39"/>
    <mergeCell ref="D40:E40"/>
    <mergeCell ref="F40:G40"/>
    <mergeCell ref="D41:I41"/>
    <mergeCell ref="D42:E42"/>
    <mergeCell ref="F42:G42"/>
    <mergeCell ref="D43:E43"/>
    <mergeCell ref="E55:H55"/>
    <mergeCell ref="E56:H56"/>
    <mergeCell ref="C59:H59"/>
    <mergeCell ref="D60:I63"/>
    <mergeCell ref="D65:E65"/>
    <mergeCell ref="F65:G65"/>
    <mergeCell ref="F43:G43"/>
    <mergeCell ref="D44:E44"/>
    <mergeCell ref="F44:G44"/>
    <mergeCell ref="D45:E45"/>
    <mergeCell ref="F45:G45"/>
    <mergeCell ref="D46:I46"/>
    <mergeCell ref="D47:E47"/>
    <mergeCell ref="F47:G47"/>
    <mergeCell ref="D48:E48"/>
    <mergeCell ref="F48:G48"/>
    <mergeCell ref="D49:E49"/>
    <mergeCell ref="F49:G49"/>
    <mergeCell ref="D50:I50"/>
    <mergeCell ref="D51:E51"/>
    <mergeCell ref="F51:G51"/>
    <mergeCell ref="D52:E52"/>
    <mergeCell ref="F52:G52"/>
    <mergeCell ref="D70:I70"/>
    <mergeCell ref="D71:E71"/>
    <mergeCell ref="F71:G71"/>
    <mergeCell ref="D72:E72"/>
    <mergeCell ref="F72:G72"/>
    <mergeCell ref="D73:E73"/>
    <mergeCell ref="F73:G73"/>
    <mergeCell ref="D66:I66"/>
    <mergeCell ref="D67:E67"/>
    <mergeCell ref="F67:G67"/>
    <mergeCell ref="D68:E68"/>
    <mergeCell ref="F68:G68"/>
    <mergeCell ref="D69:E69"/>
    <mergeCell ref="F69:G69"/>
    <mergeCell ref="D78:E78"/>
    <mergeCell ref="F78:G78"/>
    <mergeCell ref="D79:I79"/>
    <mergeCell ref="D80:E80"/>
    <mergeCell ref="F80:G80"/>
    <mergeCell ref="D81:E81"/>
    <mergeCell ref="F81:G81"/>
    <mergeCell ref="D74:E74"/>
    <mergeCell ref="F74:G74"/>
    <mergeCell ref="D75:I75"/>
    <mergeCell ref="D76:E76"/>
    <mergeCell ref="F76:G76"/>
    <mergeCell ref="D77:E77"/>
    <mergeCell ref="F77:G77"/>
    <mergeCell ref="G94:I94"/>
    <mergeCell ref="G95:I95"/>
    <mergeCell ref="G96:I96"/>
    <mergeCell ref="G97:I97"/>
    <mergeCell ref="E85:H85"/>
    <mergeCell ref="E86:H86"/>
    <mergeCell ref="D89:E89"/>
    <mergeCell ref="F89:I89"/>
    <mergeCell ref="G92:I92"/>
    <mergeCell ref="G93:I93"/>
  </mergeCells>
  <hyperlinks>
    <hyperlink ref="E86" r:id="rId1" xr:uid="{00000000-0004-0000-0700-000000000000}"/>
    <hyperlink ref="E28" r:id="rId2" xr:uid="{00000000-0004-0000-0700-000001000000}"/>
    <hyperlink ref="E56" r:id="rId3" xr:uid="{00000000-0004-0000-0700-000002000000}"/>
  </hyperlinks>
  <pageMargins left="0.2" right="0.21" top="0.17" bottom="0.17" header="0.17" footer="0.17"/>
  <pageSetup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90"/>
  <sheetViews>
    <sheetView topLeftCell="H165" zoomScale="110" zoomScaleNormal="110" workbookViewId="0">
      <selection activeCell="J145" sqref="J145:J152"/>
    </sheetView>
  </sheetViews>
  <sheetFormatPr defaultColWidth="9.1796875" defaultRowHeight="14.5"/>
  <cols>
    <col min="1" max="1" width="1.453125" style="291" customWidth="1"/>
    <col min="2" max="2" width="1.81640625" style="291" customWidth="1"/>
    <col min="3" max="3" width="22" style="422" customWidth="1"/>
    <col min="4" max="4" width="24.81640625" style="422" customWidth="1"/>
    <col min="5" max="5" width="18.453125" style="422" customWidth="1"/>
    <col min="6" max="6" width="6.453125" style="422" customWidth="1"/>
    <col min="7" max="7" width="3.54296875" style="422" customWidth="1"/>
    <col min="8" max="8" width="1.54296875" style="422" customWidth="1"/>
    <col min="9" max="9" width="0.453125" style="422" customWidth="1"/>
    <col min="10" max="10" width="87.81640625" style="422" customWidth="1"/>
    <col min="11" max="11" width="41.54296875" style="422" customWidth="1"/>
    <col min="12" max="12" width="37.1796875" style="422" customWidth="1"/>
    <col min="13" max="13" width="9.453125" style="422" customWidth="1"/>
    <col min="14" max="16384" width="9.1796875" style="422"/>
  </cols>
  <sheetData>
    <row r="1" spans="2:13" s="291" customFormat="1" ht="15" thickBot="1"/>
    <row r="2" spans="2:13" s="291" customFormat="1" ht="15" thickBot="1">
      <c r="B2" s="823"/>
      <c r="C2" s="414"/>
      <c r="D2" s="414"/>
      <c r="E2" s="347"/>
      <c r="F2" s="414"/>
      <c r="G2" s="414"/>
      <c r="H2" s="414"/>
      <c r="I2" s="414"/>
      <c r="J2" s="414"/>
      <c r="K2" s="415"/>
    </row>
    <row r="3" spans="2:13" s="291" customFormat="1" ht="20.5" thickBot="1">
      <c r="B3" s="824"/>
      <c r="C3" s="416"/>
      <c r="D3" s="497" t="s">
        <v>247</v>
      </c>
      <c r="E3" s="498"/>
      <c r="F3" s="498"/>
      <c r="G3" s="498"/>
      <c r="H3" s="498"/>
      <c r="I3" s="498"/>
      <c r="J3" s="499"/>
      <c r="K3" s="417"/>
    </row>
    <row r="4" spans="2:13" s="291" customFormat="1" ht="15" customHeight="1">
      <c r="B4" s="824"/>
      <c r="C4" s="418"/>
      <c r="D4" s="826" t="s">
        <v>248</v>
      </c>
      <c r="E4" s="826"/>
      <c r="F4" s="826"/>
      <c r="G4" s="826"/>
      <c r="H4" s="826"/>
      <c r="I4" s="826"/>
      <c r="J4" s="826"/>
      <c r="K4" s="419"/>
    </row>
    <row r="5" spans="2:13" s="291" customFormat="1" ht="31.5" customHeight="1">
      <c r="B5" s="824"/>
      <c r="C5" s="418"/>
      <c r="D5" s="827" t="s">
        <v>249</v>
      </c>
      <c r="E5" s="827"/>
      <c r="F5" s="827"/>
      <c r="G5" s="827"/>
      <c r="H5" s="827"/>
      <c r="I5" s="827"/>
      <c r="J5" s="827"/>
      <c r="K5" s="419"/>
    </row>
    <row r="6" spans="2:13" ht="15" thickBot="1">
      <c r="B6" s="824"/>
      <c r="C6" s="420"/>
      <c r="D6" s="420"/>
      <c r="E6" s="420"/>
      <c r="F6" s="420"/>
      <c r="G6" s="420"/>
      <c r="H6" s="420"/>
      <c r="I6" s="420"/>
      <c r="J6" s="420"/>
      <c r="K6" s="421"/>
    </row>
    <row r="7" spans="2:13" ht="15" thickBot="1">
      <c r="B7" s="824"/>
      <c r="C7" s="423" t="s">
        <v>246</v>
      </c>
      <c r="D7" s="424" t="s">
        <v>928</v>
      </c>
      <c r="E7" s="828" t="s">
        <v>243</v>
      </c>
      <c r="F7" s="829"/>
      <c r="G7" s="829"/>
      <c r="H7" s="829"/>
      <c r="I7" s="830"/>
      <c r="J7" s="425" t="s">
        <v>275</v>
      </c>
      <c r="K7" s="423" t="s">
        <v>929</v>
      </c>
    </row>
    <row r="8" spans="2:13" ht="15.75" customHeight="1" thickTop="1">
      <c r="B8" s="824"/>
      <c r="C8" s="831" t="s">
        <v>930</v>
      </c>
      <c r="D8" s="814" t="s">
        <v>931</v>
      </c>
      <c r="E8" s="735" t="s">
        <v>1072</v>
      </c>
      <c r="F8" s="736"/>
      <c r="G8" s="736"/>
      <c r="H8" s="736"/>
      <c r="I8" s="731"/>
      <c r="J8" s="787" t="s">
        <v>1073</v>
      </c>
      <c r="K8" s="740" t="s">
        <v>932</v>
      </c>
    </row>
    <row r="9" spans="2:13" ht="45.75" customHeight="1" thickBot="1">
      <c r="B9" s="824"/>
      <c r="C9" s="832"/>
      <c r="D9" s="785"/>
      <c r="E9" s="728"/>
      <c r="F9" s="729"/>
      <c r="G9" s="729"/>
      <c r="H9" s="729"/>
      <c r="I9" s="730"/>
      <c r="J9" s="788"/>
      <c r="K9" s="758"/>
    </row>
    <row r="10" spans="2:13" ht="35" thickBot="1">
      <c r="B10" s="824"/>
      <c r="C10" s="832"/>
      <c r="D10" s="785"/>
      <c r="E10" s="426"/>
      <c r="F10" s="427" t="s">
        <v>933</v>
      </c>
      <c r="G10" s="835"/>
      <c r="H10" s="836"/>
      <c r="I10" s="837"/>
      <c r="J10" s="788"/>
      <c r="K10" s="758"/>
    </row>
    <row r="11" spans="2:13" ht="15" thickBot="1">
      <c r="B11" s="824"/>
      <c r="C11" s="832"/>
      <c r="D11" s="785"/>
      <c r="E11" s="428" t="s">
        <v>934</v>
      </c>
      <c r="F11" s="428">
        <v>10.4</v>
      </c>
      <c r="G11" s="835"/>
      <c r="H11" s="836"/>
      <c r="I11" s="837"/>
      <c r="J11" s="788"/>
      <c r="K11" s="758"/>
    </row>
    <row r="12" spans="2:13" ht="15" thickBot="1">
      <c r="B12" s="824"/>
      <c r="C12" s="832"/>
      <c r="D12" s="785"/>
      <c r="E12" s="428" t="s">
        <v>935</v>
      </c>
      <c r="F12" s="428">
        <v>15.2</v>
      </c>
      <c r="G12" s="835"/>
      <c r="H12" s="836"/>
      <c r="I12" s="837"/>
      <c r="J12" s="788"/>
      <c r="K12" s="758"/>
    </row>
    <row r="13" spans="2:13" ht="15" thickBot="1">
      <c r="B13" s="824"/>
      <c r="C13" s="832"/>
      <c r="D13" s="785"/>
      <c r="E13" s="428" t="s">
        <v>936</v>
      </c>
      <c r="F13" s="428">
        <v>25.8</v>
      </c>
      <c r="G13" s="835"/>
      <c r="H13" s="836"/>
      <c r="I13" s="837"/>
      <c r="J13" s="788"/>
      <c r="K13" s="758"/>
    </row>
    <row r="14" spans="2:13" ht="15" thickBot="1">
      <c r="B14" s="824"/>
      <c r="C14" s="832"/>
      <c r="D14" s="785"/>
      <c r="E14" s="428" t="s">
        <v>937</v>
      </c>
      <c r="F14" s="428">
        <v>12.1</v>
      </c>
      <c r="G14" s="835"/>
      <c r="H14" s="836"/>
      <c r="I14" s="837"/>
      <c r="J14" s="788"/>
      <c r="K14" s="758"/>
    </row>
    <row r="15" spans="2:13" ht="128.25" customHeight="1" thickBot="1">
      <c r="B15" s="824"/>
      <c r="C15" s="832"/>
      <c r="D15" s="812"/>
      <c r="E15" s="429" t="s">
        <v>938</v>
      </c>
      <c r="F15" s="429">
        <v>27.6</v>
      </c>
      <c r="G15" s="838"/>
      <c r="H15" s="839"/>
      <c r="I15" s="840"/>
      <c r="J15" s="813"/>
      <c r="K15" s="741"/>
      <c r="M15" s="430"/>
    </row>
    <row r="16" spans="2:13" ht="333" customHeight="1" thickTop="1" thickBot="1">
      <c r="B16" s="824"/>
      <c r="C16" s="833"/>
      <c r="D16" s="452"/>
      <c r="E16" s="841" t="s">
        <v>833</v>
      </c>
      <c r="F16" s="842"/>
      <c r="G16" s="842"/>
      <c r="I16" s="431"/>
      <c r="J16" s="432" t="s">
        <v>1041</v>
      </c>
      <c r="K16" s="433" t="s">
        <v>836</v>
      </c>
    </row>
    <row r="17" spans="2:12" ht="15.75" customHeight="1" thickTop="1">
      <c r="B17" s="824"/>
      <c r="C17" s="818" t="s">
        <v>939</v>
      </c>
      <c r="D17" s="820" t="s">
        <v>940</v>
      </c>
      <c r="E17" s="770" t="s">
        <v>941</v>
      </c>
      <c r="F17" s="771"/>
      <c r="G17" s="771"/>
      <c r="H17" s="771"/>
      <c r="I17" s="764"/>
      <c r="J17" s="770" t="s">
        <v>1074</v>
      </c>
      <c r="K17" s="806" t="s">
        <v>942</v>
      </c>
    </row>
    <row r="18" spans="2:12">
      <c r="B18" s="824"/>
      <c r="C18" s="777"/>
      <c r="D18" s="821"/>
      <c r="E18" s="772"/>
      <c r="F18" s="773"/>
      <c r="G18" s="773"/>
      <c r="H18" s="773"/>
      <c r="I18" s="765"/>
      <c r="J18" s="772"/>
      <c r="K18" s="807"/>
    </row>
    <row r="19" spans="2:12">
      <c r="B19" s="824"/>
      <c r="C19" s="777"/>
      <c r="D19" s="821"/>
      <c r="E19" s="772"/>
      <c r="F19" s="773"/>
      <c r="G19" s="773"/>
      <c r="H19" s="773"/>
      <c r="I19" s="765"/>
      <c r="J19" s="772"/>
      <c r="K19" s="807"/>
    </row>
    <row r="20" spans="2:12">
      <c r="B20" s="824"/>
      <c r="C20" s="777"/>
      <c r="D20" s="821"/>
      <c r="E20" s="772"/>
      <c r="F20" s="773"/>
      <c r="G20" s="773"/>
      <c r="H20" s="773"/>
      <c r="I20" s="765"/>
      <c r="J20" s="772"/>
      <c r="K20" s="807"/>
    </row>
    <row r="21" spans="2:12">
      <c r="B21" s="824"/>
      <c r="C21" s="777"/>
      <c r="D21" s="821"/>
      <c r="E21" s="772"/>
      <c r="F21" s="773"/>
      <c r="G21" s="773"/>
      <c r="H21" s="773"/>
      <c r="I21" s="765"/>
      <c r="J21" s="772"/>
      <c r="K21" s="807"/>
    </row>
    <row r="22" spans="2:12">
      <c r="B22" s="824"/>
      <c r="C22" s="777"/>
      <c r="D22" s="821"/>
      <c r="E22" s="772"/>
      <c r="F22" s="773"/>
      <c r="G22" s="773"/>
      <c r="H22" s="773"/>
      <c r="I22" s="765"/>
      <c r="J22" s="772"/>
      <c r="K22" s="807"/>
    </row>
    <row r="23" spans="2:12" ht="4.5" customHeight="1">
      <c r="B23" s="824"/>
      <c r="C23" s="777"/>
      <c r="D23" s="821"/>
      <c r="E23" s="772"/>
      <c r="F23" s="773"/>
      <c r="G23" s="773"/>
      <c r="H23" s="773"/>
      <c r="I23" s="765"/>
      <c r="J23" s="772"/>
      <c r="K23" s="807"/>
    </row>
    <row r="24" spans="2:12" ht="15" hidden="1" customHeight="1">
      <c r="B24" s="824"/>
      <c r="C24" s="777"/>
      <c r="D24" s="821"/>
      <c r="E24" s="772"/>
      <c r="F24" s="773"/>
      <c r="G24" s="773"/>
      <c r="H24" s="773"/>
      <c r="I24" s="765"/>
      <c r="J24" s="772"/>
      <c r="K24" s="807"/>
    </row>
    <row r="25" spans="2:12" ht="15" hidden="1" customHeight="1">
      <c r="B25" s="824"/>
      <c r="C25" s="777"/>
      <c r="D25" s="821"/>
      <c r="E25" s="772"/>
      <c r="F25" s="773"/>
      <c r="G25" s="773"/>
      <c r="H25" s="773"/>
      <c r="I25" s="765"/>
      <c r="J25" s="772"/>
      <c r="K25" s="807"/>
    </row>
    <row r="26" spans="2:12" ht="15" hidden="1" customHeight="1">
      <c r="B26" s="824"/>
      <c r="C26" s="777"/>
      <c r="D26" s="821"/>
      <c r="E26" s="772"/>
      <c r="F26" s="773"/>
      <c r="G26" s="773"/>
      <c r="H26" s="773"/>
      <c r="I26" s="765"/>
      <c r="J26" s="772"/>
      <c r="K26" s="807"/>
    </row>
    <row r="27" spans="2:12" ht="15" hidden="1" customHeight="1">
      <c r="B27" s="824"/>
      <c r="C27" s="777"/>
      <c r="D27" s="821"/>
      <c r="E27" s="772"/>
      <c r="F27" s="773"/>
      <c r="G27" s="773"/>
      <c r="H27" s="773"/>
      <c r="I27" s="765"/>
      <c r="J27" s="772"/>
      <c r="K27" s="807"/>
    </row>
    <row r="28" spans="2:12" ht="15" hidden="1" customHeight="1">
      <c r="B28" s="824"/>
      <c r="C28" s="777"/>
      <c r="D28" s="821"/>
      <c r="E28" s="772"/>
      <c r="F28" s="773"/>
      <c r="G28" s="773"/>
      <c r="H28" s="773"/>
      <c r="I28" s="765"/>
      <c r="J28" s="772"/>
      <c r="K28" s="807"/>
    </row>
    <row r="29" spans="2:12" ht="15" hidden="1" customHeight="1">
      <c r="B29" s="824"/>
      <c r="C29" s="777"/>
      <c r="D29" s="821"/>
      <c r="E29" s="772"/>
      <c r="F29" s="773"/>
      <c r="G29" s="773"/>
      <c r="H29" s="773"/>
      <c r="I29" s="765"/>
      <c r="J29" s="772"/>
      <c r="K29" s="807"/>
    </row>
    <row r="30" spans="2:12" ht="15" hidden="1" customHeight="1">
      <c r="B30" s="824"/>
      <c r="C30" s="777"/>
      <c r="D30" s="821"/>
      <c r="E30" s="772"/>
      <c r="F30" s="773"/>
      <c r="G30" s="773"/>
      <c r="H30" s="773"/>
      <c r="I30" s="765"/>
      <c r="J30" s="772"/>
      <c r="K30" s="807"/>
    </row>
    <row r="31" spans="2:12" ht="119.5" customHeight="1" thickBot="1">
      <c r="B31" s="824"/>
      <c r="C31" s="819"/>
      <c r="D31" s="822"/>
      <c r="E31" s="809"/>
      <c r="F31" s="810"/>
      <c r="G31" s="810"/>
      <c r="H31" s="810"/>
      <c r="I31" s="811"/>
      <c r="J31" s="809"/>
      <c r="K31" s="808"/>
    </row>
    <row r="32" spans="2:12" ht="15" thickTop="1">
      <c r="B32" s="824"/>
      <c r="C32" s="740" t="s">
        <v>943</v>
      </c>
      <c r="D32" s="814" t="s">
        <v>944</v>
      </c>
      <c r="E32" s="735" t="s">
        <v>945</v>
      </c>
      <c r="F32" s="736"/>
      <c r="G32" s="736"/>
      <c r="H32" s="736"/>
      <c r="I32" s="731"/>
      <c r="J32" s="834" t="s">
        <v>1053</v>
      </c>
      <c r="K32" s="816" t="s">
        <v>946</v>
      </c>
      <c r="L32" s="434"/>
    </row>
    <row r="33" spans="2:12">
      <c r="B33" s="824"/>
      <c r="C33" s="758"/>
      <c r="D33" s="785"/>
      <c r="E33" s="728"/>
      <c r="F33" s="729"/>
      <c r="G33" s="729"/>
      <c r="H33" s="729"/>
      <c r="I33" s="730"/>
      <c r="J33" s="817"/>
      <c r="K33" s="726"/>
      <c r="L33" s="434"/>
    </row>
    <row r="34" spans="2:12">
      <c r="B34" s="824"/>
      <c r="C34" s="758"/>
      <c r="D34" s="785"/>
      <c r="E34" s="728"/>
      <c r="F34" s="729"/>
      <c r="G34" s="729"/>
      <c r="H34" s="729"/>
      <c r="I34" s="730"/>
      <c r="J34" s="817"/>
      <c r="K34" s="726"/>
      <c r="L34" s="434"/>
    </row>
    <row r="35" spans="2:12" ht="12.75" customHeight="1">
      <c r="B35" s="824"/>
      <c r="C35" s="758"/>
      <c r="D35" s="785"/>
      <c r="E35" s="728"/>
      <c r="F35" s="729"/>
      <c r="G35" s="729"/>
      <c r="H35" s="729"/>
      <c r="I35" s="730"/>
      <c r="J35" s="817"/>
      <c r="K35" s="726"/>
      <c r="L35" s="434"/>
    </row>
    <row r="36" spans="2:12" ht="15" hidden="1" customHeight="1">
      <c r="B36" s="824"/>
      <c r="C36" s="758"/>
      <c r="D36" s="785"/>
      <c r="E36" s="728"/>
      <c r="F36" s="729"/>
      <c r="G36" s="729"/>
      <c r="H36" s="729"/>
      <c r="I36" s="730"/>
      <c r="J36" s="817"/>
      <c r="K36" s="726"/>
      <c r="L36" s="434"/>
    </row>
    <row r="37" spans="2:12" ht="15" hidden="1" customHeight="1">
      <c r="B37" s="824"/>
      <c r="C37" s="758"/>
      <c r="D37" s="785"/>
      <c r="E37" s="728"/>
      <c r="F37" s="729"/>
      <c r="G37" s="729"/>
      <c r="H37" s="729"/>
      <c r="I37" s="730"/>
      <c r="J37" s="817"/>
      <c r="K37" s="726"/>
      <c r="L37" s="435"/>
    </row>
    <row r="38" spans="2:12" ht="151.5" customHeight="1" thickBot="1">
      <c r="B38" s="824"/>
      <c r="C38" s="758"/>
      <c r="D38" s="786"/>
      <c r="E38" s="747"/>
      <c r="F38" s="748"/>
      <c r="G38" s="748"/>
      <c r="H38" s="748"/>
      <c r="I38" s="749"/>
      <c r="J38" s="751"/>
      <c r="K38" s="727"/>
      <c r="L38" s="434"/>
    </row>
    <row r="39" spans="2:12">
      <c r="B39" s="824"/>
      <c r="C39" s="758"/>
      <c r="D39" s="784" t="s">
        <v>947</v>
      </c>
      <c r="E39" s="744" t="s">
        <v>948</v>
      </c>
      <c r="F39" s="745"/>
      <c r="G39" s="745"/>
      <c r="H39" s="745"/>
      <c r="I39" s="746"/>
      <c r="J39" s="750" t="s">
        <v>949</v>
      </c>
      <c r="K39" s="787" t="s">
        <v>950</v>
      </c>
      <c r="L39" s="435"/>
    </row>
    <row r="40" spans="2:12">
      <c r="B40" s="824"/>
      <c r="C40" s="758"/>
      <c r="D40" s="785"/>
      <c r="E40" s="728"/>
      <c r="F40" s="729"/>
      <c r="G40" s="729"/>
      <c r="H40" s="729"/>
      <c r="I40" s="730"/>
      <c r="J40" s="817"/>
      <c r="K40" s="788"/>
    </row>
    <row r="41" spans="2:12" ht="90.75" customHeight="1" thickBot="1">
      <c r="B41" s="824"/>
      <c r="C41" s="753"/>
      <c r="D41" s="786"/>
      <c r="E41" s="747"/>
      <c r="F41" s="748"/>
      <c r="G41" s="748"/>
      <c r="H41" s="748"/>
      <c r="I41" s="749"/>
      <c r="J41" s="751"/>
      <c r="K41" s="789"/>
    </row>
    <row r="42" spans="2:12">
      <c r="B42" s="824"/>
      <c r="C42" s="752" t="s">
        <v>951</v>
      </c>
      <c r="D42" s="784" t="s">
        <v>952</v>
      </c>
      <c r="E42" s="744" t="s">
        <v>953</v>
      </c>
      <c r="F42" s="745"/>
      <c r="G42" s="745"/>
      <c r="H42" s="745"/>
      <c r="I42" s="746"/>
      <c r="J42" s="750" t="s">
        <v>1054</v>
      </c>
      <c r="K42" s="725" t="s">
        <v>954</v>
      </c>
    </row>
    <row r="43" spans="2:12">
      <c r="B43" s="824"/>
      <c r="C43" s="758"/>
      <c r="D43" s="785"/>
      <c r="E43" s="728"/>
      <c r="F43" s="729"/>
      <c r="G43" s="729"/>
      <c r="H43" s="729"/>
      <c r="I43" s="730"/>
      <c r="J43" s="788"/>
      <c r="K43" s="726"/>
    </row>
    <row r="44" spans="2:12">
      <c r="B44" s="824"/>
      <c r="C44" s="758"/>
      <c r="D44" s="785"/>
      <c r="E44" s="728"/>
      <c r="F44" s="729"/>
      <c r="G44" s="729"/>
      <c r="H44" s="729"/>
      <c r="I44" s="730"/>
      <c r="J44" s="788"/>
      <c r="K44" s="726"/>
    </row>
    <row r="45" spans="2:12">
      <c r="B45" s="824"/>
      <c r="C45" s="758"/>
      <c r="D45" s="785"/>
      <c r="E45" s="728"/>
      <c r="F45" s="729"/>
      <c r="G45" s="729"/>
      <c r="H45" s="729"/>
      <c r="I45" s="730"/>
      <c r="J45" s="788"/>
      <c r="K45" s="726"/>
    </row>
    <row r="46" spans="2:12" ht="0.75" customHeight="1">
      <c r="B46" s="824"/>
      <c r="C46" s="758"/>
      <c r="D46" s="785"/>
      <c r="E46" s="728"/>
      <c r="F46" s="729"/>
      <c r="G46" s="729"/>
      <c r="H46" s="729"/>
      <c r="I46" s="730"/>
      <c r="J46" s="788"/>
      <c r="K46" s="726"/>
    </row>
    <row r="47" spans="2:12" hidden="1">
      <c r="B47" s="824"/>
      <c r="C47" s="758"/>
      <c r="D47" s="785"/>
      <c r="E47" s="728"/>
      <c r="F47" s="729"/>
      <c r="G47" s="729"/>
      <c r="H47" s="729"/>
      <c r="I47" s="730"/>
      <c r="J47" s="788"/>
      <c r="K47" s="726"/>
    </row>
    <row r="48" spans="2:12" ht="136.5" customHeight="1" thickBot="1">
      <c r="B48" s="824"/>
      <c r="C48" s="741"/>
      <c r="D48" s="812"/>
      <c r="E48" s="737"/>
      <c r="F48" s="738"/>
      <c r="G48" s="738"/>
      <c r="H48" s="738"/>
      <c r="I48" s="732"/>
      <c r="J48" s="813"/>
      <c r="K48" s="763"/>
    </row>
    <row r="49" spans="2:12" ht="15" thickTop="1">
      <c r="B49" s="824"/>
      <c r="C49" s="740" t="s">
        <v>955</v>
      </c>
      <c r="D49" s="814" t="s">
        <v>956</v>
      </c>
      <c r="E49" s="735" t="s">
        <v>957</v>
      </c>
      <c r="F49" s="736"/>
      <c r="G49" s="736"/>
      <c r="H49" s="736"/>
      <c r="I49" s="731"/>
      <c r="J49" s="846" t="s">
        <v>1055</v>
      </c>
      <c r="K49" s="847" t="s">
        <v>958</v>
      </c>
    </row>
    <row r="50" spans="2:12">
      <c r="B50" s="824"/>
      <c r="C50" s="758"/>
      <c r="D50" s="785"/>
      <c r="E50" s="728"/>
      <c r="F50" s="729"/>
      <c r="G50" s="729"/>
      <c r="H50" s="729"/>
      <c r="I50" s="730"/>
      <c r="J50" s="788"/>
      <c r="K50" s="848"/>
    </row>
    <row r="51" spans="2:12">
      <c r="B51" s="824"/>
      <c r="C51" s="758"/>
      <c r="D51" s="785"/>
      <c r="E51" s="728"/>
      <c r="F51" s="729"/>
      <c r="G51" s="729"/>
      <c r="H51" s="729"/>
      <c r="I51" s="730"/>
      <c r="J51" s="788"/>
      <c r="K51" s="848"/>
    </row>
    <row r="52" spans="2:12" ht="13.5" customHeight="1">
      <c r="B52" s="824"/>
      <c r="C52" s="758"/>
      <c r="D52" s="785"/>
      <c r="E52" s="728"/>
      <c r="F52" s="729"/>
      <c r="G52" s="729"/>
      <c r="H52" s="729"/>
      <c r="I52" s="730"/>
      <c r="J52" s="788"/>
      <c r="K52" s="848"/>
    </row>
    <row r="53" spans="2:12" hidden="1">
      <c r="B53" s="824"/>
      <c r="C53" s="758"/>
      <c r="D53" s="785"/>
      <c r="E53" s="728"/>
      <c r="F53" s="729"/>
      <c r="G53" s="729"/>
      <c r="H53" s="729"/>
      <c r="I53" s="730"/>
      <c r="J53" s="788"/>
      <c r="K53" s="848"/>
    </row>
    <row r="54" spans="2:12" hidden="1">
      <c r="B54" s="824"/>
      <c r="C54" s="758"/>
      <c r="D54" s="785"/>
      <c r="E54" s="728"/>
      <c r="F54" s="729"/>
      <c r="G54" s="729"/>
      <c r="H54" s="729"/>
      <c r="I54" s="730"/>
      <c r="J54" s="788"/>
      <c r="K54" s="848"/>
    </row>
    <row r="55" spans="2:12" hidden="1">
      <c r="B55" s="824"/>
      <c r="C55" s="758"/>
      <c r="D55" s="785"/>
      <c r="E55" s="728"/>
      <c r="F55" s="729"/>
      <c r="G55" s="729"/>
      <c r="H55" s="729"/>
      <c r="I55" s="730"/>
      <c r="J55" s="788"/>
      <c r="K55" s="848"/>
    </row>
    <row r="56" spans="2:12" ht="106.5" customHeight="1" thickBot="1">
      <c r="B56" s="824"/>
      <c r="C56" s="741"/>
      <c r="D56" s="812"/>
      <c r="E56" s="737"/>
      <c r="F56" s="738"/>
      <c r="G56" s="738"/>
      <c r="H56" s="738"/>
      <c r="I56" s="732"/>
      <c r="J56" s="813"/>
      <c r="K56" s="849"/>
      <c r="L56" s="430"/>
    </row>
    <row r="57" spans="2:12" ht="15.75" customHeight="1" thickTop="1">
      <c r="B57" s="824"/>
      <c r="C57" s="776" t="s">
        <v>959</v>
      </c>
      <c r="D57" s="843" t="s">
        <v>960</v>
      </c>
      <c r="E57" s="770" t="s">
        <v>961</v>
      </c>
      <c r="F57" s="771"/>
      <c r="G57" s="771"/>
      <c r="H57" s="436"/>
      <c r="I57" s="437"/>
      <c r="J57" s="806" t="s">
        <v>1097</v>
      </c>
      <c r="K57" s="806" t="s">
        <v>962</v>
      </c>
    </row>
    <row r="58" spans="2:12" ht="20.25" customHeight="1">
      <c r="B58" s="824"/>
      <c r="C58" s="777"/>
      <c r="D58" s="844"/>
      <c r="E58" s="772"/>
      <c r="F58" s="773"/>
      <c r="G58" s="773"/>
      <c r="H58" s="438"/>
      <c r="I58" s="439"/>
      <c r="J58" s="807"/>
      <c r="K58" s="807"/>
    </row>
    <row r="59" spans="2:12">
      <c r="B59" s="824"/>
      <c r="C59" s="777"/>
      <c r="D59" s="844"/>
      <c r="E59" s="772" t="s">
        <v>963</v>
      </c>
      <c r="F59" s="773"/>
      <c r="G59" s="773"/>
      <c r="H59" s="438"/>
      <c r="I59" s="439"/>
      <c r="J59" s="807"/>
      <c r="K59" s="807"/>
    </row>
    <row r="60" spans="2:12">
      <c r="B60" s="824"/>
      <c r="C60" s="777"/>
      <c r="D60" s="844"/>
      <c r="E60" s="772"/>
      <c r="F60" s="773"/>
      <c r="G60" s="773"/>
      <c r="H60" s="438"/>
      <c r="I60" s="439"/>
      <c r="J60" s="807"/>
      <c r="K60" s="807"/>
    </row>
    <row r="61" spans="2:12">
      <c r="B61" s="824"/>
      <c r="C61" s="777"/>
      <c r="D61" s="844"/>
      <c r="E61" s="772" t="s">
        <v>964</v>
      </c>
      <c r="F61" s="773"/>
      <c r="G61" s="773"/>
      <c r="H61" s="773"/>
      <c r="I61" s="765"/>
      <c r="J61" s="807"/>
      <c r="K61" s="807"/>
    </row>
    <row r="62" spans="2:12" ht="59.5" customHeight="1" thickBot="1">
      <c r="B62" s="824"/>
      <c r="C62" s="819"/>
      <c r="D62" s="845"/>
      <c r="E62" s="809"/>
      <c r="F62" s="810"/>
      <c r="G62" s="810"/>
      <c r="H62" s="810"/>
      <c r="I62" s="811"/>
      <c r="J62" s="808"/>
      <c r="K62" s="808"/>
    </row>
    <row r="63" spans="2:12" ht="15" thickTop="1">
      <c r="B63" s="824"/>
      <c r="C63" s="740" t="s">
        <v>965</v>
      </c>
      <c r="D63" s="814" t="s">
        <v>966</v>
      </c>
      <c r="E63" s="735" t="s">
        <v>967</v>
      </c>
      <c r="F63" s="736"/>
      <c r="G63" s="736"/>
      <c r="H63" s="736"/>
      <c r="I63" s="731"/>
      <c r="J63" s="815" t="s">
        <v>968</v>
      </c>
      <c r="K63" s="816" t="s">
        <v>969</v>
      </c>
    </row>
    <row r="64" spans="2:12">
      <c r="B64" s="824"/>
      <c r="C64" s="758"/>
      <c r="D64" s="785"/>
      <c r="E64" s="728"/>
      <c r="F64" s="729"/>
      <c r="G64" s="729"/>
      <c r="H64" s="729"/>
      <c r="I64" s="730"/>
      <c r="J64" s="756"/>
      <c r="K64" s="726"/>
    </row>
    <row r="65" spans="2:11">
      <c r="B65" s="824"/>
      <c r="C65" s="758"/>
      <c r="D65" s="785"/>
      <c r="E65" s="728"/>
      <c r="F65" s="729"/>
      <c r="G65" s="729"/>
      <c r="H65" s="729"/>
      <c r="I65" s="730"/>
      <c r="J65" s="756"/>
      <c r="K65" s="726"/>
    </row>
    <row r="66" spans="2:11">
      <c r="B66" s="824"/>
      <c r="C66" s="758"/>
      <c r="D66" s="785"/>
      <c r="E66" s="728"/>
      <c r="F66" s="729"/>
      <c r="G66" s="729"/>
      <c r="H66" s="729"/>
      <c r="I66" s="730"/>
      <c r="J66" s="756"/>
      <c r="K66" s="726"/>
    </row>
    <row r="67" spans="2:11" ht="104.25" customHeight="1" thickBot="1">
      <c r="B67" s="824"/>
      <c r="C67" s="758"/>
      <c r="D67" s="786"/>
      <c r="E67" s="747"/>
      <c r="F67" s="748"/>
      <c r="G67" s="748"/>
      <c r="H67" s="748"/>
      <c r="I67" s="749"/>
      <c r="J67" s="759"/>
      <c r="K67" s="727"/>
    </row>
    <row r="68" spans="2:11">
      <c r="B68" s="824"/>
      <c r="C68" s="758"/>
      <c r="D68" s="784" t="s">
        <v>970</v>
      </c>
      <c r="E68" s="744" t="s">
        <v>841</v>
      </c>
      <c r="F68" s="745"/>
      <c r="G68" s="745"/>
      <c r="H68" s="745"/>
      <c r="I68" s="746"/>
      <c r="J68" s="755" t="s">
        <v>1075</v>
      </c>
      <c r="K68" s="725" t="s">
        <v>971</v>
      </c>
    </row>
    <row r="69" spans="2:11">
      <c r="B69" s="824"/>
      <c r="C69" s="758"/>
      <c r="D69" s="785"/>
      <c r="E69" s="728"/>
      <c r="F69" s="729"/>
      <c r="G69" s="729"/>
      <c r="H69" s="729"/>
      <c r="I69" s="730"/>
      <c r="J69" s="756"/>
      <c r="K69" s="726"/>
    </row>
    <row r="70" spans="2:11">
      <c r="B70" s="824"/>
      <c r="C70" s="758"/>
      <c r="D70" s="785"/>
      <c r="E70" s="728"/>
      <c r="F70" s="729"/>
      <c r="G70" s="729"/>
      <c r="H70" s="729"/>
      <c r="I70" s="730"/>
      <c r="J70" s="756"/>
      <c r="K70" s="726"/>
    </row>
    <row r="71" spans="2:11" ht="0.75" customHeight="1">
      <c r="B71" s="824"/>
      <c r="C71" s="758"/>
      <c r="D71" s="785"/>
      <c r="E71" s="728"/>
      <c r="F71" s="729"/>
      <c r="G71" s="729"/>
      <c r="H71" s="729"/>
      <c r="I71" s="730"/>
      <c r="J71" s="756"/>
      <c r="K71" s="726"/>
    </row>
    <row r="72" spans="2:11" ht="14.5" hidden="1" customHeight="1">
      <c r="B72" s="824"/>
      <c r="C72" s="758"/>
      <c r="D72" s="785"/>
      <c r="E72" s="728"/>
      <c r="F72" s="729"/>
      <c r="G72" s="729"/>
      <c r="H72" s="729"/>
      <c r="I72" s="730"/>
      <c r="J72" s="756"/>
      <c r="K72" s="726"/>
    </row>
    <row r="73" spans="2:11" ht="14.5" hidden="1" customHeight="1" thickBot="1">
      <c r="B73" s="824"/>
      <c r="C73" s="758"/>
      <c r="D73" s="785"/>
      <c r="E73" s="728"/>
      <c r="F73" s="729"/>
      <c r="G73" s="729"/>
      <c r="H73" s="729"/>
      <c r="I73" s="730"/>
      <c r="J73" s="756"/>
      <c r="K73" s="726"/>
    </row>
    <row r="74" spans="2:11" ht="14.5" hidden="1" customHeight="1" thickBot="1">
      <c r="B74" s="824"/>
      <c r="C74" s="758"/>
      <c r="D74" s="785"/>
      <c r="E74" s="728"/>
      <c r="F74" s="729"/>
      <c r="G74" s="729"/>
      <c r="H74" s="729"/>
      <c r="I74" s="730"/>
      <c r="J74" s="756"/>
      <c r="K74" s="726"/>
    </row>
    <row r="75" spans="2:11" ht="14.5" hidden="1" customHeight="1" thickBot="1">
      <c r="B75" s="824"/>
      <c r="C75" s="758"/>
      <c r="D75" s="785"/>
      <c r="E75" s="728"/>
      <c r="F75" s="729"/>
      <c r="G75" s="729"/>
      <c r="H75" s="729"/>
      <c r="I75" s="730"/>
      <c r="J75" s="756"/>
      <c r="K75" s="726"/>
    </row>
    <row r="76" spans="2:11" ht="14.5" hidden="1" customHeight="1" thickBot="1">
      <c r="B76" s="824"/>
      <c r="C76" s="758"/>
      <c r="D76" s="785"/>
      <c r="E76" s="728"/>
      <c r="F76" s="729"/>
      <c r="G76" s="729"/>
      <c r="H76" s="729"/>
      <c r="I76" s="730"/>
      <c r="J76" s="756"/>
      <c r="K76" s="726"/>
    </row>
    <row r="77" spans="2:11" ht="14.5" hidden="1" customHeight="1" thickBot="1">
      <c r="B77" s="824"/>
      <c r="C77" s="758"/>
      <c r="D77" s="785"/>
      <c r="E77" s="728"/>
      <c r="F77" s="729"/>
      <c r="G77" s="729"/>
      <c r="H77" s="729"/>
      <c r="I77" s="730"/>
      <c r="J77" s="756"/>
      <c r="K77" s="726"/>
    </row>
    <row r="78" spans="2:11" ht="14.5" hidden="1" customHeight="1" thickBot="1">
      <c r="B78" s="824"/>
      <c r="C78" s="758"/>
      <c r="D78" s="785"/>
      <c r="E78" s="728"/>
      <c r="F78" s="729"/>
      <c r="G78" s="729"/>
      <c r="H78" s="729"/>
      <c r="I78" s="730"/>
      <c r="J78" s="756"/>
      <c r="K78" s="726"/>
    </row>
    <row r="79" spans="2:11" ht="14.5" hidden="1" customHeight="1" thickBot="1">
      <c r="B79" s="824"/>
      <c r="C79" s="758"/>
      <c r="D79" s="785"/>
      <c r="E79" s="728"/>
      <c r="F79" s="729"/>
      <c r="G79" s="729"/>
      <c r="H79" s="729"/>
      <c r="I79" s="730"/>
      <c r="J79" s="756"/>
      <c r="K79" s="726"/>
    </row>
    <row r="80" spans="2:11" ht="14.5" hidden="1" customHeight="1" thickBot="1">
      <c r="B80" s="824"/>
      <c r="C80" s="758"/>
      <c r="D80" s="785"/>
      <c r="E80" s="728"/>
      <c r="F80" s="729"/>
      <c r="G80" s="729"/>
      <c r="H80" s="729"/>
      <c r="I80" s="730"/>
      <c r="J80" s="756"/>
      <c r="K80" s="726"/>
    </row>
    <row r="81" spans="2:11" ht="14.5" hidden="1" customHeight="1" thickBot="1">
      <c r="B81" s="824"/>
      <c r="C81" s="758"/>
      <c r="D81" s="785"/>
      <c r="E81" s="728"/>
      <c r="F81" s="729"/>
      <c r="G81" s="729"/>
      <c r="H81" s="729"/>
      <c r="I81" s="730"/>
      <c r="J81" s="756"/>
      <c r="K81" s="726"/>
    </row>
    <row r="82" spans="2:11" ht="109.9" customHeight="1" thickBot="1">
      <c r="B82" s="824"/>
      <c r="C82" s="758"/>
      <c r="D82" s="786"/>
      <c r="E82" s="747"/>
      <c r="F82" s="748"/>
      <c r="G82" s="748"/>
      <c r="H82" s="748"/>
      <c r="I82" s="749"/>
      <c r="J82" s="759"/>
      <c r="K82" s="727"/>
    </row>
    <row r="83" spans="2:11">
      <c r="B83" s="824"/>
      <c r="C83" s="758"/>
      <c r="D83" s="784" t="s">
        <v>972</v>
      </c>
      <c r="E83" s="744" t="s">
        <v>973</v>
      </c>
      <c r="F83" s="745"/>
      <c r="G83" s="745"/>
      <c r="H83" s="745"/>
      <c r="I83" s="746"/>
      <c r="J83" s="750" t="s">
        <v>1056</v>
      </c>
      <c r="K83" s="725" t="s">
        <v>974</v>
      </c>
    </row>
    <row r="84" spans="2:11">
      <c r="B84" s="824"/>
      <c r="C84" s="758"/>
      <c r="D84" s="785"/>
      <c r="E84" s="728"/>
      <c r="F84" s="729"/>
      <c r="G84" s="729"/>
      <c r="H84" s="729"/>
      <c r="I84" s="730"/>
      <c r="J84" s="788"/>
      <c r="K84" s="726"/>
    </row>
    <row r="85" spans="2:11" ht="66.75" customHeight="1" thickBot="1">
      <c r="B85" s="824"/>
      <c r="C85" s="758"/>
      <c r="D85" s="786"/>
      <c r="E85" s="747"/>
      <c r="F85" s="748"/>
      <c r="G85" s="748"/>
      <c r="H85" s="748"/>
      <c r="I85" s="749"/>
      <c r="J85" s="789"/>
      <c r="K85" s="727"/>
    </row>
    <row r="86" spans="2:11">
      <c r="B86" s="824"/>
      <c r="C86" s="758"/>
      <c r="D86" s="784" t="s">
        <v>975</v>
      </c>
      <c r="E86" s="744" t="s">
        <v>976</v>
      </c>
      <c r="F86" s="745"/>
      <c r="G86" s="745"/>
      <c r="H86" s="440"/>
      <c r="I86" s="441"/>
      <c r="J86" s="782" t="s">
        <v>1098</v>
      </c>
      <c r="K86" s="803" t="s">
        <v>977</v>
      </c>
    </row>
    <row r="87" spans="2:11">
      <c r="B87" s="824"/>
      <c r="C87" s="758"/>
      <c r="D87" s="785"/>
      <c r="E87" s="728"/>
      <c r="F87" s="729"/>
      <c r="G87" s="729"/>
      <c r="H87" s="430"/>
      <c r="I87" s="442"/>
      <c r="J87" s="760"/>
      <c r="K87" s="804"/>
    </row>
    <row r="88" spans="2:11">
      <c r="B88" s="824"/>
      <c r="C88" s="758"/>
      <c r="D88" s="785"/>
      <c r="E88" s="728" t="s">
        <v>978</v>
      </c>
      <c r="F88" s="729"/>
      <c r="G88" s="729"/>
      <c r="H88" s="729"/>
      <c r="I88" s="730"/>
      <c r="J88" s="760"/>
      <c r="K88" s="804"/>
    </row>
    <row r="89" spans="2:11" ht="131.5" customHeight="1" thickBot="1">
      <c r="B89" s="824"/>
      <c r="C89" s="753"/>
      <c r="D89" s="786"/>
      <c r="E89" s="747"/>
      <c r="F89" s="748"/>
      <c r="G89" s="748"/>
      <c r="H89" s="748"/>
      <c r="I89" s="749"/>
      <c r="J89" s="761"/>
      <c r="K89" s="805"/>
    </row>
    <row r="90" spans="2:11">
      <c r="B90" s="824"/>
      <c r="C90" s="752" t="s">
        <v>979</v>
      </c>
      <c r="D90" s="784" t="s">
        <v>980</v>
      </c>
      <c r="E90" s="744" t="s">
        <v>981</v>
      </c>
      <c r="F90" s="745"/>
      <c r="G90" s="745"/>
      <c r="H90" s="745"/>
      <c r="I90" s="746"/>
      <c r="J90" s="787" t="s">
        <v>1042</v>
      </c>
      <c r="K90" s="725" t="s">
        <v>982</v>
      </c>
    </row>
    <row r="91" spans="2:11">
      <c r="B91" s="824"/>
      <c r="C91" s="758"/>
      <c r="D91" s="785"/>
      <c r="E91" s="728"/>
      <c r="F91" s="729"/>
      <c r="G91" s="729"/>
      <c r="H91" s="729"/>
      <c r="I91" s="730"/>
      <c r="J91" s="788"/>
      <c r="K91" s="726"/>
    </row>
    <row r="92" spans="2:11">
      <c r="B92" s="824"/>
      <c r="C92" s="758"/>
      <c r="D92" s="785"/>
      <c r="E92" s="728"/>
      <c r="F92" s="729"/>
      <c r="G92" s="729"/>
      <c r="H92" s="729"/>
      <c r="I92" s="730"/>
      <c r="J92" s="788"/>
      <c r="K92" s="726"/>
    </row>
    <row r="93" spans="2:11" ht="72.75" customHeight="1" thickBot="1">
      <c r="B93" s="824"/>
      <c r="C93" s="758"/>
      <c r="D93" s="786"/>
      <c r="E93" s="747"/>
      <c r="F93" s="748"/>
      <c r="G93" s="748"/>
      <c r="H93" s="748"/>
      <c r="I93" s="749"/>
      <c r="J93" s="789"/>
      <c r="K93" s="727"/>
    </row>
    <row r="94" spans="2:11">
      <c r="B94" s="824"/>
      <c r="C94" s="758"/>
      <c r="D94" s="784" t="s">
        <v>983</v>
      </c>
      <c r="E94" s="744" t="s">
        <v>984</v>
      </c>
      <c r="F94" s="745"/>
      <c r="G94" s="745"/>
      <c r="H94" s="745"/>
      <c r="I94" s="746"/>
      <c r="J94" s="787" t="s">
        <v>985</v>
      </c>
      <c r="K94" s="725" t="s">
        <v>986</v>
      </c>
    </row>
    <row r="95" spans="2:11">
      <c r="B95" s="824"/>
      <c r="C95" s="758"/>
      <c r="D95" s="785"/>
      <c r="E95" s="728"/>
      <c r="F95" s="729"/>
      <c r="G95" s="729"/>
      <c r="H95" s="729"/>
      <c r="I95" s="730"/>
      <c r="J95" s="788"/>
      <c r="K95" s="726"/>
    </row>
    <row r="96" spans="2:11">
      <c r="B96" s="824"/>
      <c r="C96" s="758"/>
      <c r="D96" s="785"/>
      <c r="E96" s="728"/>
      <c r="F96" s="729"/>
      <c r="G96" s="729"/>
      <c r="H96" s="729"/>
      <c r="I96" s="730"/>
      <c r="J96" s="788"/>
      <c r="K96" s="726"/>
    </row>
    <row r="97" spans="2:11" ht="22.15" customHeight="1" thickBot="1">
      <c r="B97" s="824"/>
      <c r="C97" s="758"/>
      <c r="D97" s="786"/>
      <c r="E97" s="747"/>
      <c r="F97" s="748"/>
      <c r="G97" s="748"/>
      <c r="H97" s="748"/>
      <c r="I97" s="749"/>
      <c r="J97" s="789"/>
      <c r="K97" s="727"/>
    </row>
    <row r="98" spans="2:11">
      <c r="B98" s="824"/>
      <c r="C98" s="758"/>
      <c r="D98" s="784" t="s">
        <v>987</v>
      </c>
      <c r="E98" s="744" t="s">
        <v>988</v>
      </c>
      <c r="F98" s="745"/>
      <c r="G98" s="745"/>
      <c r="H98" s="745"/>
      <c r="I98" s="746"/>
      <c r="J98" s="755" t="s">
        <v>1099</v>
      </c>
      <c r="K98" s="800" t="s">
        <v>989</v>
      </c>
    </row>
    <row r="99" spans="2:11">
      <c r="B99" s="824"/>
      <c r="C99" s="758"/>
      <c r="D99" s="785"/>
      <c r="E99" s="728"/>
      <c r="F99" s="729"/>
      <c r="G99" s="729"/>
      <c r="H99" s="729"/>
      <c r="I99" s="730"/>
      <c r="J99" s="756"/>
      <c r="K99" s="801"/>
    </row>
    <row r="100" spans="2:11" ht="155.25" customHeight="1" thickBot="1">
      <c r="B100" s="824"/>
      <c r="C100" s="758"/>
      <c r="D100" s="786"/>
      <c r="E100" s="747"/>
      <c r="F100" s="748"/>
      <c r="G100" s="748"/>
      <c r="H100" s="748"/>
      <c r="I100" s="749"/>
      <c r="J100" s="759"/>
      <c r="K100" s="802"/>
    </row>
    <row r="101" spans="2:11" ht="15" hidden="1" thickBot="1">
      <c r="B101" s="824"/>
      <c r="C101" s="758"/>
      <c r="D101" s="443"/>
      <c r="E101" s="728"/>
      <c r="F101" s="729"/>
      <c r="G101" s="729"/>
      <c r="H101" s="729"/>
      <c r="I101" s="730"/>
      <c r="J101" s="444"/>
      <c r="K101" s="445"/>
    </row>
    <row r="102" spans="2:11">
      <c r="B102" s="824"/>
      <c r="C102" s="758"/>
      <c r="D102" s="784" t="s">
        <v>990</v>
      </c>
      <c r="E102" s="744" t="s">
        <v>963</v>
      </c>
      <c r="F102" s="745"/>
      <c r="G102" s="745"/>
      <c r="H102" s="745"/>
      <c r="I102" s="746"/>
      <c r="J102" s="755" t="s">
        <v>1100</v>
      </c>
      <c r="K102" s="725" t="s">
        <v>991</v>
      </c>
    </row>
    <row r="103" spans="2:11">
      <c r="B103" s="824"/>
      <c r="C103" s="758"/>
      <c r="D103" s="785"/>
      <c r="E103" s="728"/>
      <c r="F103" s="729"/>
      <c r="G103" s="729"/>
      <c r="H103" s="729"/>
      <c r="I103" s="730"/>
      <c r="J103" s="760"/>
      <c r="K103" s="726"/>
    </row>
    <row r="104" spans="2:11">
      <c r="B104" s="824"/>
      <c r="C104" s="758"/>
      <c r="D104" s="785"/>
      <c r="E104" s="728" t="s">
        <v>992</v>
      </c>
      <c r="F104" s="729"/>
      <c r="G104" s="729"/>
      <c r="H104" s="729"/>
      <c r="I104" s="730"/>
      <c r="J104" s="760"/>
      <c r="K104" s="726"/>
    </row>
    <row r="105" spans="2:11">
      <c r="B105" s="824"/>
      <c r="C105" s="758"/>
      <c r="D105" s="785"/>
      <c r="E105" s="728"/>
      <c r="F105" s="729"/>
      <c r="G105" s="729"/>
      <c r="H105" s="729"/>
      <c r="I105" s="730"/>
      <c r="J105" s="760"/>
      <c r="K105" s="726"/>
    </row>
    <row r="106" spans="2:11">
      <c r="B106" s="824"/>
      <c r="C106" s="758"/>
      <c r="D106" s="785"/>
      <c r="E106" s="728"/>
      <c r="F106" s="729"/>
      <c r="G106" s="729"/>
      <c r="H106" s="729"/>
      <c r="I106" s="730"/>
      <c r="J106" s="760"/>
      <c r="K106" s="726"/>
    </row>
    <row r="107" spans="2:11" ht="217.5" customHeight="1" thickBot="1">
      <c r="B107" s="824"/>
      <c r="C107" s="758"/>
      <c r="D107" s="786"/>
      <c r="E107" s="747"/>
      <c r="F107" s="748"/>
      <c r="G107" s="748"/>
      <c r="H107" s="748"/>
      <c r="I107" s="749"/>
      <c r="J107" s="761"/>
      <c r="K107" s="727"/>
    </row>
    <row r="108" spans="2:11">
      <c r="B108" s="824"/>
      <c r="C108" s="758"/>
      <c r="D108" s="784" t="s">
        <v>993</v>
      </c>
      <c r="E108" s="790" t="s">
        <v>994</v>
      </c>
      <c r="F108" s="791"/>
      <c r="G108" s="791"/>
      <c r="H108" s="791"/>
      <c r="I108" s="792"/>
      <c r="J108" s="755" t="s">
        <v>1103</v>
      </c>
      <c r="K108" s="725" t="s">
        <v>995</v>
      </c>
    </row>
    <row r="109" spans="2:11">
      <c r="B109" s="824"/>
      <c r="C109" s="758"/>
      <c r="D109" s="785"/>
      <c r="E109" s="793"/>
      <c r="F109" s="794"/>
      <c r="G109" s="794"/>
      <c r="H109" s="794"/>
      <c r="I109" s="795"/>
      <c r="J109" s="756"/>
      <c r="K109" s="726"/>
    </row>
    <row r="110" spans="2:11">
      <c r="B110" s="824"/>
      <c r="C110" s="758"/>
      <c r="D110" s="785"/>
      <c r="E110" s="793"/>
      <c r="F110" s="794"/>
      <c r="G110" s="794"/>
      <c r="H110" s="794"/>
      <c r="I110" s="795"/>
      <c r="J110" s="756"/>
      <c r="K110" s="726"/>
    </row>
    <row r="111" spans="2:11">
      <c r="B111" s="824"/>
      <c r="C111" s="758"/>
      <c r="D111" s="785"/>
      <c r="E111" s="793"/>
      <c r="F111" s="794"/>
      <c r="G111" s="794"/>
      <c r="H111" s="794"/>
      <c r="I111" s="795"/>
      <c r="J111" s="756"/>
      <c r="K111" s="726"/>
    </row>
    <row r="112" spans="2:11" ht="129" customHeight="1">
      <c r="B112" s="824"/>
      <c r="C112" s="758"/>
      <c r="D112" s="785"/>
      <c r="E112" s="793"/>
      <c r="F112" s="794"/>
      <c r="G112" s="794"/>
      <c r="H112" s="794"/>
      <c r="I112" s="795"/>
      <c r="J112" s="756"/>
      <c r="K112" s="726"/>
    </row>
    <row r="113" spans="2:11" ht="35.5" customHeight="1" thickBot="1">
      <c r="B113" s="824"/>
      <c r="C113" s="758"/>
      <c r="D113" s="786"/>
      <c r="E113" s="796"/>
      <c r="F113" s="797"/>
      <c r="G113" s="797"/>
      <c r="H113" s="797"/>
      <c r="I113" s="798"/>
      <c r="J113" s="759"/>
      <c r="K113" s="727"/>
    </row>
    <row r="114" spans="2:11" ht="15" customHeight="1">
      <c r="B114" s="824"/>
      <c r="C114" s="758"/>
      <c r="D114" s="784" t="s">
        <v>996</v>
      </c>
      <c r="E114" s="744" t="s">
        <v>997</v>
      </c>
      <c r="F114" s="745"/>
      <c r="G114" s="745"/>
      <c r="H114" s="745"/>
      <c r="I114" s="746"/>
      <c r="J114" s="799" t="s">
        <v>1076</v>
      </c>
      <c r="K114" s="725" t="s">
        <v>998</v>
      </c>
    </row>
    <row r="115" spans="2:11">
      <c r="B115" s="824"/>
      <c r="C115" s="758"/>
      <c r="D115" s="785"/>
      <c r="E115" s="728"/>
      <c r="F115" s="729"/>
      <c r="G115" s="729"/>
      <c r="H115" s="729"/>
      <c r="I115" s="730"/>
      <c r="J115" s="721"/>
      <c r="K115" s="726"/>
    </row>
    <row r="116" spans="2:11">
      <c r="B116" s="824"/>
      <c r="C116" s="758"/>
      <c r="D116" s="785"/>
      <c r="E116" s="728"/>
      <c r="F116" s="729"/>
      <c r="G116" s="729"/>
      <c r="H116" s="729"/>
      <c r="I116" s="730"/>
      <c r="J116" s="721"/>
      <c r="K116" s="726"/>
    </row>
    <row r="117" spans="2:11" ht="4.5" customHeight="1">
      <c r="B117" s="824"/>
      <c r="C117" s="758"/>
      <c r="D117" s="785"/>
      <c r="E117" s="728"/>
      <c r="F117" s="729"/>
      <c r="G117" s="729"/>
      <c r="H117" s="729"/>
      <c r="I117" s="730"/>
      <c r="J117" s="721"/>
      <c r="K117" s="726"/>
    </row>
    <row r="118" spans="2:11" ht="15" hidden="1" customHeight="1">
      <c r="B118" s="824"/>
      <c r="C118" s="758"/>
      <c r="D118" s="785"/>
      <c r="E118" s="728"/>
      <c r="F118" s="729"/>
      <c r="G118" s="729"/>
      <c r="H118" s="729"/>
      <c r="I118" s="730"/>
      <c r="J118" s="721"/>
      <c r="K118" s="726"/>
    </row>
    <row r="119" spans="2:11" ht="11.25" customHeight="1">
      <c r="B119" s="824"/>
      <c r="C119" s="758"/>
      <c r="D119" s="785"/>
      <c r="E119" s="728"/>
      <c r="F119" s="729"/>
      <c r="G119" s="729"/>
      <c r="H119" s="729"/>
      <c r="I119" s="730"/>
      <c r="J119" s="721"/>
      <c r="K119" s="726"/>
    </row>
    <row r="120" spans="2:11" ht="12.75" customHeight="1">
      <c r="B120" s="824"/>
      <c r="C120" s="758"/>
      <c r="D120" s="785"/>
      <c r="E120" s="728"/>
      <c r="F120" s="729"/>
      <c r="G120" s="729"/>
      <c r="H120" s="729"/>
      <c r="I120" s="730"/>
      <c r="J120" s="721"/>
      <c r="K120" s="726"/>
    </row>
    <row r="121" spans="2:11" ht="15" hidden="1" customHeight="1">
      <c r="B121" s="824"/>
      <c r="C121" s="758"/>
      <c r="D121" s="785"/>
      <c r="E121" s="728"/>
      <c r="F121" s="729"/>
      <c r="G121" s="729"/>
      <c r="H121" s="729"/>
      <c r="I121" s="730"/>
      <c r="J121" s="721"/>
      <c r="K121" s="726"/>
    </row>
    <row r="122" spans="2:11" ht="15" hidden="1" customHeight="1">
      <c r="B122" s="824"/>
      <c r="C122" s="758"/>
      <c r="D122" s="785"/>
      <c r="E122" s="728"/>
      <c r="F122" s="729"/>
      <c r="G122" s="729"/>
      <c r="H122" s="729"/>
      <c r="I122" s="730"/>
      <c r="J122" s="721"/>
      <c r="K122" s="726"/>
    </row>
    <row r="123" spans="2:11" ht="0.75" hidden="1" customHeight="1">
      <c r="B123" s="824"/>
      <c r="C123" s="758"/>
      <c r="D123" s="785"/>
      <c r="E123" s="728"/>
      <c r="F123" s="729"/>
      <c r="G123" s="729"/>
      <c r="H123" s="729"/>
      <c r="I123" s="730"/>
      <c r="J123" s="721"/>
      <c r="K123" s="726"/>
    </row>
    <row r="124" spans="2:11" ht="15" hidden="1" customHeight="1">
      <c r="B124" s="824"/>
      <c r="C124" s="758"/>
      <c r="D124" s="785"/>
      <c r="E124" s="728"/>
      <c r="F124" s="729"/>
      <c r="G124" s="729"/>
      <c r="H124" s="729"/>
      <c r="I124" s="730"/>
      <c r="J124" s="721"/>
      <c r="K124" s="726"/>
    </row>
    <row r="125" spans="2:11" ht="15" hidden="1" customHeight="1">
      <c r="B125" s="824"/>
      <c r="C125" s="758"/>
      <c r="D125" s="785"/>
      <c r="E125" s="728"/>
      <c r="F125" s="729"/>
      <c r="G125" s="729"/>
      <c r="H125" s="729"/>
      <c r="I125" s="730"/>
      <c r="J125" s="721"/>
      <c r="K125" s="726"/>
    </row>
    <row r="126" spans="2:11" ht="15" hidden="1" customHeight="1">
      <c r="B126" s="824"/>
      <c r="C126" s="758"/>
      <c r="D126" s="785"/>
      <c r="E126" s="728"/>
      <c r="F126" s="729"/>
      <c r="G126" s="729"/>
      <c r="H126" s="729"/>
      <c r="I126" s="730"/>
      <c r="J126" s="721"/>
      <c r="K126" s="726"/>
    </row>
    <row r="127" spans="2:11" ht="15" hidden="1" customHeight="1">
      <c r="B127" s="824"/>
      <c r="C127" s="758"/>
      <c r="D127" s="785"/>
      <c r="E127" s="728"/>
      <c r="F127" s="729"/>
      <c r="G127" s="729"/>
      <c r="H127" s="729"/>
      <c r="I127" s="730"/>
      <c r="J127" s="721"/>
      <c r="K127" s="726"/>
    </row>
    <row r="128" spans="2:11" ht="15" hidden="1" customHeight="1">
      <c r="B128" s="824"/>
      <c r="C128" s="758"/>
      <c r="D128" s="785"/>
      <c r="E128" s="728"/>
      <c r="F128" s="729"/>
      <c r="G128" s="729"/>
      <c r="H128" s="729"/>
      <c r="I128" s="730"/>
      <c r="J128" s="721"/>
      <c r="K128" s="726"/>
    </row>
    <row r="129" spans="2:11">
      <c r="B129" s="824"/>
      <c r="C129" s="758"/>
      <c r="D129" s="785"/>
      <c r="E129" s="728"/>
      <c r="F129" s="729"/>
      <c r="G129" s="729"/>
      <c r="H129" s="729"/>
      <c r="I129" s="730"/>
      <c r="J129" s="721"/>
      <c r="K129" s="726"/>
    </row>
    <row r="130" spans="2:11">
      <c r="B130" s="824"/>
      <c r="C130" s="758"/>
      <c r="D130" s="785"/>
      <c r="E130" s="728"/>
      <c r="F130" s="729"/>
      <c r="G130" s="729"/>
      <c r="H130" s="729"/>
      <c r="I130" s="730"/>
      <c r="J130" s="721"/>
      <c r="K130" s="726"/>
    </row>
    <row r="131" spans="2:11">
      <c r="B131" s="824"/>
      <c r="C131" s="758"/>
      <c r="D131" s="785"/>
      <c r="E131" s="728"/>
      <c r="F131" s="729"/>
      <c r="G131" s="729"/>
      <c r="H131" s="729"/>
      <c r="I131" s="730"/>
      <c r="J131" s="721"/>
      <c r="K131" s="726"/>
    </row>
    <row r="132" spans="2:11" ht="4.5" customHeight="1">
      <c r="B132" s="824"/>
      <c r="C132" s="758"/>
      <c r="D132" s="785"/>
      <c r="E132" s="728"/>
      <c r="F132" s="729"/>
      <c r="G132" s="729"/>
      <c r="H132" s="729"/>
      <c r="I132" s="730"/>
      <c r="J132" s="721"/>
      <c r="K132" s="726"/>
    </row>
    <row r="133" spans="2:11" ht="87" customHeight="1" thickBot="1">
      <c r="B133" s="824"/>
      <c r="C133" s="753"/>
      <c r="D133" s="786"/>
      <c r="E133" s="747"/>
      <c r="F133" s="748"/>
      <c r="G133" s="748"/>
      <c r="H133" s="748"/>
      <c r="I133" s="749"/>
      <c r="J133" s="722"/>
      <c r="K133" s="727"/>
    </row>
    <row r="134" spans="2:11" ht="36" customHeight="1">
      <c r="B134" s="824"/>
      <c r="C134" s="752" t="s">
        <v>999</v>
      </c>
      <c r="D134" s="784" t="s">
        <v>1000</v>
      </c>
      <c r="E134" s="744" t="s">
        <v>1001</v>
      </c>
      <c r="F134" s="745"/>
      <c r="G134" s="745"/>
      <c r="H134" s="745"/>
      <c r="I134" s="746"/>
      <c r="J134" s="755" t="s">
        <v>1057</v>
      </c>
      <c r="K134" s="725" t="s">
        <v>1002</v>
      </c>
    </row>
    <row r="135" spans="2:11">
      <c r="B135" s="824"/>
      <c r="C135" s="758"/>
      <c r="D135" s="785"/>
      <c r="E135" s="728"/>
      <c r="F135" s="729"/>
      <c r="G135" s="729"/>
      <c r="H135" s="729"/>
      <c r="I135" s="730"/>
      <c r="J135" s="756"/>
      <c r="K135" s="726"/>
    </row>
    <row r="136" spans="2:11">
      <c r="B136" s="824"/>
      <c r="C136" s="758"/>
      <c r="D136" s="785"/>
      <c r="E136" s="728"/>
      <c r="F136" s="729"/>
      <c r="G136" s="729"/>
      <c r="H136" s="729"/>
      <c r="I136" s="730"/>
      <c r="J136" s="756"/>
      <c r="K136" s="726"/>
    </row>
    <row r="137" spans="2:11">
      <c r="B137" s="824"/>
      <c r="C137" s="758"/>
      <c r="D137" s="785"/>
      <c r="E137" s="728"/>
      <c r="F137" s="729"/>
      <c r="G137" s="729"/>
      <c r="H137" s="729"/>
      <c r="I137" s="730"/>
      <c r="J137" s="756"/>
      <c r="K137" s="726"/>
    </row>
    <row r="138" spans="2:11" ht="15.75" customHeight="1" thickBot="1">
      <c r="B138" s="824"/>
      <c r="C138" s="758"/>
      <c r="D138" s="786"/>
      <c r="E138" s="747"/>
      <c r="F138" s="748"/>
      <c r="G138" s="748"/>
      <c r="H138" s="748"/>
      <c r="I138" s="749"/>
      <c r="J138" s="759"/>
      <c r="K138" s="727"/>
    </row>
    <row r="139" spans="2:11" ht="39" customHeight="1">
      <c r="B139" s="824"/>
      <c r="C139" s="758"/>
      <c r="D139" s="784" t="s">
        <v>1003</v>
      </c>
      <c r="E139" s="744" t="s">
        <v>1004</v>
      </c>
      <c r="F139" s="745"/>
      <c r="G139" s="745"/>
      <c r="H139" s="745"/>
      <c r="I139" s="746"/>
      <c r="J139" s="755" t="s">
        <v>1077</v>
      </c>
      <c r="K139" s="725" t="s">
        <v>1005</v>
      </c>
    </row>
    <row r="140" spans="2:11" ht="29.25" customHeight="1">
      <c r="B140" s="824"/>
      <c r="C140" s="758"/>
      <c r="D140" s="785"/>
      <c r="E140" s="728" t="s">
        <v>1006</v>
      </c>
      <c r="F140" s="729"/>
      <c r="G140" s="729"/>
      <c r="H140" s="729"/>
      <c r="I140" s="730"/>
      <c r="J140" s="756"/>
      <c r="K140" s="726"/>
    </row>
    <row r="141" spans="2:11" ht="48" customHeight="1">
      <c r="B141" s="824"/>
      <c r="C141" s="758"/>
      <c r="D141" s="785"/>
      <c r="E141" s="728" t="s">
        <v>1007</v>
      </c>
      <c r="F141" s="729"/>
      <c r="G141" s="729"/>
      <c r="H141" s="729"/>
      <c r="I141" s="730"/>
      <c r="J141" s="756"/>
      <c r="K141" s="726"/>
    </row>
    <row r="142" spans="2:11">
      <c r="B142" s="824"/>
      <c r="C142" s="758"/>
      <c r="D142" s="785"/>
      <c r="E142" s="728" t="s">
        <v>1008</v>
      </c>
      <c r="F142" s="729"/>
      <c r="G142" s="729"/>
      <c r="H142" s="729"/>
      <c r="I142" s="730"/>
      <c r="J142" s="756"/>
      <c r="K142" s="726"/>
    </row>
    <row r="143" spans="2:11" ht="2.25" customHeight="1">
      <c r="B143" s="824"/>
      <c r="C143" s="758"/>
      <c r="D143" s="785"/>
      <c r="E143" s="728"/>
      <c r="F143" s="729"/>
      <c r="G143" s="729"/>
      <c r="H143" s="729"/>
      <c r="I143" s="730"/>
      <c r="J143" s="756"/>
      <c r="K143" s="726"/>
    </row>
    <row r="144" spans="2:11" ht="42.75" customHeight="1" thickBot="1">
      <c r="B144" s="824"/>
      <c r="C144" s="753"/>
      <c r="D144" s="786"/>
      <c r="E144" s="747"/>
      <c r="F144" s="748"/>
      <c r="G144" s="748"/>
      <c r="H144" s="748"/>
      <c r="I144" s="749"/>
      <c r="J144" s="759"/>
      <c r="K144" s="727"/>
    </row>
    <row r="145" spans="2:11" ht="15" customHeight="1">
      <c r="B145" s="824"/>
      <c r="C145" s="779" t="s">
        <v>1009</v>
      </c>
      <c r="D145" s="742" t="s">
        <v>1010</v>
      </c>
      <c r="E145" s="744" t="s">
        <v>1011</v>
      </c>
      <c r="F145" s="745"/>
      <c r="G145" s="745"/>
      <c r="H145" s="745"/>
      <c r="I145" s="746"/>
      <c r="J145" s="782" t="s">
        <v>1102</v>
      </c>
      <c r="K145" s="725" t="s">
        <v>1012</v>
      </c>
    </row>
    <row r="146" spans="2:11">
      <c r="B146" s="824"/>
      <c r="C146" s="780"/>
      <c r="D146" s="754"/>
      <c r="E146" s="728"/>
      <c r="F146" s="729"/>
      <c r="G146" s="729"/>
      <c r="H146" s="729"/>
      <c r="I146" s="730"/>
      <c r="J146" s="760"/>
      <c r="K146" s="726"/>
    </row>
    <row r="147" spans="2:11">
      <c r="B147" s="824"/>
      <c r="C147" s="780"/>
      <c r="D147" s="754"/>
      <c r="E147" s="728"/>
      <c r="F147" s="729"/>
      <c r="G147" s="729"/>
      <c r="H147" s="729"/>
      <c r="I147" s="730"/>
      <c r="J147" s="760"/>
      <c r="K147" s="726"/>
    </row>
    <row r="148" spans="2:11" ht="8.25" customHeight="1">
      <c r="B148" s="824"/>
      <c r="C148" s="780"/>
      <c r="D148" s="754"/>
      <c r="E148" s="728"/>
      <c r="F148" s="729"/>
      <c r="G148" s="729"/>
      <c r="H148" s="729"/>
      <c r="I148" s="730"/>
      <c r="J148" s="760"/>
      <c r="K148" s="726"/>
    </row>
    <row r="149" spans="2:11" ht="15" hidden="1" customHeight="1">
      <c r="B149" s="824"/>
      <c r="C149" s="780"/>
      <c r="D149" s="754"/>
      <c r="E149" s="728"/>
      <c r="F149" s="729"/>
      <c r="G149" s="729"/>
      <c r="H149" s="729"/>
      <c r="I149" s="730"/>
      <c r="J149" s="760"/>
      <c r="K149" s="726"/>
    </row>
    <row r="150" spans="2:11" ht="15" hidden="1" customHeight="1">
      <c r="B150" s="824"/>
      <c r="C150" s="780"/>
      <c r="D150" s="754"/>
      <c r="E150" s="728"/>
      <c r="F150" s="729"/>
      <c r="G150" s="729"/>
      <c r="H150" s="729"/>
      <c r="I150" s="730"/>
      <c r="J150" s="760"/>
      <c r="K150" s="726"/>
    </row>
    <row r="151" spans="2:11" ht="39" customHeight="1">
      <c r="B151" s="824"/>
      <c r="C151" s="780"/>
      <c r="D151" s="754"/>
      <c r="E151" s="728"/>
      <c r="F151" s="729"/>
      <c r="G151" s="729"/>
      <c r="H151" s="729"/>
      <c r="I151" s="730"/>
      <c r="J151" s="760"/>
      <c r="K151" s="726"/>
    </row>
    <row r="152" spans="2:11" ht="85.5" customHeight="1" thickBot="1">
      <c r="B152" s="824"/>
      <c r="C152" s="781"/>
      <c r="D152" s="734"/>
      <c r="E152" s="737"/>
      <c r="F152" s="738"/>
      <c r="G152" s="738"/>
      <c r="H152" s="738"/>
      <c r="I152" s="732"/>
      <c r="J152" s="783"/>
      <c r="K152" s="763"/>
    </row>
    <row r="153" spans="2:11" ht="15.75" customHeight="1" thickTop="1">
      <c r="B153" s="824"/>
      <c r="C153" s="764" t="s">
        <v>1013</v>
      </c>
      <c r="D153" s="767" t="s">
        <v>1014</v>
      </c>
      <c r="E153" s="770" t="s">
        <v>1015</v>
      </c>
      <c r="F153" s="771"/>
      <c r="G153" s="771"/>
      <c r="H153" s="771"/>
      <c r="I153" s="764"/>
      <c r="J153" s="767" t="s">
        <v>1078</v>
      </c>
      <c r="K153" s="776" t="s">
        <v>1016</v>
      </c>
    </row>
    <row r="154" spans="2:11">
      <c r="B154" s="824"/>
      <c r="C154" s="765"/>
      <c r="D154" s="768"/>
      <c r="E154" s="772"/>
      <c r="F154" s="773"/>
      <c r="G154" s="773"/>
      <c r="H154" s="773"/>
      <c r="I154" s="765"/>
      <c r="J154" s="768"/>
      <c r="K154" s="777"/>
    </row>
    <row r="155" spans="2:11" ht="101.25" customHeight="1" thickBot="1">
      <c r="B155" s="824"/>
      <c r="C155" s="766"/>
      <c r="D155" s="769"/>
      <c r="E155" s="774"/>
      <c r="F155" s="775"/>
      <c r="G155" s="775"/>
      <c r="H155" s="775"/>
      <c r="I155" s="766"/>
      <c r="J155" s="769"/>
      <c r="K155" s="778"/>
    </row>
    <row r="156" spans="2:11" ht="57.75" customHeight="1">
      <c r="B156" s="824"/>
      <c r="C156" s="746" t="s">
        <v>1017</v>
      </c>
      <c r="D156" s="742" t="s">
        <v>1018</v>
      </c>
      <c r="E156" s="744" t="s">
        <v>1019</v>
      </c>
      <c r="F156" s="745"/>
      <c r="G156" s="745"/>
      <c r="H156" s="745"/>
      <c r="I156" s="746"/>
      <c r="J156" s="755" t="s">
        <v>1079</v>
      </c>
      <c r="K156" s="725" t="s">
        <v>1020</v>
      </c>
    </row>
    <row r="157" spans="2:11" hidden="1">
      <c r="B157" s="824"/>
      <c r="C157" s="730"/>
      <c r="D157" s="754"/>
      <c r="E157" s="728"/>
      <c r="F157" s="729"/>
      <c r="G157" s="729"/>
      <c r="H157" s="729"/>
      <c r="I157" s="730"/>
      <c r="J157" s="756"/>
      <c r="K157" s="726"/>
    </row>
    <row r="158" spans="2:11" hidden="1">
      <c r="B158" s="824"/>
      <c r="C158" s="730"/>
      <c r="D158" s="754"/>
      <c r="E158" s="728"/>
      <c r="F158" s="729"/>
      <c r="G158" s="729"/>
      <c r="H158" s="729"/>
      <c r="I158" s="730"/>
      <c r="J158" s="756"/>
      <c r="K158" s="726"/>
    </row>
    <row r="159" spans="2:11" hidden="1">
      <c r="B159" s="824"/>
      <c r="C159" s="730"/>
      <c r="D159" s="754"/>
      <c r="E159" s="728"/>
      <c r="F159" s="729"/>
      <c r="G159" s="729"/>
      <c r="H159" s="729"/>
      <c r="I159" s="730"/>
      <c r="J159" s="756"/>
      <c r="K159" s="726"/>
    </row>
    <row r="160" spans="2:11" hidden="1">
      <c r="B160" s="824"/>
      <c r="C160" s="730"/>
      <c r="D160" s="754"/>
      <c r="E160" s="728"/>
      <c r="F160" s="729"/>
      <c r="G160" s="729"/>
      <c r="H160" s="729"/>
      <c r="I160" s="730"/>
      <c r="J160" s="756"/>
      <c r="K160" s="726"/>
    </row>
    <row r="161" spans="2:11" hidden="1">
      <c r="B161" s="824"/>
      <c r="C161" s="730"/>
      <c r="D161" s="754"/>
      <c r="E161" s="728"/>
      <c r="F161" s="729"/>
      <c r="G161" s="729"/>
      <c r="H161" s="729"/>
      <c r="I161" s="730"/>
      <c r="J161" s="756"/>
      <c r="K161" s="726"/>
    </row>
    <row r="162" spans="2:11" ht="144" customHeight="1" thickBot="1">
      <c r="B162" s="824"/>
      <c r="C162" s="730"/>
      <c r="D162" s="743"/>
      <c r="E162" s="747"/>
      <c r="F162" s="748"/>
      <c r="G162" s="748"/>
      <c r="H162" s="748"/>
      <c r="I162" s="749"/>
      <c r="J162" s="759"/>
      <c r="K162" s="727"/>
    </row>
    <row r="163" spans="2:11" ht="15" customHeight="1">
      <c r="B163" s="824"/>
      <c r="C163" s="730"/>
      <c r="D163" s="742" t="s">
        <v>1021</v>
      </c>
      <c r="E163" s="744" t="s">
        <v>1080</v>
      </c>
      <c r="F163" s="745"/>
      <c r="G163" s="745"/>
      <c r="H163" s="745"/>
      <c r="I163" s="746"/>
      <c r="J163" s="720" t="s">
        <v>1081</v>
      </c>
      <c r="K163" s="723" t="s">
        <v>1022</v>
      </c>
    </row>
    <row r="164" spans="2:11" ht="60" customHeight="1" thickBot="1">
      <c r="B164" s="824"/>
      <c r="C164" s="730"/>
      <c r="D164" s="754"/>
      <c r="E164" s="728"/>
      <c r="F164" s="729"/>
      <c r="G164" s="729"/>
      <c r="H164" s="729"/>
      <c r="I164" s="730"/>
      <c r="J164" s="721"/>
      <c r="K164" s="724"/>
    </row>
    <row r="165" spans="2:11" ht="46.5" thickBot="1">
      <c r="B165" s="824"/>
      <c r="C165" s="730"/>
      <c r="D165" s="754"/>
      <c r="E165" s="446" t="s">
        <v>1023</v>
      </c>
      <c r="F165" s="446" t="s">
        <v>1024</v>
      </c>
      <c r="I165" s="431"/>
      <c r="J165" s="721"/>
      <c r="K165" s="724"/>
    </row>
    <row r="166" spans="2:11" ht="15" thickBot="1">
      <c r="B166" s="824"/>
      <c r="C166" s="730"/>
      <c r="D166" s="754"/>
      <c r="E166" s="428" t="s">
        <v>934</v>
      </c>
      <c r="F166" s="447">
        <v>0.16</v>
      </c>
      <c r="I166" s="431"/>
      <c r="J166" s="721"/>
      <c r="K166" s="724"/>
    </row>
    <row r="167" spans="2:11" ht="15" thickBot="1">
      <c r="B167" s="824"/>
      <c r="C167" s="730"/>
      <c r="D167" s="754"/>
      <c r="E167" s="428" t="s">
        <v>1025</v>
      </c>
      <c r="F167" s="447">
        <v>0.1</v>
      </c>
      <c r="I167" s="431"/>
      <c r="J167" s="721"/>
      <c r="K167" s="724"/>
    </row>
    <row r="168" spans="2:11" ht="15" thickBot="1">
      <c r="B168" s="824"/>
      <c r="C168" s="730"/>
      <c r="D168" s="754"/>
      <c r="E168" s="428" t="s">
        <v>1026</v>
      </c>
      <c r="F168" s="447">
        <v>0.3</v>
      </c>
      <c r="I168" s="431"/>
      <c r="J168" s="721"/>
      <c r="K168" s="724"/>
    </row>
    <row r="169" spans="2:11" ht="36.75" customHeight="1" thickBot="1">
      <c r="B169" s="824"/>
      <c r="C169" s="730"/>
      <c r="D169" s="754"/>
      <c r="E169" s="428" t="s">
        <v>937</v>
      </c>
      <c r="F169" s="447">
        <v>0.12</v>
      </c>
      <c r="I169" s="431"/>
      <c r="J169" s="721"/>
      <c r="K169" s="726" t="s">
        <v>1082</v>
      </c>
    </row>
    <row r="170" spans="2:11" ht="15" thickBot="1">
      <c r="B170" s="824"/>
      <c r="C170" s="730"/>
      <c r="D170" s="754"/>
      <c r="E170" s="428" t="s">
        <v>1027</v>
      </c>
      <c r="F170" s="447">
        <v>0.42</v>
      </c>
      <c r="I170" s="431"/>
      <c r="J170" s="721"/>
      <c r="K170" s="724"/>
    </row>
    <row r="171" spans="2:11">
      <c r="B171" s="824"/>
      <c r="C171" s="730"/>
      <c r="D171" s="754"/>
      <c r="E171" s="728" t="s">
        <v>1028</v>
      </c>
      <c r="F171" s="729"/>
      <c r="G171" s="729"/>
      <c r="H171" s="729"/>
      <c r="I171" s="730"/>
      <c r="J171" s="721"/>
      <c r="K171" s="724"/>
    </row>
    <row r="172" spans="2:11" ht="24.75" customHeight="1" thickBot="1">
      <c r="B172" s="824"/>
      <c r="C172" s="730"/>
      <c r="D172" s="754"/>
      <c r="E172" s="728"/>
      <c r="F172" s="729"/>
      <c r="G172" s="729"/>
      <c r="H172" s="729"/>
      <c r="I172" s="730"/>
      <c r="J172" s="721"/>
      <c r="K172" s="724"/>
    </row>
    <row r="173" spans="2:11" ht="46.5" thickBot="1">
      <c r="B173" s="824"/>
      <c r="C173" s="730"/>
      <c r="D173" s="754"/>
      <c r="E173" s="448"/>
      <c r="F173" s="448" t="s">
        <v>1029</v>
      </c>
      <c r="I173" s="431"/>
      <c r="J173" s="721"/>
      <c r="K173" s="724"/>
    </row>
    <row r="174" spans="2:11" ht="15" thickBot="1">
      <c r="B174" s="824"/>
      <c r="C174" s="730"/>
      <c r="D174" s="754"/>
      <c r="E174" s="428" t="s">
        <v>934</v>
      </c>
      <c r="F174" s="447">
        <v>0.06</v>
      </c>
      <c r="I174" s="431"/>
      <c r="J174" s="721"/>
      <c r="K174" s="724"/>
    </row>
    <row r="175" spans="2:11" ht="15" thickBot="1">
      <c r="B175" s="824"/>
      <c r="C175" s="730"/>
      <c r="D175" s="754"/>
      <c r="E175" s="428" t="s">
        <v>1025</v>
      </c>
      <c r="F175" s="447">
        <v>0.04</v>
      </c>
      <c r="I175" s="431"/>
      <c r="J175" s="721"/>
      <c r="K175" s="724"/>
    </row>
    <row r="176" spans="2:11" ht="15" thickBot="1">
      <c r="B176" s="824"/>
      <c r="C176" s="730"/>
      <c r="D176" s="754"/>
      <c r="E176" s="428" t="s">
        <v>1026</v>
      </c>
      <c r="F176" s="447">
        <v>0.06</v>
      </c>
      <c r="I176" s="431"/>
      <c r="J176" s="721"/>
      <c r="K176" s="724"/>
    </row>
    <row r="177" spans="2:11" ht="15" thickBot="1">
      <c r="B177" s="824"/>
      <c r="C177" s="730"/>
      <c r="D177" s="754"/>
      <c r="E177" s="428" t="s">
        <v>937</v>
      </c>
      <c r="F177" s="447">
        <v>0</v>
      </c>
      <c r="I177" s="431"/>
      <c r="J177" s="721"/>
      <c r="K177" s="724"/>
    </row>
    <row r="178" spans="2:11" ht="15" thickBot="1">
      <c r="B178" s="824"/>
      <c r="C178" s="730"/>
      <c r="D178" s="743"/>
      <c r="E178" s="428" t="s">
        <v>1027</v>
      </c>
      <c r="F178" s="447">
        <v>0</v>
      </c>
      <c r="G178" s="449"/>
      <c r="H178" s="449"/>
      <c r="I178" s="450"/>
      <c r="J178" s="722"/>
      <c r="K178" s="762"/>
    </row>
    <row r="179" spans="2:11">
      <c r="B179" s="824"/>
      <c r="C179" s="730"/>
      <c r="D179" s="742" t="s">
        <v>1030</v>
      </c>
      <c r="E179" s="744" t="s">
        <v>1031</v>
      </c>
      <c r="F179" s="745"/>
      <c r="G179" s="745"/>
      <c r="H179" s="745"/>
      <c r="I179" s="746"/>
      <c r="J179" s="750" t="s">
        <v>1058</v>
      </c>
      <c r="K179" s="752" t="s">
        <v>1032</v>
      </c>
    </row>
    <row r="180" spans="2:11" ht="78" customHeight="1" thickBot="1">
      <c r="B180" s="824"/>
      <c r="C180" s="749"/>
      <c r="D180" s="743"/>
      <c r="E180" s="747"/>
      <c r="F180" s="748"/>
      <c r="G180" s="748"/>
      <c r="H180" s="748"/>
      <c r="I180" s="749"/>
      <c r="J180" s="751"/>
      <c r="K180" s="753"/>
    </row>
    <row r="181" spans="2:11">
      <c r="B181" s="824"/>
      <c r="C181" s="746" t="s">
        <v>1033</v>
      </c>
      <c r="D181" s="742" t="s">
        <v>1034</v>
      </c>
      <c r="E181" s="744" t="s">
        <v>1035</v>
      </c>
      <c r="F181" s="745"/>
      <c r="G181" s="745"/>
      <c r="H181" s="745"/>
      <c r="I181" s="746"/>
      <c r="J181" s="755" t="s">
        <v>1059</v>
      </c>
      <c r="K181" s="752" t="s">
        <v>1036</v>
      </c>
    </row>
    <row r="182" spans="2:11">
      <c r="B182" s="824"/>
      <c r="C182" s="730"/>
      <c r="D182" s="754"/>
      <c r="E182" s="728"/>
      <c r="F182" s="729"/>
      <c r="G182" s="729"/>
      <c r="H182" s="729"/>
      <c r="I182" s="730"/>
      <c r="J182" s="756"/>
      <c r="K182" s="758"/>
    </row>
    <row r="183" spans="2:11" ht="88.15" customHeight="1" thickBot="1">
      <c r="B183" s="824"/>
      <c r="C183" s="732"/>
      <c r="D183" s="734"/>
      <c r="E183" s="737"/>
      <c r="F183" s="738"/>
      <c r="G183" s="738"/>
      <c r="H183" s="738"/>
      <c r="I183" s="732"/>
      <c r="J183" s="757"/>
      <c r="K183" s="741"/>
    </row>
    <row r="184" spans="2:11" ht="15" thickTop="1">
      <c r="B184" s="824"/>
      <c r="C184" s="731" t="s">
        <v>1037</v>
      </c>
      <c r="D184" s="733" t="s">
        <v>1038</v>
      </c>
      <c r="E184" s="735" t="s">
        <v>1039</v>
      </c>
      <c r="F184" s="736"/>
      <c r="G184" s="736"/>
      <c r="H184" s="736"/>
      <c r="I184" s="731"/>
      <c r="J184" s="739" t="s">
        <v>1083</v>
      </c>
      <c r="K184" s="740" t="s">
        <v>1040</v>
      </c>
    </row>
    <row r="185" spans="2:11" ht="51.75" customHeight="1" thickBot="1">
      <c r="B185" s="825"/>
      <c r="C185" s="732"/>
      <c r="D185" s="734"/>
      <c r="E185" s="737"/>
      <c r="F185" s="738"/>
      <c r="G185" s="738"/>
      <c r="H185" s="738"/>
      <c r="I185" s="732"/>
      <c r="J185" s="722"/>
      <c r="K185" s="741"/>
    </row>
    <row r="188" spans="2:11">
      <c r="C188" s="451"/>
    </row>
    <row r="189" spans="2:11">
      <c r="C189" s="451"/>
    </row>
    <row r="190" spans="2:11">
      <c r="C190" s="451"/>
    </row>
  </sheetData>
  <mergeCells count="135">
    <mergeCell ref="K8:K15"/>
    <mergeCell ref="B2:B185"/>
    <mergeCell ref="D3:J3"/>
    <mergeCell ref="D4:J4"/>
    <mergeCell ref="D5:J5"/>
    <mergeCell ref="E7:I7"/>
    <mergeCell ref="C8:C16"/>
    <mergeCell ref="D8:D15"/>
    <mergeCell ref="E8:I9"/>
    <mergeCell ref="J8:J15"/>
    <mergeCell ref="C32:C41"/>
    <mergeCell ref="D32:D38"/>
    <mergeCell ref="E32:I38"/>
    <mergeCell ref="J32:J38"/>
    <mergeCell ref="G10:I15"/>
    <mergeCell ref="E16:G16"/>
    <mergeCell ref="C57:C62"/>
    <mergeCell ref="D57:D62"/>
    <mergeCell ref="E57:G58"/>
    <mergeCell ref="C49:C56"/>
    <mergeCell ref="D49:D56"/>
    <mergeCell ref="E49:I56"/>
    <mergeCell ref="J49:J56"/>
    <mergeCell ref="K49:K56"/>
    <mergeCell ref="K32:K38"/>
    <mergeCell ref="D39:D41"/>
    <mergeCell ref="E39:I41"/>
    <mergeCell ref="J39:J41"/>
    <mergeCell ref="K39:K41"/>
    <mergeCell ref="C17:C31"/>
    <mergeCell ref="D17:D31"/>
    <mergeCell ref="E17:I31"/>
    <mergeCell ref="J17:J31"/>
    <mergeCell ref="K17:K31"/>
    <mergeCell ref="C63:C89"/>
    <mergeCell ref="D63:D67"/>
    <mergeCell ref="E63:I67"/>
    <mergeCell ref="J63:J67"/>
    <mergeCell ref="K63:K67"/>
    <mergeCell ref="D68:D82"/>
    <mergeCell ref="E68:I82"/>
    <mergeCell ref="J68:J82"/>
    <mergeCell ref="K68:K82"/>
    <mergeCell ref="D83:D85"/>
    <mergeCell ref="J57:J62"/>
    <mergeCell ref="K57:K62"/>
    <mergeCell ref="E59:G60"/>
    <mergeCell ref="E61:I62"/>
    <mergeCell ref="C42:C48"/>
    <mergeCell ref="D42:D48"/>
    <mergeCell ref="E42:I48"/>
    <mergeCell ref="J42:J48"/>
    <mergeCell ref="K42:K48"/>
    <mergeCell ref="D102:D107"/>
    <mergeCell ref="E102:I103"/>
    <mergeCell ref="E83:I85"/>
    <mergeCell ref="J83:J85"/>
    <mergeCell ref="K83:K85"/>
    <mergeCell ref="D86:D89"/>
    <mergeCell ref="E86:G87"/>
    <mergeCell ref="J86:J89"/>
    <mergeCell ref="K86:K89"/>
    <mergeCell ref="E88:I89"/>
    <mergeCell ref="E139:I139"/>
    <mergeCell ref="J139:J144"/>
    <mergeCell ref="C90:C133"/>
    <mergeCell ref="D90:D93"/>
    <mergeCell ref="E90:I93"/>
    <mergeCell ref="J90:J93"/>
    <mergeCell ref="K90:K93"/>
    <mergeCell ref="D94:D97"/>
    <mergeCell ref="E94:I97"/>
    <mergeCell ref="J94:J97"/>
    <mergeCell ref="K94:K97"/>
    <mergeCell ref="D98:D100"/>
    <mergeCell ref="D108:D113"/>
    <mergeCell ref="E108:I113"/>
    <mergeCell ref="J108:J113"/>
    <mergeCell ref="K108:K113"/>
    <mergeCell ref="D114:D133"/>
    <mergeCell ref="E114:I133"/>
    <mergeCell ref="J114:J133"/>
    <mergeCell ref="K114:K133"/>
    <mergeCell ref="E98:I100"/>
    <mergeCell ref="J98:J100"/>
    <mergeCell ref="K98:K100"/>
    <mergeCell ref="E101:I101"/>
    <mergeCell ref="D163:D178"/>
    <mergeCell ref="E163:I164"/>
    <mergeCell ref="J102:J107"/>
    <mergeCell ref="K102:K107"/>
    <mergeCell ref="E104:I107"/>
    <mergeCell ref="K169:K178"/>
    <mergeCell ref="K145:K152"/>
    <mergeCell ref="C153:C155"/>
    <mergeCell ref="D153:D155"/>
    <mergeCell ref="E153:I155"/>
    <mergeCell ref="J153:J155"/>
    <mergeCell ref="K153:K155"/>
    <mergeCell ref="E141:I141"/>
    <mergeCell ref="E142:I144"/>
    <mergeCell ref="C145:C152"/>
    <mergeCell ref="D145:D152"/>
    <mergeCell ref="E145:I152"/>
    <mergeCell ref="J145:J152"/>
    <mergeCell ref="C134:C144"/>
    <mergeCell ref="D134:D138"/>
    <mergeCell ref="E134:I138"/>
    <mergeCell ref="J134:J138"/>
    <mergeCell ref="K134:K138"/>
    <mergeCell ref="D139:D144"/>
    <mergeCell ref="J163:J178"/>
    <mergeCell ref="K163:K168"/>
    <mergeCell ref="K139:K144"/>
    <mergeCell ref="E140:I140"/>
    <mergeCell ref="C184:C185"/>
    <mergeCell ref="D184:D185"/>
    <mergeCell ref="E184:I185"/>
    <mergeCell ref="J184:J185"/>
    <mergeCell ref="K184:K185"/>
    <mergeCell ref="E171:I172"/>
    <mergeCell ref="D179:D180"/>
    <mergeCell ref="E179:I180"/>
    <mergeCell ref="J179:J180"/>
    <mergeCell ref="K179:K180"/>
    <mergeCell ref="C181:C183"/>
    <mergeCell ref="D181:D183"/>
    <mergeCell ref="E181:I183"/>
    <mergeCell ref="J181:J183"/>
    <mergeCell ref="K181:K183"/>
    <mergeCell ref="C156:C180"/>
    <mergeCell ref="D156:D162"/>
    <mergeCell ref="E156:I162"/>
    <mergeCell ref="J156:J162"/>
    <mergeCell ref="K156:K16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B1" workbookViewId="0">
      <selection activeCell="C11" sqref="C11"/>
    </sheetView>
  </sheetViews>
  <sheetFormatPr defaultColWidth="8.81640625" defaultRowHeight="14.5"/>
  <cols>
    <col min="1" max="1" width="1.453125" customWidth="1"/>
    <col min="2" max="2" width="2" customWidth="1"/>
    <col min="3" max="3" width="68.1796875" customWidth="1"/>
    <col min="4" max="4" width="68.453125" customWidth="1"/>
    <col min="5" max="5" width="2.453125" customWidth="1"/>
    <col min="6" max="6" width="1.453125" customWidth="1"/>
    <col min="9" max="9" width="30.54296875" customWidth="1"/>
    <col min="10" max="10" width="8.81640625" customWidth="1"/>
  </cols>
  <sheetData>
    <row r="1" spans="2:10" ht="15" thickBot="1"/>
    <row r="2" spans="2:10" ht="15" thickBot="1">
      <c r="B2" s="31"/>
      <c r="C2" s="18"/>
      <c r="D2" s="18"/>
      <c r="E2" s="19"/>
    </row>
    <row r="3" spans="2:10" ht="18" thickBot="1">
      <c r="B3" s="32"/>
      <c r="C3" s="851" t="s">
        <v>260</v>
      </c>
      <c r="D3" s="852"/>
      <c r="E3" s="33"/>
    </row>
    <row r="4" spans="2:10">
      <c r="B4" s="32"/>
      <c r="C4" s="34"/>
      <c r="D4" s="34"/>
      <c r="E4" s="33"/>
    </row>
    <row r="5" spans="2:10" ht="15" thickBot="1">
      <c r="B5" s="32"/>
      <c r="C5" s="35" t="s">
        <v>297</v>
      </c>
      <c r="D5" s="34"/>
      <c r="E5" s="33"/>
    </row>
    <row r="6" spans="2:10" ht="15" thickBot="1">
      <c r="B6" s="32"/>
      <c r="C6" s="43" t="s">
        <v>261</v>
      </c>
      <c r="D6" s="44" t="s">
        <v>262</v>
      </c>
      <c r="E6" s="33"/>
    </row>
    <row r="7" spans="2:10" ht="28.5" thickBot="1">
      <c r="B7" s="32"/>
      <c r="C7" s="36" t="s">
        <v>301</v>
      </c>
      <c r="D7" s="37" t="s">
        <v>1069</v>
      </c>
      <c r="E7" s="33"/>
    </row>
    <row r="8" spans="2:10" ht="120" customHeight="1" thickBot="1">
      <c r="B8" s="32"/>
      <c r="C8" s="38" t="s">
        <v>302</v>
      </c>
      <c r="D8" s="454" t="s">
        <v>1068</v>
      </c>
      <c r="E8" s="33"/>
      <c r="I8" s="1"/>
    </row>
    <row r="9" spans="2:10" ht="28.5" thickBot="1">
      <c r="B9" s="32"/>
      <c r="C9" s="39" t="s">
        <v>263</v>
      </c>
      <c r="D9" s="40" t="s">
        <v>1070</v>
      </c>
      <c r="E9" s="33"/>
      <c r="I9" s="1"/>
    </row>
    <row r="10" spans="2:10" ht="28.5" thickBot="1">
      <c r="B10" s="32"/>
      <c r="C10" s="36" t="s">
        <v>748</v>
      </c>
      <c r="D10" s="37" t="s">
        <v>848</v>
      </c>
      <c r="E10" s="33"/>
      <c r="I10" s="1"/>
    </row>
    <row r="11" spans="2:10" ht="336.5" thickBot="1">
      <c r="B11" s="32"/>
      <c r="C11" s="36" t="s">
        <v>749</v>
      </c>
      <c r="D11" s="37" t="s">
        <v>849</v>
      </c>
      <c r="E11" s="33"/>
      <c r="I11" s="1"/>
    </row>
    <row r="12" spans="2:10">
      <c r="B12" s="32"/>
      <c r="C12" s="34"/>
      <c r="D12" s="34"/>
      <c r="E12" s="33"/>
      <c r="I12" s="1"/>
    </row>
    <row r="13" spans="2:10" ht="15" thickBot="1">
      <c r="B13" s="32"/>
      <c r="C13" s="853" t="s">
        <v>298</v>
      </c>
      <c r="D13" s="853"/>
      <c r="E13" s="33"/>
      <c r="I13" s="1"/>
    </row>
    <row r="14" spans="2:10" ht="15" thickBot="1">
      <c r="B14" s="32"/>
      <c r="C14" s="45" t="s">
        <v>264</v>
      </c>
      <c r="D14" s="45" t="s">
        <v>262</v>
      </c>
      <c r="E14" s="33"/>
      <c r="I14" s="1"/>
    </row>
    <row r="15" spans="2:10" ht="15" thickBot="1">
      <c r="B15" s="32"/>
      <c r="C15" s="850" t="s">
        <v>299</v>
      </c>
      <c r="D15" s="850"/>
      <c r="E15" s="33"/>
      <c r="I15" s="1"/>
    </row>
    <row r="16" spans="2:10" ht="56.5" thickBot="1">
      <c r="B16" s="32"/>
      <c r="C16" s="39" t="s">
        <v>303</v>
      </c>
      <c r="D16" s="280"/>
      <c r="E16" s="33"/>
      <c r="I16" s="107"/>
      <c r="J16" s="106"/>
    </row>
    <row r="17" spans="2:9" ht="42.5" thickBot="1">
      <c r="B17" s="32"/>
      <c r="C17" s="39" t="s">
        <v>304</v>
      </c>
      <c r="D17" s="280"/>
      <c r="E17" s="33"/>
      <c r="I17" s="107"/>
    </row>
    <row r="18" spans="2:9" ht="15" thickBot="1">
      <c r="B18" s="32"/>
      <c r="C18" s="854" t="s">
        <v>673</v>
      </c>
      <c r="D18" s="854"/>
      <c r="E18" s="33"/>
    </row>
    <row r="19" spans="2:9" ht="75.75" customHeight="1" thickBot="1">
      <c r="B19" s="32"/>
      <c r="C19" s="104" t="s">
        <v>671</v>
      </c>
      <c r="D19" s="103"/>
      <c r="E19" s="33"/>
    </row>
    <row r="20" spans="2:9" ht="120.75" customHeight="1" thickBot="1">
      <c r="B20" s="32"/>
      <c r="C20" s="104" t="s">
        <v>672</v>
      </c>
      <c r="D20" s="103"/>
      <c r="E20" s="33"/>
    </row>
    <row r="21" spans="2:9" ht="15" thickBot="1">
      <c r="B21" s="32"/>
      <c r="C21" s="850" t="s">
        <v>300</v>
      </c>
      <c r="D21" s="850"/>
      <c r="E21" s="33"/>
    </row>
    <row r="22" spans="2:9" ht="56.5" thickBot="1">
      <c r="B22" s="32"/>
      <c r="C22" s="39" t="s">
        <v>305</v>
      </c>
      <c r="D22" s="280"/>
      <c r="E22" s="33"/>
    </row>
    <row r="23" spans="2:9" ht="60.75" customHeight="1" thickBot="1">
      <c r="B23" s="32"/>
      <c r="C23" s="39" t="s">
        <v>296</v>
      </c>
      <c r="D23" s="281"/>
      <c r="E23" s="33"/>
    </row>
    <row r="24" spans="2:9" ht="15" thickBot="1">
      <c r="B24" s="32"/>
      <c r="C24" s="850" t="s">
        <v>265</v>
      </c>
      <c r="D24" s="850"/>
      <c r="E24" s="33"/>
    </row>
    <row r="25" spans="2:9" ht="28.5" thickBot="1">
      <c r="B25" s="32"/>
      <c r="C25" s="41" t="s">
        <v>266</v>
      </c>
      <c r="D25" s="282"/>
      <c r="E25" s="33"/>
    </row>
    <row r="26" spans="2:9" ht="28.5" thickBot="1">
      <c r="B26" s="32"/>
      <c r="C26" s="41" t="s">
        <v>267</v>
      </c>
      <c r="D26" s="283"/>
      <c r="E26" s="33"/>
    </row>
    <row r="27" spans="2:9" ht="28.5" thickBot="1">
      <c r="B27" s="32"/>
      <c r="C27" s="41" t="s">
        <v>268</v>
      </c>
      <c r="D27" s="283"/>
      <c r="E27" s="33"/>
    </row>
    <row r="28" spans="2:9" ht="15" thickBot="1">
      <c r="B28" s="32"/>
      <c r="C28" s="850" t="s">
        <v>269</v>
      </c>
      <c r="D28" s="850"/>
      <c r="E28" s="33"/>
    </row>
    <row r="29" spans="2:9" ht="42.5" thickBot="1">
      <c r="B29" s="32"/>
      <c r="C29" s="39" t="s">
        <v>306</v>
      </c>
      <c r="D29" s="284"/>
      <c r="E29" s="33"/>
    </row>
    <row r="30" spans="2:9" ht="15" thickBot="1">
      <c r="B30" s="32"/>
      <c r="C30" s="39" t="s">
        <v>307</v>
      </c>
      <c r="D30" s="284"/>
      <c r="E30" s="33"/>
    </row>
    <row r="31" spans="2:9" ht="42.5" thickBot="1">
      <c r="B31" s="32"/>
      <c r="C31" s="39" t="s">
        <v>270</v>
      </c>
      <c r="D31" s="284"/>
      <c r="E31" s="33"/>
    </row>
    <row r="32" spans="2:9" ht="28.5" thickBot="1">
      <c r="B32" s="32"/>
      <c r="C32" s="39" t="s">
        <v>308</v>
      </c>
      <c r="D32" s="284"/>
      <c r="E32" s="33"/>
    </row>
    <row r="33" spans="2:5" ht="15" thickBot="1">
      <c r="B33" s="48"/>
      <c r="C33" s="42"/>
      <c r="D33" s="42"/>
      <c r="E33" s="49"/>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37</ProjectId>
    <ReportingPeriod xmlns="dc9b7735-1e97-4a24-b7a2-47bf824ab39e" xsi:nil="true"/>
    <WBDocsDocURL xmlns="dc9b7735-1e97-4a24-b7a2-47bf824ab39e">http://wbdocsservices.worldbank.org/services?I4_SERVICE=VC&amp;I4_KEY=TF069013&amp;I4_DOCID=090224b0880f7f39</WBDocsDocURL>
    <WBDocsDocURLPublicOnly xmlns="dc9b7735-1e97-4a24-b7a2-47bf824ab39e">http://pubdocs.worldbank.org/en/983941608228410982/37-web-UNEP-Cambodia-AF-PPR-Year-7-revised-8Dec2020.xlsx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87</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2a6c10d7-b926-4fc0-945e-3cbf5049f6bd" ContentTypeId="0x010100F4C63C3BD852AE468EAEFD0E6C57C64F02"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E04F70-B3C3-48C3-98F8-6E2705530459}"/>
</file>

<file path=customXml/itemProps2.xml><?xml version="1.0" encoding="utf-8"?>
<ds:datastoreItem xmlns:ds="http://schemas.openxmlformats.org/officeDocument/2006/customXml" ds:itemID="{D5AC923C-57F5-4BAA-A15D-466ACCB06C32}">
  <ds:schemaRefs>
    <ds:schemaRef ds:uri="c47ce421-f82e-4af1-a08c-b692b8bd4e5c"/>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e7b46460-d7b1-434e-806f-fab92ac2b571"/>
    <ds:schemaRef ds:uri="3e02667f-0271-471b-bd6e-11a2e16def1d"/>
  </ds:schemaRefs>
</ds:datastoreItem>
</file>

<file path=customXml/itemProps3.xml><?xml version="1.0" encoding="utf-8"?>
<ds:datastoreItem xmlns:ds="http://schemas.openxmlformats.org/officeDocument/2006/customXml" ds:itemID="{3CFAFFD3-387F-4B9F-A910-E8C0893B30BF}">
  <ds:schemaRefs>
    <ds:schemaRef ds:uri="http://schemas.microsoft.com/sharepoint/events"/>
  </ds:schemaRefs>
</ds:datastoreItem>
</file>

<file path=customXml/itemProps4.xml><?xml version="1.0" encoding="utf-8"?>
<ds:datastoreItem xmlns:ds="http://schemas.openxmlformats.org/officeDocument/2006/customXml" ds:itemID="{E52BFD85-2482-4216-9563-05720DE787FE}">
  <ds:schemaRefs>
    <ds:schemaRef ds:uri="Microsoft.SharePoint.Taxonomy.ContentTypeSync"/>
  </ds:schemaRefs>
</ds:datastoreItem>
</file>

<file path=customXml/itemProps5.xml><?xml version="1.0" encoding="utf-8"?>
<ds:datastoreItem xmlns:ds="http://schemas.openxmlformats.org/officeDocument/2006/customXml" ds:itemID="{D4911A41-0180-40DE-A188-543C2F4AFB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Results Tracker (old)</vt:lpstr>
      <vt:lpstr>Units for Indicators</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2020-07-10T04:34:01Z</cp:lastPrinted>
  <dcterms:created xsi:type="dcterms:W3CDTF">2010-11-30T14:15:01Z</dcterms:created>
  <dcterms:modified xsi:type="dcterms:W3CDTF">2020-12-17T17:41:13Z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