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7.xml" ContentType="application/vnd.ms-excel.controlproperties+xml"/>
  <Override PartName="/xl/ctrlProps/ctrlProp43.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1.xml" ContentType="application/vnd.ms-excel.controlproperties+xml"/>
  <Override PartName="/xl/ctrlProps/ctrlProp54.xml" ContentType="application/vnd.ms-excel.controlproperties+xml"/>
  <Override PartName="/xl/ctrlProps/ctrlProp4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Cambodia\6th PPR - 2018-2019\"/>
    </mc:Choice>
  </mc:AlternateContent>
  <xr:revisionPtr revIDLastSave="0" documentId="8_{26F36018-B366-4865-B0F3-4E459EB7B243}" xr6:coauthVersionLast="41" xr6:coauthVersionMax="41" xr10:uidLastSave="{00000000-0000-0000-0000-000000000000}"/>
  <bookViews>
    <workbookView xWindow="-110" yWindow="-110" windowWidth="19420" windowHeight="10420" activeTab="2" xr2:uid="{00000000-000D-0000-FFFF-FFFF00000000}"/>
  </bookViews>
  <sheets>
    <sheet name="Overview" sheetId="15" r:id="rId1"/>
    <sheet name="FinancialData" sheetId="21" r:id="rId2"/>
    <sheet name="Risk Assesment" sheetId="16" r:id="rId3"/>
    <sheet name="ESP Compliance" sheetId="12" r:id="rId4"/>
    <sheet name="GP Compliance" sheetId="6" r:id="rId5"/>
    <sheet name="ESP and GP Guidance notes" sheetId="14" r:id="rId6"/>
    <sheet name="Rating" sheetId="19" r:id="rId7"/>
    <sheet name="Project Indicators" sheetId="22" r:id="rId8"/>
    <sheet name="Lessons Learned" sheetId="9" r:id="rId9"/>
    <sheet name="Results Tracker" sheetId="18" r:id="rId10"/>
    <sheet name="Results Tracker (old)" sheetId="17" r:id="rId11"/>
    <sheet name="Units for Indicators" sheetId="11" r:id="rId12"/>
  </sheets>
  <externalReferences>
    <externalReference r:id="rId13"/>
    <externalReference r:id="rId14"/>
    <externalReference r:id="rId15"/>
  </externalReferences>
  <definedNames>
    <definedName name="iincome" localSheetId="3">#REF!</definedName>
    <definedName name="iincome" localSheetId="0">#REF!</definedName>
    <definedName name="iincome" localSheetId="7">#REF!</definedName>
    <definedName name="iincome" localSheetId="6">#REF!</definedName>
    <definedName name="iincome" localSheetId="9">#REF!</definedName>
    <definedName name="iincome" localSheetId="10">#REF!</definedName>
    <definedName name="iincome" localSheetId="2">#REF!</definedName>
    <definedName name="iincome">#REF!</definedName>
    <definedName name="income" localSheetId="3">#REF!</definedName>
    <definedName name="income" localSheetId="0">#REF!</definedName>
    <definedName name="income" localSheetId="6">#REF!</definedName>
    <definedName name="income" localSheetId="9">#REF!</definedName>
    <definedName name="income" localSheetId="10">#REF!</definedName>
    <definedName name="income" localSheetId="2">#REF!</definedName>
    <definedName name="income">#REF!</definedName>
    <definedName name="incomelevel" localSheetId="9">'Results Tracker'!$E$136:$E$138</definedName>
    <definedName name="incomelevel">#REF!</definedName>
    <definedName name="info" localSheetId="9">'Results Tracker'!$E$155:$E$157</definedName>
    <definedName name="info">#REF!</definedName>
    <definedName name="Month">[1]Dropdowns!$G$2:$G$13</definedName>
    <definedName name="overalleffect" localSheetId="9">'Results Tracker'!$D$155:$D$157</definedName>
    <definedName name="overalleffect">#REF!</definedName>
    <definedName name="physicalassets" localSheetId="9">'Results Tracker'!$J$155:$J$163</definedName>
    <definedName name="physicalassets">#REF!</definedName>
    <definedName name="quality" localSheetId="9">'Results Tracker'!$B$146:$B$150</definedName>
    <definedName name="quality">#REF!</definedName>
    <definedName name="question" localSheetId="9">'Results Tracker'!$F$146:$F$148</definedName>
    <definedName name="question">#REF!</definedName>
    <definedName name="responses" localSheetId="9">'Results Tracker'!$C$146:$C$150</definedName>
    <definedName name="responses">#REF!</definedName>
    <definedName name="state" localSheetId="9">'Results Tracker'!$I$150:$I$152</definedName>
    <definedName name="state">#REF!</definedName>
    <definedName name="type1" localSheetId="1">#REF!</definedName>
    <definedName name="type1" localSheetId="0">'[2]Results Tracker'!$G$146:$G$149</definedName>
    <definedName name="type1" localSheetId="7">'[3]Results Tracker'!$G$146:$G$149</definedName>
    <definedName name="type1" localSheetId="6">'[2]Results Tracker'!$G$146:$G$149</definedName>
    <definedName name="type1" localSheetId="9">'Results Tracker'!$G$146:$G$149</definedName>
    <definedName name="type1" localSheetId="10">'[2]Results Tracker'!$G$146:$G$149</definedName>
    <definedName name="type1" localSheetId="2">'[2]Results Tracker'!$G$146:$G$149</definedName>
    <definedName name="type1">#REF!</definedName>
    <definedName name="Year">[1]Dropdowns!$H$2:$H$36</definedName>
    <definedName name="yesno" localSheetId="9">'Results Tracker'!$E$142:$E$143</definedName>
    <definedName name="yesno">#REF!</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45" i="21" l="1"/>
  <c r="F29" i="21"/>
  <c r="A66" i="19"/>
</calcChain>
</file>

<file path=xl/sharedStrings.xml><?xml version="1.0" encoding="utf-8"?>
<sst xmlns="http://schemas.openxmlformats.org/spreadsheetml/2006/main" count="2071" uniqueCount="1115">
  <si>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</si>
  <si>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</si>
  <si>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</si>
  <si>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</si>
  <si>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</si>
  <si>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</si>
  <si>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</si>
  <si>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</si>
  <si>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</si>
  <si>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</si>
  <si>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</si>
  <si>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</si>
  <si>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</si>
  <si>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</si>
  <si>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</si>
  <si>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</si>
  <si>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</si>
  <si>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</si>
  <si>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</si>
  <si>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</si>
  <si>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</si>
  <si>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</si>
  <si>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</si>
  <si>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</si>
  <si>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</si>
  <si>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</si>
  <si>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</si>
  <si>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</si>
  <si>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</si>
  <si>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</si>
  <si>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</si>
  <si>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</si>
  <si>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</si>
  <si>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</si>
  <si>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</si>
  <si>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</si>
  <si>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</si>
  <si>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</si>
  <si>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</si>
  <si>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</si>
  <si>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</si>
  <si>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</si>
  <si>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</si>
  <si>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</si>
  <si>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</si>
  <si>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</si>
  <si>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</si>
  <si>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</si>
  <si>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</si>
  <si>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</si>
  <si>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</si>
  <si>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</si>
  <si>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</si>
  <si>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</si>
  <si>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</si>
  <si>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</si>
  <si>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</si>
  <si>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</si>
  <si>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</si>
  <si>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</si>
  <si>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</si>
  <si>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</si>
  <si>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</si>
  <si>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</si>
  <si>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</si>
  <si>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</si>
  <si>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</si>
  <si>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</si>
  <si>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</si>
  <si>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</si>
  <si>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</si>
  <si>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</si>
  <si>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</si>
  <si>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</si>
  <si>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</si>
  <si>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</si>
  <si>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</si>
  <si>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</si>
  <si>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</si>
  <si>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</si>
  <si>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</si>
  <si>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</si>
  <si>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</si>
  <si>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</si>
  <si>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</si>
  <si>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</si>
  <si>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</si>
  <si>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</si>
  <si>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</si>
  <si>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</si>
  <si>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</si>
  <si>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</si>
  <si>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</si>
  <si>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</si>
  <si>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</si>
  <si>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</si>
  <si>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</si>
  <si>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</si>
  <si>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</si>
  <si>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</si>
  <si>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</si>
  <si>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</si>
  <si>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</si>
  <si>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</si>
  <si>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</si>
  <si>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</si>
  <si>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</si>
  <si>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</si>
  <si>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</si>
  <si>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</si>
  <si>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</si>
  <si>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</si>
  <si>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</si>
  <si>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</si>
  <si>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</si>
  <si>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</si>
  <si>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</si>
  <si>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</si>
  <si>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</si>
  <si>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</si>
  <si>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</si>
  <si>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</si>
  <si>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</si>
  <si>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</si>
  <si>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</si>
  <si>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</si>
  <si>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</si>
  <si>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</si>
  <si>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</si>
  <si>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</si>
  <si>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</si>
  <si>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</si>
  <si>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</si>
  <si>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</si>
  <si>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</si>
  <si>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</si>
  <si>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</si>
  <si>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</si>
  <si>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</si>
  <si>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</si>
  <si>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</si>
  <si>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</si>
  <si>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</si>
  <si>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</si>
  <si>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</si>
  <si>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</si>
  <si>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</si>
  <si>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</si>
  <si>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</si>
  <si>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</si>
  <si>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</si>
  <si>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</si>
  <si>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</si>
  <si>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</si>
  <si>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</si>
  <si>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</si>
  <si>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</si>
  <si>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</si>
  <si>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</si>
  <si>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</si>
  <si>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</si>
  <si>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</si>
  <si>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</si>
  <si>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</si>
  <si>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</si>
  <si>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</si>
  <si>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</si>
  <si>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</si>
  <si>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</si>
  <si>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</si>
  <si>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</si>
  <si>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</si>
  <si>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</si>
  <si>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</si>
  <si>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</si>
  <si>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</si>
  <si>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</si>
  <si>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</si>
  <si>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</si>
  <si>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</si>
  <si>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</si>
  <si>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</si>
  <si>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</si>
  <si>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</si>
  <si>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</si>
  <si>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</si>
  <si>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</si>
  <si>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</si>
  <si>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</si>
  <si>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</si>
  <si>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</si>
  <si>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</si>
  <si>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</si>
  <si>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</si>
  <si>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</si>
  <si>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</si>
  <si>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</si>
  <si>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</si>
  <si>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</si>
  <si>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</si>
  <si>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</si>
  <si>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</si>
  <si>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</si>
  <si>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</si>
  <si>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</si>
  <si>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</si>
  <si>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</si>
  <si>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</si>
  <si>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</si>
  <si>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</si>
  <si>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</si>
  <si>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</si>
  <si>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</si>
  <si>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</si>
  <si>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</si>
  <si>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</si>
  <si>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</si>
  <si>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</si>
  <si>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</si>
  <si>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</si>
  <si>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</si>
  <si>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</si>
  <si>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</si>
  <si>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</si>
  <si>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</si>
  <si>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</si>
  <si>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</si>
  <si>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</si>
  <si>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</si>
  <si>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</si>
  <si>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</si>
  <si>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</si>
  <si>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</si>
  <si>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</si>
  <si>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</si>
  <si>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</si>
  <si>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</si>
  <si>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</si>
  <si>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</si>
  <si>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</si>
  <si>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</si>
  <si>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</si>
  <si>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</si>
  <si>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</si>
  <si>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</si>
  <si>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</si>
  <si>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</si>
  <si>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</si>
  <si>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</si>
  <si>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</si>
  <si>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</si>
  <si>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</si>
  <si>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</si>
  <si>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</si>
  <si>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</si>
  <si>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</si>
  <si>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</si>
  <si>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</si>
  <si>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</si>
  <si>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</si>
  <si>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</si>
  <si>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</si>
  <si>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</si>
  <si>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</si>
  <si>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</si>
  <si>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</si>
  <si>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</si>
  <si>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</si>
  <si>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</si>
  <si>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</si>
  <si>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</si>
  <si>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</si>
  <si>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</si>
  <si>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</si>
  <si>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</si>
  <si>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</si>
  <si>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</si>
  <si>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</si>
  <si>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</si>
  <si>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</si>
  <si>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</si>
  <si>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</si>
  <si>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</si>
  <si>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</si>
  <si>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</si>
  <si>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</si>
  <si>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</si>
  <si>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</si>
  <si>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</si>
  <si>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</si>
  <si>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</si>
  <si>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</si>
  <si>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</si>
  <si>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</si>
  <si>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</si>
  <si>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</si>
  <si>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</si>
  <si>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</si>
  <si>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</si>
  <si>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</si>
  <si>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</si>
  <si>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</si>
  <si>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</si>
  <si>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</si>
  <si>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</si>
  <si>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</si>
  <si>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</si>
  <si>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</si>
  <si>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</si>
  <si>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</si>
  <si>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</si>
  <si>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</si>
  <si>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</si>
  <si>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</si>
  <si>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</si>
  <si>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</si>
  <si>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</si>
  <si>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</si>
  <si>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</si>
  <si>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</si>
  <si>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</si>
  <si>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</si>
  <si>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</si>
  <si>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</si>
  <si>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</si>
  <si>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</si>
  <si>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</si>
  <si>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</si>
  <si>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</si>
  <si>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</si>
  <si>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</si>
  <si>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</si>
  <si>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</si>
  <si>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</si>
  <si>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</si>
  <si>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</si>
  <si>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</si>
  <si>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</si>
  <si>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</si>
  <si>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</si>
  <si>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</si>
  <si>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</si>
  <si>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</si>
  <si>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</si>
  <si>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</si>
  <si>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</si>
  <si>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</si>
  <si>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</si>
  <si>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</si>
  <si>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</si>
  <si>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</si>
  <si>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</si>
  <si>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</si>
  <si>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</si>
  <si>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</si>
  <si>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</si>
  <si>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</si>
  <si>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</si>
  <si>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</si>
  <si>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</si>
  <si>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</si>
  <si>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</si>
  <si>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</si>
  <si>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</si>
  <si>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</si>
  <si>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</si>
  <si>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</si>
  <si>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</si>
  <si>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</si>
  <si>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</si>
  <si>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</si>
  <si>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</si>
  <si>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</si>
  <si>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</si>
  <si>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</si>
  <si>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</si>
  <si>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</si>
  <si>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</si>
  <si>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</si>
  <si>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</si>
  <si>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</si>
  <si>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</si>
  <si>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</si>
  <si>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</si>
  <si>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</si>
  <si>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</si>
  <si>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</si>
  <si>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</si>
  <si>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</si>
  <si>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</si>
  <si>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</si>
  <si>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</si>
  <si>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</si>
  <si>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</si>
  <si>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</si>
  <si>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</si>
  <si>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</si>
  <si>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</si>
  <si>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</si>
  <si>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</si>
  <si>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</si>
  <si>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</si>
  <si>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</si>
  <si>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</si>
  <si>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</si>
  <si>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</si>
  <si>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</si>
  <si>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</si>
  <si>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</si>
  <si>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</si>
  <si>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</si>
  <si>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</si>
  <si>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</si>
  <si>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</si>
  <si>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</si>
  <si>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</si>
  <si>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</si>
  <si>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</si>
  <si>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</si>
  <si>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</si>
  <si>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</si>
  <si>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</si>
  <si>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</si>
  <si>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</si>
  <si>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</si>
  <si>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</si>
  <si>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</si>
  <si>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</si>
  <si>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</si>
  <si>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</si>
  <si>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</si>
  <si>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</si>
  <si>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</si>
  <si>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</si>
  <si>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</si>
  <si>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</si>
  <si>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</si>
  <si>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</si>
  <si>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</si>
  <si>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</si>
  <si>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</si>
  <si>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</si>
  <si>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</si>
  <si>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</si>
  <si>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</si>
  <si>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</si>
  <si>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</si>
  <si>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</si>
  <si>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</si>
  <si>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</si>
  <si>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</si>
  <si>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</si>
  <si>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</si>
  <si>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</si>
  <si>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</si>
  <si>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</si>
  <si>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</si>
  <si>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</si>
  <si>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</si>
  <si>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</si>
  <si>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</si>
  <si>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</si>
  <si>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</si>
  <si>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</si>
  <si>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</si>
  <si>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</si>
  <si>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</si>
  <si>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</si>
  <si>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</si>
  <si>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</si>
  <si>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</si>
  <si>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</si>
  <si>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</si>
  <si>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</si>
  <si>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</si>
  <si>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</si>
  <si>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</si>
  <si>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</si>
  <si>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</si>
  <si>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</si>
  <si>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</si>
  <si>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</si>
  <si>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</si>
  <si>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</si>
  <si>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</si>
  <si>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</si>
  <si>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</si>
  <si>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</si>
  <si>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</si>
  <si>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</si>
  <si>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</si>
  <si>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</si>
  <si>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</si>
  <si>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</si>
  <si>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</si>
  <si>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</si>
  <si>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</si>
  <si>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</si>
  <si>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</si>
  <si>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</si>
  <si>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</si>
  <si>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</si>
  <si>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</si>
  <si>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</si>
  <si>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</si>
  <si>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</si>
  <si>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</si>
  <si>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</si>
  <si>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</si>
  <si>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</si>
  <si>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</si>
  <si>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</si>
  <si>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</si>
  <si>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</si>
  <si>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</si>
  <si>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</si>
  <si>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</si>
  <si>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</si>
  <si>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</si>
  <si>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</si>
  <si>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</si>
  <si>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</si>
  <si>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</si>
  <si>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</si>
  <si>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</si>
  <si>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</si>
  <si>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</si>
  <si>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</si>
  <si>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</si>
  <si>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</si>
  <si>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</si>
  <si>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</si>
  <si>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</si>
  <si>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</si>
  <si>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</si>
  <si>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</si>
  <si>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</si>
  <si>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</si>
  <si>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</si>
  <si>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</si>
  <si>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</si>
  <si>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</si>
  <si>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</si>
  <si>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</si>
  <si>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</si>
  <si>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</si>
  <si>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</si>
  <si>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</si>
  <si>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</si>
  <si>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</si>
  <si>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</si>
  <si>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</si>
  <si>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</si>
  <si>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</si>
  <si>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</si>
  <si>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</si>
  <si>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</si>
  <si>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</si>
  <si>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</si>
  <si>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</si>
  <si>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</si>
  <si>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</si>
  <si>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</si>
  <si>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</si>
  <si>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</si>
  <si>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</si>
  <si>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</si>
  <si>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</si>
  <si>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</si>
  <si>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</si>
  <si>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</si>
  <si>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</si>
  <si>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</si>
  <si>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</si>
  <si>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</si>
  <si>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</si>
  <si>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</si>
  <si>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</si>
  <si>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</si>
  <si>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</si>
  <si>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</si>
  <si>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</si>
  <si>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</si>
  <si>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</si>
  <si>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</si>
  <si>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</si>
  <si>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</si>
  <si>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</si>
  <si>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</si>
  <si>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</si>
  <si>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</si>
  <si>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</si>
  <si>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</si>
  <si>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</si>
  <si>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</si>
  <si>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</si>
  <si>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</si>
  <si>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</si>
  <si>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</si>
  <si>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</si>
  <si>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</si>
  <si>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</si>
  <si>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</si>
  <si>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</si>
  <si>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</si>
  <si>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</si>
  <si>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</si>
  <si>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</si>
  <si>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</si>
  <si>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</si>
  <si>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</si>
  <si>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</si>
  <si>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</si>
  <si>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</si>
  <si>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</si>
  <si>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</si>
  <si>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</si>
  <si>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</si>
  <si>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</si>
  <si>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</si>
  <si>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</si>
  <si>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</si>
  <si>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</si>
  <si>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</si>
  <si>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</si>
  <si>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</si>
  <si>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</si>
  <si>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</si>
  <si>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</si>
  <si>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</si>
  <si>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</si>
  <si>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</si>
  <si>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</si>
  <si>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</si>
  <si>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</si>
  <si>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</si>
  <si>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</si>
  <si>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</si>
  <si>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</si>
  <si>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</si>
  <si>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</si>
  <si>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</si>
  <si>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</si>
  <si>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</si>
  <si>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</si>
  <si>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</si>
  <si>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</si>
  <si>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</si>
  <si>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</si>
  <si>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</si>
  <si>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</si>
  <si>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</si>
  <si>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</si>
  <si>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</si>
  <si>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</si>
  <si>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</si>
  <si>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</si>
  <si>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</si>
  <si>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</si>
  <si>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</si>
  <si>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</si>
  <si>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</si>
  <si>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</si>
  <si>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</si>
  <si>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</si>
  <si>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</si>
  <si>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</si>
  <si>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</si>
  <si>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</si>
  <si>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</si>
  <si>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</si>
  <si>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</si>
  <si>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</si>
  <si>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</si>
  <si>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</si>
  <si>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</si>
  <si>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</si>
  <si>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</si>
  <si>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</si>
  <si>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</si>
  <si>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</si>
  <si>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</si>
  <si>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</si>
  <si>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</si>
  <si>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</si>
  <si>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</si>
  <si>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</si>
  <si>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</si>
  <si>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</si>
  <si>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</si>
  <si>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</si>
  <si>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</si>
  <si>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</si>
  <si>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</si>
  <si>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</si>
  <si>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</si>
  <si>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</si>
  <si>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</si>
  <si>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</si>
  <si>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</si>
  <si>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</si>
  <si>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</si>
  <si>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</si>
  <si>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</si>
  <si>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</si>
  <si>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</si>
  <si>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</si>
  <si>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</si>
  <si>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</si>
  <si>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</si>
  <si>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</si>
  <si>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</si>
  <si>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</si>
  <si>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</si>
  <si>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</si>
  <si>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</si>
  <si>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</si>
  <si>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</si>
  <si>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</si>
  <si>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</si>
  <si>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</si>
  <si>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</si>
  <si>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</si>
  <si>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</si>
  <si>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</si>
  <si>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</si>
  <si>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</si>
  <si>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</si>
  <si>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</si>
  <si>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</si>
  <si>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</si>
  <si>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</si>
  <si>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</si>
  <si>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</si>
  <si>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</si>
  <si>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</si>
  <si>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</si>
  <si>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</si>
  <si>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</si>
  <si>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</si>
  <si>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</si>
  <si>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</si>
  <si>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</si>
  <si>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</si>
  <si>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</si>
  <si>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</si>
  <si>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</si>
  <si>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</si>
  <si>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</si>
  <si>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</si>
  <si>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</si>
  <si>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</si>
  <si>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</si>
  <si>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</si>
  <si>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</si>
  <si>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</si>
  <si>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</si>
  <si>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</si>
  <si>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</si>
  <si>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</si>
  <si>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</si>
  <si>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</si>
  <si>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</si>
  <si>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</si>
  <si>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</si>
  <si>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</si>
  <si>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</si>
  <si>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</si>
  <si>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</si>
  <si>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</si>
  <si>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</si>
  <si>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</si>
  <si>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</si>
  <si>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</si>
  <si>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</si>
  <si>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</si>
  <si>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</si>
  <si>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</si>
  <si>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</si>
  <si>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</si>
  <si>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</si>
  <si>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</si>
  <si>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</si>
  <si>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</si>
  <si>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</si>
  <si>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</si>
  <si>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</si>
  <si>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</si>
  <si>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</si>
  <si>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</si>
  <si>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</si>
  <si>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cceap@online.com.kh</t>
  </si>
  <si>
    <t>Dr. Yin Kimsean</t>
  </si>
  <si>
    <t>atifa.kassam@un.org</t>
  </si>
  <si>
    <t>Atifa Kassam</t>
  </si>
  <si>
    <t>Etap@online.com.kh</t>
  </si>
  <si>
    <t>Dr. Tin Ponlok</t>
  </si>
  <si>
    <t>navanouk@gmail.com, AFCPA@online.com.kh</t>
  </si>
  <si>
    <t>Mr. Ouk Navann</t>
  </si>
  <si>
    <t>http://afcambodia.org/</t>
  </si>
  <si>
    <t>Project offices:Ministry of Environment, #503 Tonle Bassac, Chamkarmon, Phnom Penh, Cambodia Tel:023 654 1188 E-mail:afcpa@online.com.kh
Protected Areas: Boeungper Wildlife Sanctuary (Chiork Boeungprey Community Protected Area (CPA), Chorm Thlok CPA and Skor Krouch CPA), Phnom Kulen National Park (Chop Tasok CPA) and Phnom Prech Wildlife Sanctuary (Ronouk Khgneng).</t>
  </si>
  <si>
    <t>Ministry of Environment, Kingdom of Cambodia</t>
  </si>
  <si>
    <t>UNEP</t>
  </si>
  <si>
    <t>AFB-5060-1111-2H81</t>
  </si>
  <si>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</si>
  <si>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Enhancing Climate Change Resilience of Rural Community Living in Protected Area in Cambodia</t>
  </si>
  <si>
    <t>21 May 2018 to 31 May 2019</t>
  </si>
  <si>
    <t>Project reports: 
Inception Workshop Report 2013; Follow-up Inception Workshop Report 2013; Baseline Study; Project Progress at Mid-term summary (not the formal mid-term review), Mid-term review
Technical reports: 
• gap analysis (including the results of an institutional mapping exercise);
• multi-use plant species assessment (including identification of climate-resilient indigenous plant species), with results disaggregated by CPA;
• crop variety assessment (including identification of climate-resilient crop varieties), with results disaggregated by CPA;
• planting schedule (based on useful plant species assessment);
• improved rice variety assessment report; 
• hydrological assessment report (including water challenges, potential water sources and proposed interventions), with results disaggregated by CPA;
• economic assessment of interventions;
• technical protocols for ecoagculture interventions;
• REDD+ feasibility assessment;
• 5 CPA management plans;
• Training needs assessment; and 
• Livelihoods needs asssessment.
Articles:
http://www.unep.org/stories/story/rural-communities-cambodia-find-ways-overcome-impacts-climate-change
Videos
https://www.youtube.com/watch?v=ItvWj61dZrg&amp;feature=youtu.be
https://youtu.be/ItvWj61dZrg
3 videos highlighting various aspects of the project for awareness-raising (in Khmer).</t>
  </si>
  <si>
    <t>Current climate and seasonal variability and/or hazard events result in poor restoration results or agricultural yields.</t>
  </si>
  <si>
    <t>Low</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</si>
  <si>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
Restoration activities are rescheduled if flooding is experienced/predicted.</t>
  </si>
  <si>
    <t>Intervention sites may be sold for Economic Land Concessions.</t>
  </si>
  <si>
    <t>The intervention sites are situated within CPAs, which by law cannot be sold as Economic Land Concessions. A Land Tenure Expert has undertaken a study to confirm the legal status of CPAs and educate local community members about their land tenure rights.</t>
  </si>
  <si>
    <t>Disagreement amongst stakeholders with regards to demonstration site selection.</t>
  </si>
  <si>
    <t>The interventions sites were selected using an agreed upon list of criteria to ensure that the selection process was transparent and equitable. The selection process was conducted through a participatory approach, with multiple meetings/workshops with local communities. 
At each project site, the relevant CPA Community Management Committees have identified the specific sites for project activities.
Additional CPAs that recieve support from the project are also selected through a transparent process. The Provincial Environmental Department sends a request for a specific CPA that it has identified as being in need of support. Members of the National Project Team then assess the request based on pre-determined criteria. These criteria for additional sites are: i) need for additional water supply infrastructure; and ii) need and capacity to undertake tree planting (in forest and home gardens). If the CPA meets these requirements then support in the form of water supply infrastructure and seedlings for reforestaton and home-gardenng are supplied.</t>
  </si>
  <si>
    <t>Communities may not adopt activities during or after the AF project.</t>
  </si>
  <si>
    <t xml:space="preserve">Extensive community consultations have been held since the initiation of the project. These consultations have been conducted during the baseline study and as part of the duties of the 18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279 households were selected to participate in project activities during the second and third year. Because these households were selected based on their willingness and capacity to participate, the risk of them not adopting project activities is low. Additional households have since indicated their willingness to participate in the project because of the tangible benefits that they observed in other households. Therefore, through demonstration of interventions with willing households during the first few years of the project, the communities are willingly adopting the activities of the AF project and are considered likley to continue these activities once the project has ended.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</si>
  <si>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Loss of government support may result in lack of prioritisation of AF project activities.</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</si>
  <si>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Several high-level government officials, including the Minister of Environment, have also been involved in the inauguration of project intervention sites. The physical demonstration of project activities to government officials has ensured their continued support of the project.</t>
  </si>
  <si>
    <t>Institutional capacities and relationships are not sufficient to provide effective solutions to climate problems that are complex and multi-sectoral.</t>
  </si>
  <si>
    <t>Medium</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</si>
  <si>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</si>
  <si>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Capacity constraints of local institutions may limit the ability to undertake the research and interventions.</t>
  </si>
  <si>
    <t>The Royal University of Phnom Penh and the Royal Agriculture University have been approached to contribute to the long-term research objectives of the project. These are the premier research institutions within Phnom Penh. Fifteen MSc students with appropriate supervisors have been supported to undertake research related to the AF project.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</si>
  <si>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Priority interventions implemented are not found to be cost-effective.</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</si>
  <si>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
Procurement procedures followed by the AF project ensure that cost-effective implementation arrangements are followed.</t>
  </si>
  <si>
    <t>Lack of commitment/buy-in from local communities may result in failure of intervention sites.</t>
  </si>
  <si>
    <t>Please see the description of the steps taken to mitigate the "Communities may not adopt activities during or after the AF project" risk identified above.
Overall, communities voluntarily participate in project interventions, and therefore buy-in is ensured. Furthermore, by providing tangible benefits to communities during the early stages of the project, the AF project has encouraged commitment of local communties to the activities of the project.</t>
  </si>
  <si>
    <t>The percieved threat of CPA land being sold as an Economic Land Concession has led to communities clearing land within the CPA for farming activities, which threatens the project's restoration objectivies.</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</si>
  <si>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
Since the start of the project, the Government of Cambodia has ceased granting Economic Land Concessions, and this has further reduced this risk.</t>
  </si>
  <si>
    <t>Government counterparts, assigned to work part-time with the project do not have sufficient time to dedicate to the project, which negatively the implementation of project activities.</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</si>
  <si>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</si>
  <si>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t>No additional risks were identified during the current reporting period. Previous risk mitigation measures identified continued to be implemented (where applicable) and were effective in reducing risks.</t>
  </si>
  <si>
    <t>No grievances received during reporting period.</t>
  </si>
  <si>
    <r>
      <t xml:space="preserve">Are environmental or social risks present as per table II.K (II.L for REG) of the proposal? [4]
</t>
    </r>
    <r>
      <rPr>
        <b/>
        <sz val="11"/>
        <color rgb="FFFF0000"/>
        <rFont val="Times New Roman"/>
        <family val="1"/>
      </rPr>
      <t xml:space="preserve">The proposal was written (2012)before this table was included in the proposal template. </t>
    </r>
  </si>
  <si>
    <t>No, this was not required when the proposal was developed in 2011/12.</t>
  </si>
  <si>
    <t>Objective</t>
  </si>
  <si>
    <t>Obj 2 Number of project beneficiaries, gender dissagragated, benefitting from the project's ecoagriculture interventions.</t>
  </si>
  <si>
    <t xml:space="preserve">Enhance the climate change resilience of communities living around at least three CPA intervention sites, as well as downstream communities, to the climate change-induced hazard of erratic rainfall. </t>
  </si>
  <si>
    <t>No beneficiaries before the start of the project</t>
  </si>
  <si>
    <t>At least 1000 people, 50% of which are women, are benefitting from the project's  interventions by the end of the project.</t>
  </si>
  <si>
    <t>Capacity of local community for building climate resilience increased, including capacity to plan, implement and maintain ecoagriculture interventions under Output 2.2.</t>
  </si>
  <si>
    <t>Output</t>
  </si>
  <si>
    <t>2.1.2 Number of CPA community members, gender disaggregated, at project intervention sites trained on climate change and ecoagriculture interventions.</t>
  </si>
  <si>
    <t>End of project:
A total of at least 2500 CPA community members (30% of which should be women) trained on climate change and ecoagriculture interventions.</t>
  </si>
  <si>
    <t>There has been no formal training encompassing the full ecoagriculture approach preferred by the AF project.</t>
  </si>
  <si>
    <t>Local communities’ livelihoods enhanced and diversified through sustainable development of NTFPs and the promotion of sustainable alternative livelihood strategies.</t>
  </si>
  <si>
    <t>2.3.2 Percentage of target households adopting sustainable alternative livelihood strategies (dissagregated by gender).</t>
  </si>
  <si>
    <t>34% of household at Chorm Thlok and 45% of households at Skor Krouch derive income from labour.
43% of households at Ronouk Khgneng derive income from livestock sales.
14% of household at Chorm Thlok, 12% of households at Chop Tasok and 31% at Ronouk Khgneng derive income from NTFP products.
&lt; 10% of households at all CPAs derive income from any other sources.</t>
  </si>
  <si>
    <t>25% of households in the five target CPAs have adopted at least 1 sustainable alternative livelihood strategy or alternate source of income developed by the AF project. At least 30% of the beneficiaries of these alternative livelihood strategies should be women.</t>
  </si>
  <si>
    <t>Satisfactory</t>
  </si>
  <si>
    <t>1. Yes
2. Yes</t>
  </si>
  <si>
    <t>No gaps have been identified in the reporting period.</t>
  </si>
  <si>
    <t>Following the success of the project in attaining it's implementation targets at the five targeted CPAs, and following the recommendations of the Project Steering Committee, the project has been replicating reforestation and water infrastructure development interventons in non-target CPAs during this reporting period. This has allowed the project to maintain consistent levels of implementation and expenditure.
No changes to project design were made durng the reporting period.</t>
  </si>
  <si>
    <t>Yes, no unwanted negative environmental and social impacts have been identified durng the reporting period.</t>
  </si>
  <si>
    <t>Women attend workshops in the field more.
Gender-sensitive workshops - women allowed to bring children to meetings.
Gender considerations have been taken into account during the reporting period, particularly through: i) the inclusion of at least 50% female participants in training activities; and ii) strong participation of women in the tree-planting/reforestation actvities of the project.
To achieve a strong female representation in training actvities, the project team has adapted training sessions in two main ways:
- It has been observed that when training sessions are held in centralised locations (i.e. at training institutes within larger cities) it is mostly men that are selected by the community to attend. However, when the training sessions are conducted within the community, there are more women attending the training event than men. Therefore, the training has been planned to predominantly take place at the project sites.
- Mothers with young children are encouraged to bring their children along to the training events. In this way the project does not exclude women who may not have been able to attend the training because they were taking care of their children.
The tree-planting/reforestation activities are carried out by community members (rather than hiring in external workers). Women are encouraged to take part in these activities. As there are often more women than men in the community (as men are more likely to take on migrant labour), there are usually more women than men undertaking this actvity.</t>
  </si>
  <si>
    <t>1. Ensure that there are proper management sructures for on-the-ground interventions in place. The involvelment of community liason planting officers from the national and local government institutions has been integral the successful on-the-gound interventions of this project.
2. It takes time to build trust with communities,; this should be taken into account when developing workplans for the first few years of a project as implementation rates may be slow as tust is built.
3. It is valuable to implement activities that provide immediate benefits (e.g. water supply infrastructure), rather than long-term benefits (e.g. tree planting) to gain the support of the communities.
It is valuable to involve unversities and students in the project monitoring and evaluation activities.</t>
  </si>
  <si>
    <t>There is significant potential for the project interventions to be scaled up to all CPAs (~140 in total) in Cambodia. This is already begnning to happen in the project as the forest restoration (tree planting) and water infrastructure development activities have been extended to surrounding CPAs.</t>
  </si>
  <si>
    <t>•	Keep the focus on the importance on water supply in tandem with the importance of climate change (the latter sometimes being often too technical and not broadly understood as a “concept” unless the focus of discussion relates to the supply or water).
•	Only Promote Eco-tourism in locations where success is likely.</t>
  </si>
  <si>
    <t>The most successful aspects of the AFCPA project for the target communities most definitely are those interventions (physical and soft measures) that relate to the supply or management of water. Without doubt, those measures that are water focused (i.e.: pond creation, water tank supply, pipeline installation from catchment spring waters etc) are believed to contribute most towards the achievement sustainable project outcomes and results.
In addition, the development of alternative livelihoods has been a successful intervention.</t>
  </si>
  <si>
    <t>Communities have received extensive training to sustain the ecoagriculture and additional livelihood activities introduced by the project.
CPA management plans have been developed to ensure that the forest restoration interventions are sustained. In addition, CPA patrolling committees have been established to help protect forest resources.
There has been extensive awareness-raising with communties to make them aware of the value of forests to themselves. Communities are therefore likely to continue the improved forest management into the future.</t>
  </si>
  <si>
    <t>Early in the project it was identified that additional government staff needed to be involved in the project to manage the on-the-ground interventions in the different CPAs. Therefore 3 governments teams (one for each National Park) with 3/4 members were established. This greatly improved project performance.</t>
  </si>
  <si>
    <t>The baseline assessment provided the project with an excellent baseline of knowledge from which to launch a proactive and meaningful project. Field surveys and existing habitats and environments coupled with community surveys certainly went a long way towards helping the design of the project to be as workable as possible within the constraints of project budget etc.</t>
  </si>
  <si>
    <t>n/a</t>
  </si>
  <si>
    <t>The main difficulties associated with accessing community knowledge (and retrieving this existing information relates directly to the educational capacity of the local community, indigenous language conveyance challenges for the team and also the challenges (and costs associated with) physical accessing the sites especially during rainy seasons. The review found that literacy levels are low in many of the 5 CPAs (especially in Ronouk).</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</si>
  <si>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</si>
  <si>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</si>
  <si>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</si>
  <si>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t>OBJECTIVE 1</t>
  </si>
  <si>
    <t>Fund Outcome</t>
  </si>
  <si>
    <t>Please select  from dropdown menu below</t>
  </si>
  <si>
    <t>Fund Outcome Indicator</t>
  </si>
  <si>
    <t>Target at CEO Endorsement                    (see Units in next sheet)</t>
  </si>
  <si>
    <t>Baseline                 (see Units in next sheet)</t>
  </si>
  <si>
    <t>Mid-term Results</t>
  </si>
  <si>
    <t>Terminal Results</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</si>
  <si>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</si>
  <si>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</si>
  <si>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Fund Output</t>
  </si>
  <si>
    <t>Fund Output Indicator</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</si>
  <si>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</si>
  <si>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</si>
  <si>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</si>
  <si>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</si>
  <si>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t>OBJECTIVE 2</t>
  </si>
  <si>
    <t xml:space="preserve">Target at CEO Endorsement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</si>
  <si>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</si>
  <si>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</si>
  <si>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1 national ecoagriculture upscaling strategy and at least 3 revisions to incorporate climate change and ecoagriculture into relevant environmental, agricultural, forestry and/or development policies/plans. </t>
  </si>
  <si>
    <t xml:space="preserve">No upscaling strategy or revisions exist </t>
  </si>
  <si>
    <t>OBJECTIVE 3</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</si>
  <si>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</si>
  <si>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</si>
  <si>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OBJECTIVE 4</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</si>
  <si>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</si>
  <si>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</si>
  <si>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Component 1: Protocols for ecoagriculture interventions.</t>
  </si>
  <si>
    <t>Information generated on climate change impacts and preferred ecoagriculture interventions through a consultative and participatory approach</t>
  </si>
  <si>
    <t>Information collection and report generation complete.</t>
  </si>
  <si>
    <t xml:space="preserve">Consultants have visited project intervention sites and collected the relevant information.
The five relevant reports  (Insitutional gap analysis; botanical report; agriculture report, climate forecasting report; and hydrological report) have been submitted and finalised.
A total of 15 Msc students have received bursaries through the project and began their research dissertations since the beginning of 2015. These students have visited the project intervention sites under the supervision of the Research and Monitoring consultants and gathered the information required for their dissertations. </t>
  </si>
  <si>
    <t>HS</t>
  </si>
  <si>
    <t xml:space="preserve">Economic assessments undertaken to identify most appropriate ecoagriculture interventions and associated micro-finance and insurance products </t>
  </si>
  <si>
    <t>Economic assessments complete.</t>
  </si>
  <si>
    <t>Consultants have visited project intervention sites and collected the relevant information.
All five economic assessments have been submitted to the PMU and incorporated into restoration protocols.
These reports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t>
  </si>
  <si>
    <t>Forest restoration and conservation agriculture protocols developed for CPA intervention sites based on results from Output 1.1 and 1.2</t>
  </si>
  <si>
    <t xml:space="preserve">Forest restoration and conservation agriculture protocols developed. 
Continuing technical advice and guidance to complete forest restoration and ecoagriculture as per the technical protocols.
</t>
  </si>
  <si>
    <t>Forest restoration and conservation agriculture protocols have been developed. A total of five protocols (one for each site) have been developed.
There is ongoing technical suppot from the PMU, CTA, community liason planting officers (Government counterparts) and expert consultants guiding the implementation of project interventions.</t>
  </si>
  <si>
    <t>Component 2: Concrete ecoagriculture interventions.</t>
  </si>
  <si>
    <t>Training on ecoagriculture interventions continues.</t>
  </si>
  <si>
    <t>Training material developed.
Train CPA management committees and local community members on climate change and ecoagriculture interventions.</t>
  </si>
  <si>
    <t>Training material has been developed by the National Training Expert and relevant consultants contracted to undertake specific training.
57 training events have been conducted. This includes: i) 1 training needs assessment; ii) 7 Training of Trainer events (involving CPA management commitees and local extension officers) on seven separate topics; ii) 45 (9 topics at each of the 5 CPAs) community training workshops; and iv) 4 vocational training on Khanma leave preparation for roofing, saving groups establishment, bee-keeping and khmer traditional music.</t>
  </si>
  <si>
    <t>Forest restoration and conservation agriculture protocols implemented</t>
  </si>
  <si>
    <t>Local communities' s livelihoods are enhanced.</t>
  </si>
  <si>
    <t>A livelihood development plan for each CPA is developed.
Additional livelihood activities are introduced to target communities.
Water supply infrastructure is built to provide drinking water and water for alternative livelihood activities.</t>
  </si>
  <si>
    <t>Socio-economic and ecosystem monitoring of project impacts.</t>
  </si>
  <si>
    <t>Component 3: Institutional capacity, awareness and upscaling of ecoagriculture interventions.</t>
  </si>
  <si>
    <t>Awareness raising campaign is implemented..</t>
  </si>
  <si>
    <t>An awareness raising campaign is implemented
The project web-site is designed and functioning.
Road rest areas (with awareness-raising materials) are constructed.</t>
  </si>
  <si>
    <t>CPA Management plans updated/developed.</t>
  </si>
  <si>
    <t>Prepare CPA management plans.</t>
  </si>
  <si>
    <t>CPA management plans for all five CPAs have been developed/updated and finalised. Four plans were developed, while one already existed and so was updated.</t>
  </si>
  <si>
    <t>National ecoagriculture upscaling strategy developed and institutionalised for CPAs in Cambodia</t>
  </si>
  <si>
    <t>Project operation and management</t>
  </si>
  <si>
    <t>Project management unit.</t>
  </si>
  <si>
    <t>Manage project activities according to workplan.
Recruit necessary consultants.
Undertake annual audit.</t>
  </si>
  <si>
    <t>Procurement</t>
  </si>
  <si>
    <t>Ouk Navann, National Project Coordinator</t>
  </si>
  <si>
    <t>navanouk@gmail.com</t>
  </si>
  <si>
    <t>atifa.kassam@unep.org</t>
  </si>
  <si>
    <t>Chief Technical Advisor</t>
  </si>
  <si>
    <t>MS</t>
  </si>
  <si>
    <t>C4 EcoSolutions</t>
  </si>
  <si>
    <t>nicholas.tye@c4es.co.za</t>
  </si>
  <si>
    <t>Financial information:  cumulative from project start to 31 May 2019</t>
  </si>
  <si>
    <t>Cumulative total disbursement as of 31 May 2019</t>
  </si>
  <si>
    <t>The amount reported above is the cumulative expenditure from 23  May 2013 up until 31 May 2019.
The expenditure reported below is for the reporting period 01 June 2018 to 31 May 2019.</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</si>
  <si>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</si>
  <si>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</si>
  <si>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</si>
  <si>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</si>
  <si>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</si>
  <si>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</si>
  <si>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</si>
  <si>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</si>
  <si>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</si>
  <si>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</si>
  <si>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</si>
  <si>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</si>
  <si>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Co-financing is non applicable to the project</t>
  </si>
  <si>
    <t>Indicators</t>
  </si>
  <si>
    <t>Target for project end</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</si>
  <si>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</si>
  <si>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Obj 1</t>
    </r>
    <r>
      <rPr>
        <sz val="9"/>
        <color theme="1"/>
        <rFont val="Times New Roman"/>
        <family val="1"/>
      </rPr>
      <t xml:space="preserve"> Percentage change in the climate change vulnerability index at each target CPA.</t>
    </r>
  </si>
  <si>
    <t>The following table shows the current climate change vulnerability index score at each CPA. The maximun vulnerability index score is 120, but normally ranges between 0 and 50.</t>
  </si>
  <si>
    <t>A 20% decrease in the climate change vulnerability index at each target CPA by the end of the project.</t>
  </si>
  <si>
    <t>Vulnerability index</t>
  </si>
  <si>
    <t xml:space="preserve">Chiork Boeungprey </t>
  </si>
  <si>
    <t>Chorm Thlok</t>
  </si>
  <si>
    <t>Skor Krouch</t>
  </si>
  <si>
    <t xml:space="preserve">Chop Tasok </t>
  </si>
  <si>
    <t xml:space="preserve">Ronouk Khgneng </t>
  </si>
  <si>
    <t>Outcome 1: Technical expertise and a local enabling framework for forest restoration and ecoagriculture interventions that build climate resilience developed at CPA intervention sites through a consultative and participatory process.</t>
  </si>
  <si>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</si>
  <si>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t xml:space="preserve">National and local government officials have limited capacity to implement forest restoration and conservation agriculture interventions that build climate resilience. </t>
  </si>
  <si>
    <t>15 national and local government officials in the Research and Community Protected Area Development Department have fully developed capacity to implement forest restoration and conservation agriculture interventions that build climate resilience.</t>
  </si>
  <si>
    <t>Output 1.1: Information generated on climate change impacts and preferred ecoagriculture interventions through a consultative and participatory approach.</t>
  </si>
  <si>
    <r>
      <t>1.1.1</t>
    </r>
    <r>
      <rPr>
        <sz val="9"/>
        <color theme="1"/>
        <rFont val="Times New Roman"/>
        <family val="1"/>
      </rPr>
      <t xml:space="preserve"> Number and type of specialist reports developed for the project – through a participatory approach with local communities where relevant – in the first year.</t>
    </r>
  </si>
  <si>
    <t xml:space="preserve">No specialist reports on climate changes impacts and the preferred ecoagriculture interventions. </t>
  </si>
  <si>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</si>
  <si>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r>
      <t>1.1.2</t>
    </r>
    <r>
      <rPr>
        <sz val="9"/>
        <color theme="1"/>
        <rFont val="Times New Roman"/>
        <family val="1"/>
      </rPr>
      <t xml:space="preserve"> Number of MSc research projects on ecoagriculture initiated at a local university. </t>
    </r>
  </si>
  <si>
    <t>No MSc research projects on ecoagriculture in Cambodia.</t>
  </si>
  <si>
    <t>15 MSc students have thus far been supported through the project - 08 from Royal University of Agriculture and 07 from the Royal University of Phnom Penh.</t>
  </si>
  <si>
    <t>At least 5 MSc projects on ecoagriculture initiated at local universities over the duration of the AF project.</t>
  </si>
  <si>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</si>
  <si>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</si>
  <si>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t>No economic assessment reports on the preferred ecoagriculture interventions and associated micro-finance/insurance products.</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</si>
  <si>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</si>
  <si>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</si>
  <si>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</si>
  <si>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t>There are no formal, technical protocols specific to the ecoagriculture approaches and project sites proposed by the AF project.</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</si>
  <si>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</si>
  <si>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Outcome 2: Multi-use forests established and maintained and agricultural practices diversified/intensified to supply a diverse range of food and stabilize topsoil, despite an increase in climate change-induced droughts and floods.</t>
  </si>
  <si>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</si>
  <si>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t xml:space="preserve">No </t>
    </r>
    <r>
      <rPr>
        <i/>
        <sz val="9"/>
        <color theme="1"/>
        <rFont val="Times New Roman"/>
        <family val="1"/>
      </rPr>
      <t>chamkar</t>
    </r>
    <r>
      <rPr>
        <sz val="9"/>
        <color theme="1"/>
        <rFont val="Times New Roman"/>
        <family val="1"/>
      </rPr>
      <t>-based agroforestry plots have been established at the five target CPAs.</t>
    </r>
  </si>
  <si>
    <t>1000 households have benefited from chamkar-based agroforestry plots and 800 households have benefited from intensified/diversified homegardens at the target CPAs by the end of the project.</t>
  </si>
  <si>
    <t>There is 1 intensified/diversified homegarden at Chop Tasok.</t>
  </si>
  <si>
    <t>There are no intensified/diversified homegardens at the other four target CPAs.
Therefore only 1 household has benefited an intensified/diversified homegarden.</t>
  </si>
  <si>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</si>
  <si>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</si>
  <si>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t xml:space="preserve">There has been no formal training encompassing the full ecoagriculture approach preferred by the AF project. </t>
  </si>
  <si>
    <t>139 CPA management committees and 139 local authorty members have been trained on cliamte change and ecoagriculture.
All CPAs in Cambodia (139 in total) were invited to two seperate training sessions organised by the project.
For each CPA, two Management committee members and one local authorty member attended the training.</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</si>
  <si>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</si>
  <si>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r>
      <t>2.1.2</t>
    </r>
    <r>
      <rPr>
        <sz val="9"/>
        <color theme="1"/>
        <rFont val="Times New Roman"/>
        <family val="1"/>
      </rPr>
      <t xml:space="preserve"> Number of CPA community members, gender disaggregated, at project intervention sites trained on climate change and ecoagriculture interventions. </t>
    </r>
  </si>
  <si>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</si>
  <si>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r>
      <t>2.1.3</t>
    </r>
    <r>
      <rPr>
        <sz val="9"/>
        <color theme="1"/>
        <rFont val="Times New Roman"/>
        <family val="1"/>
      </rPr>
      <t xml:space="preserve"> Number of patrolling committees established/strengthened.</t>
    </r>
  </si>
  <si>
    <t xml:space="preserve">1 formal patrolling committee at Ronouk Khgneng. </t>
  </si>
  <si>
    <t>4 patrolling committees established (Chiork Boeungprey, Chorm Thlok, Skor Krouch and Chop Tasok) and 1 patrolling committee strengthened (Ronouk Khgneng).</t>
  </si>
  <si>
    <r>
      <t>2.1.4</t>
    </r>
    <r>
      <rPr>
        <sz val="9"/>
        <color theme="1"/>
        <rFont val="Times New Roman"/>
        <family val="1"/>
      </rPr>
      <t xml:space="preserve"> Annual number of transgressions in each CPA between July 2014 and the end of the AF project.</t>
    </r>
  </si>
  <si>
    <t>1 incident in 2012–2013 at Ronouk Khgneng.</t>
  </si>
  <si>
    <t>The annual number of transgressions reported by the patrolling committees has reduced by 39% (375 to 229) between 2014 and 2018. Please see the graph to the right.
Patrolling committees have begun to sumbit monthly patrolling reports detaling the number of transgressions. The information presented above is based on the findings of these reports.</t>
  </si>
  <si>
    <t>At least a 40% reduction in the annual number of transgressions in each CPA between July 2014 and the end of the AF project.</t>
  </si>
  <si>
    <t>No reliable data on the current incidence of transgression was available for the remaining four CPAs. The baseline number of transgressions per year in each CPA will be measurable once patrolling committees have been established in each CPA.</t>
  </si>
  <si>
    <t>Output 2.2: Forest restoration and ecoagriculture protocols implemented to build climate resilience (developed in Component 1) in CPA intervention sites.</t>
  </si>
  <si>
    <r>
      <t>2.2.1</t>
    </r>
    <r>
      <rPr>
        <sz val="9"/>
        <color theme="1"/>
        <rFont val="Times New Roman"/>
        <family val="1"/>
      </rPr>
      <t xml:space="preserve"> Number of community-managed nurseries established at project intervention sites.</t>
    </r>
  </si>
  <si>
    <t xml:space="preserve">No functioning nurseries at any of the five CPAs. </t>
  </si>
  <si>
    <t xml:space="preserve">At least 3 nurseries established during the first year of the AF project, including:
• 1 in Boeungper, 
• 1 in Phnom Kulen; and
• 1 in Phnom Prech.
</t>
  </si>
  <si>
    <r>
      <t>2.2.2</t>
    </r>
    <r>
      <rPr>
        <sz val="9"/>
        <color theme="1"/>
        <rFont val="Times New Roman"/>
        <family val="1"/>
      </rPr>
      <t xml:space="preserve"> Number of qualified community-liaison planting officers contracted to assist with implementation of project activities at intervention sites.</t>
    </r>
  </si>
  <si>
    <t>0 community liaison planting officers have been contracted.</t>
  </si>
  <si>
    <t>10 Government counterparts (fulfilling the role of community liaison planting officers) have been contracted and continue to work for the project.</t>
  </si>
  <si>
    <t xml:space="preserve">10 community liaison planting officers contracted in the first year, including:
• 4 in Boeungper, 
• 3 in Phnom Kulen; and
• 3 in Phnom Prech.
</t>
  </si>
  <si>
    <r>
      <t>2.2.3</t>
    </r>
    <r>
      <rPr>
        <sz val="9"/>
        <color theme="1"/>
        <rFont val="Times New Roman"/>
        <family val="1"/>
      </rPr>
      <t xml:space="preserve"> Hectares of degraded forest within target CPAs restored.</t>
    </r>
  </si>
  <si>
    <t>No forest restoration has taken place at the five target CPAs.</t>
  </si>
  <si>
    <t xml:space="preserve">At least 30 ha of degraded forest restored in Chorm Thlok CPA before the end of the project. </t>
  </si>
  <si>
    <r>
      <t>2.2.4</t>
    </r>
    <r>
      <rPr>
        <sz val="9"/>
        <color theme="1"/>
        <rFont val="Times New Roman"/>
        <family val="1"/>
      </rPr>
      <t xml:space="preserve"> Number of intensified/diversified homegardens established at the target CPAs.</t>
    </r>
  </si>
  <si>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</si>
  <si>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There are no intensified/diversified homegardens at the other four target CPAs.</t>
  </si>
  <si>
    <r>
      <t>2.2.5</t>
    </r>
    <r>
      <rPr>
        <sz val="9"/>
        <color theme="1"/>
        <rFont val="Times New Roman"/>
        <family val="1"/>
      </rPr>
      <t xml:space="preserve"> Percentage of households at each CPA growing climate-resilient rice.</t>
    </r>
  </si>
  <si>
    <t>No households in any of the CPAs are growing climate-resilient rice varieties.</t>
  </si>
  <si>
    <t>In total, there are 872 families have trialed climate rice resilience species. This represents ~45% if the ~1900 families living in the target CPAs.
The Adaptation Fund project provided 2 types of rice resilience species namely Raingchey and Romdoul among the 10 species certified by the Ministry of Agriculture, Forestry and Fishery. The project has applied in 4 CPAs namely Chiork Boeungprey, Chork Thlok, Skor Krouch of Boeungper wildlife sanctuary and Chup Tasok CPA of Kulen National Park for 3 years as following:
-	Year 2014 implemented on 64 families
-	Year 2015 implemented on 329 familes
-	Year 2016 implemented on 479 families
Based on evaluation team, the study results show that these rice species were not successful in Chiork Boeungprey because the CPA rice fields are small scale which do not fit with the species. However, the species work out very well for  Chorm Thlok CPA and Skor Kroch CPA. Romdoul species is doing best for these two CPAs. For Chup Tasok CPA, the specie does not fit with the mountainous situation because the rice field are small scale.</t>
  </si>
  <si>
    <t xml:space="preserve">Mid-term:
5% of households at each CPA growing climate-resilient rice varieties introduced by the AF project.
End of project
15% of households at each CPA growing climate-resilient rice varieties introduced by the AF project.
</t>
  </si>
  <si>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</si>
  <si>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</si>
  <si>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</si>
  <si>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</si>
  <si>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</si>
  <si>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t>No sustainable alternative livelihood strategies have been developed by experts at any of the five target intervention sites.</t>
  </si>
  <si>
    <t xml:space="preserve">At least 3 alternative livelihood strategies developed per CPA by consultants contracted by the AF project. These will include: micro-finance insurance products and small-scale businesses for NTFPs identified in Component 1.
 </t>
  </si>
  <si>
    <r>
      <t>2.3.2</t>
    </r>
    <r>
      <rPr>
        <sz val="9"/>
        <color theme="1"/>
        <rFont val="Times New Roman"/>
        <family val="1"/>
      </rPr>
      <t xml:space="preserve"> Percentage of target households adopting sustainable alternative livelihood strategies (dissagregated by gender).</t>
    </r>
  </si>
  <si>
    <t>34% of household at Chorm Thlok and 45% of households at Skor Krouch derive income from labour.</t>
  </si>
  <si>
    <t>503 households (26.5% of total households in target CPAs) have adopted at least 1 sustainable alternative livelihood strategy. Approximately 60% of the people trained on alternative livelihoods are women.
The project team have distributed to 155 households (10 in 2014, 145 in 2015) in total to start household chicken farming activities. (09 households in Chop Tasok, 30 in Ronouk Khgeng, 28 in Chiork Beungprey, in 54 Chom Thlork and in 34 Skor Krouch). In addition, there are 60 families from the 5 CPAs were trained on cricket raising skills and were equipped with cricket raising nestling. 15 families have been trained to make roofing using leaves from the forest. More over, 29 families (10 in Ronouk Khngeng and 19 in Chup Tasok) have selected for pig raising activity while each family was provided with two pigs. So far, there is 244 families seleceted for training on livestock raising including chiecken raising , cricket raising and pig raising. 244 households have recieved training on livestock raising (1220 people of which 732 are women and 488 are men.</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</si>
  <si>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</si>
  <si>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</si>
  <si>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</si>
  <si>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</si>
  <si>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</si>
  <si>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</si>
  <si>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t>No formal specialist reports on socio-economic and ecological monitoring developed.</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</si>
  <si>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</si>
  <si>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Outcome 3: Integration of  climate change risks and ecoagriculture into Cambodia’s adaptation framework and related sector policies. </t>
  </si>
  <si>
    <r>
      <rPr>
        <b/>
        <sz val="9"/>
        <color theme="1"/>
        <rFont val="Times New Roman"/>
        <family val="1"/>
      </rPr>
      <t>Outcome 3</t>
    </r>
    <r>
      <rPr>
        <sz val="9"/>
        <color theme="1"/>
        <rFont val="Times New Roman"/>
        <family val="1"/>
      </rPr>
      <t>: No., type, and sector of policy revisions to address climate change risks proposed .</t>
    </r>
  </si>
  <si>
    <t xml:space="preserve">No proposed revisions to integrate climate change and ecoagriculture into agricultural, forestry and development policies, strategies and plans.  </t>
  </si>
  <si>
    <t>At least 3 revisions to incorporate climate change and ecoagriculture into relevant environmental, agricultural, forestry and/or development policies/plans proposed by the end of the AF project.</t>
  </si>
  <si>
    <r>
      <t xml:space="preserve">Output </t>
    </r>
    <r>
      <rPr>
        <sz val="9"/>
        <color rgb="FF000000"/>
        <rFont val="Times New Roman"/>
        <family val="1"/>
      </rPr>
      <t>3.1: Awareness increased at a local level of the importance of ecoagriculture for protecting and enhancing commercial and subsistence activities.</t>
    </r>
  </si>
  <si>
    <r>
      <t xml:space="preserve">3.1.1 </t>
    </r>
    <r>
      <rPr>
        <sz val="9"/>
        <color theme="1"/>
        <rFont val="Times New Roman"/>
        <family val="1"/>
      </rPr>
      <t xml:space="preserve">Number of ‘events’ held and/or products developed to raise awareness on climate change and the benefits of adaptive agricultural techniques. </t>
    </r>
  </si>
  <si>
    <t>No previous ‘events’ to raise awareness, and no existing use of the ecoagriculture approach in Cambodia.</t>
  </si>
  <si>
    <t>At least 28 ‘events’ held and/or products developed to raise awareness of climate change and ecoagriculture, including workshops, campaigns, education initiatives at schools/universities, a web-based data network portal and a documentary film.</t>
  </si>
  <si>
    <r>
      <t>3.1.2</t>
    </r>
    <r>
      <rPr>
        <sz val="9"/>
        <color theme="1"/>
        <rFont val="Times New Roman"/>
        <family val="1"/>
      </rPr>
      <t xml:space="preserve"> Percentage change in the climate change awareness index and understanding of ecoagriculture in the target communities.</t>
    </r>
  </si>
  <si>
    <t>The following table shows the current values for the climate change awareness index at each CPA (based on the results of the household survey). The climate change awareness index can vary between 0 and 100%.</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</si>
  <si>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</si>
  <si>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CPA</t>
  </si>
  <si>
    <t>Climate change awareness index</t>
  </si>
  <si>
    <t xml:space="preserve">Chorm Thlok </t>
  </si>
  <si>
    <t xml:space="preserve">Skor Krouch </t>
  </si>
  <si>
    <t>Ronouk Khgneng</t>
  </si>
  <si>
    <t xml:space="preserve">The following table shows the percentage of households at each CPA that understand the concept of ecoagriculture. </t>
  </si>
  <si>
    <t>Concept understood</t>
  </si>
  <si>
    <r>
      <t>3.1.3</t>
    </r>
    <r>
      <rPr>
        <sz val="9"/>
        <color theme="1"/>
        <rFont val="Times New Roman"/>
        <family val="1"/>
      </rPr>
      <t xml:space="preserve"> Number and type of REDD+ feasibility studies and Project Idea Notes (if applicable).</t>
    </r>
  </si>
  <si>
    <t>No REDD+ feasibility study that investigating the potential to integrate/promote ecoagriculture or species from multi-use forests into REDD+ projects exists.</t>
  </si>
  <si>
    <t>At least 1 REDD+ feasibility study and Project Idea Note (if applicable) investigating the potential to integrate/promote ecoagriculture or species from multi-use forests into REDD+ projects developed in the first year of the AF project.</t>
  </si>
  <si>
    <r>
      <t xml:space="preserve">Output </t>
    </r>
    <r>
      <rPr>
        <sz val="9"/>
        <color rgb="FF000000"/>
        <rFont val="Times New Roman"/>
        <family val="1"/>
      </rPr>
      <t>3.2: Ecoagriculture activities promoted through institutional capacity building and proposed revisions to policies, strategies and legislation.</t>
    </r>
  </si>
  <si>
    <r>
      <t>3.2.1</t>
    </r>
    <r>
      <rPr>
        <sz val="9"/>
        <color theme="1"/>
        <rFont val="Times New Roman"/>
        <family val="1"/>
      </rPr>
      <t xml:space="preserve"> Number of CPA management plans developed/revised to incorporate the ecoagriculture approach.</t>
    </r>
  </si>
  <si>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</si>
  <si>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At least 5 CPA management plans developed/revised to incorporate the ecoagriculture approach by the end of the AF project.</t>
  </si>
  <si>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</si>
  <si>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</si>
  <si>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No national ecoagriculture upscaling strategy exists in Cambodia.</t>
  </si>
  <si>
    <t>1 national ecoagriculture upscaling strategy developed by the end of the AF project.</t>
  </si>
  <si>
    <t xml:space="preserve">Approximately 24,000 people have benefitted from the project's ecoagriculture interventions.
9,271 (51.5% women) at the project target sites have benefitted from the project's interventions. This number represent the total population living at the 5 target CPAs. See indicators below for further details.
124 water points (such as boreholes or open wells) have been contructed in CPAs surrounding the targeted interventions sites, benefitting and additional ~6,200 people (~50 people per water point).
170,000 fruit trees have been distributed to in CPAs surrounding the targeted interventions sites, benefitting and additional ~8,500 people (~20 trees per family). In addition to this, 223,500 indigenous tree species have been planted in degraded areas of CPAs surrounding the targeted interventions sites, benefitting many more people through the provision of ecosystem goods and services.
</t>
  </si>
  <si>
    <t xml:space="preserve">25 government officials have developed capacity to implement forest restoration and ecoagriculture interventions. An additional 20 field rangers have increased knowledge on  climate change, ecoagriculture, forest patrolling, nursery management ang land tenure rights. 
The technical knowledge required to implement forest restoration and conservation agriculture interventions has been aquired through at least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interventions.These reports have been shared with government officials.
Government officials involved with the implementation of the project (1 project manager, 3 department/general directors, 11 government counterparts, 10 additional support staff from the Local Community Livelihood Department, and 30-40 field rangers from the GDANCP (General Department of Administration for Nature Conservation and Protection - Protected Area Management).
~20 field rangers have attended training events on climate change, ecoagriculture, forest patrolling, nursery management ang land tenure rights. Furthermore, through their experience implemeting the project, these government staff continue to develop the capacity to implement forest restoration and conservation agriculture.
</t>
  </si>
  <si>
    <r>
      <rPr>
        <sz val="9"/>
        <rFont val="Times New Roman"/>
        <family val="1"/>
      </rPr>
      <t xml:space="preserve">3 community-managed nursuries have been established and are producing seedlings.
</t>
    </r>
    <r>
      <rPr>
        <sz val="9"/>
        <color theme="1"/>
        <rFont val="Times New Roman"/>
        <family val="1"/>
      </rPr>
      <t xml:space="preserve">
</t>
    </r>
  </si>
  <si>
    <t xml:space="preserve">1193 households at the project intervention sites are benefitting from homegarden activities (Chiork Benugprey - 100, Chom Thlork - 573, Skor Krouch 417, Chup Tasok 43, Rounouk Kneng 60).
</t>
  </si>
  <si>
    <r>
      <t>Approximately 2,500 community members (50% women) have been trained by the project.
58 training events (10 topics in each of the 5 CPAs, 4 general training sessions) have been undertaken on nursery management and seed propagation, climate change, ecoagriculture, sustainable liveilhoods, livestock farming, land tenure, financial management, our community our hope, patrolling strategy and leadership in providing ecotourist services as well as two exchange studies . There are additional 4 vocational training on Khanma leave preparation for roofting, saving groups establishment, bee keeping and khmer traditional music have trained to specific CPA.</t>
    </r>
    <r>
      <rPr>
        <sz val="9"/>
        <color rgb="FF0070C0"/>
        <rFont val="Times New Roman"/>
        <family val="1"/>
      </rPr>
      <t xml:space="preserve"> </t>
    </r>
    <r>
      <rPr>
        <sz val="9"/>
        <rFont val="Times New Roman"/>
        <family val="1"/>
      </rPr>
      <t xml:space="preserve">On average, 100 people have been involved in each training event. Certain community members may have attended more than one event.
</t>
    </r>
  </si>
  <si>
    <t>More than 28 events have been conducted to raise awareness of climate change and ecoagriculture.
An Awareness Campaign Expert has been recruited to design an appropriate campaign. In addition, another consultant for training was also hired to design a relevant training course. As a result, 58 training events and 2 exchange studies have taken place with approximately 100 participants per event. Furthermore, a project web site has been developed. Posters demonstrating the concept of ecoagriculture have been distributed to the target CPAs. Brochures about nursery management have also been developed. Five road rest areas have been constructed and equipped with awareness-rasing materials. There are three camping events have been organized with participants from university students, school children, Phnom Penh youth club and women staff from the ministry of envisroment. There are also many forest planting evens organized with T-shirt informing about project feasibility and activities distributed to participants. These planting activities have involved thousands of community members, raising their awareness of forest conservation and climate change. A tree-planting event with the Cambodia Royal Society was attended by the Prime Minister of Cambodia, which generated a lot of media attention, including TV coverage. The project team has also hosted events on public radio. 6 video documentaries highlighting succesful project interventions have been developed.</t>
  </si>
  <si>
    <t xml:space="preserve">Nurseries established.
Forest restoration is taking place.
Forest restoration expanded to CPAs surrounding the target intervention sites.
Homegardens established.
Climate-resilient rice trials undertaken.
</t>
  </si>
  <si>
    <t>All three nurseries have been constructed, inaugurated and are producing seedlings.
Forest restoration is being conducted at all five CPAs. A total of 827,690 indigenous trees have been planted during these restoration efforts (604,190 in the five CPA project target sites and 223,500 in other surrounding CPAs). In addition, 458,542 fruit trees have been planted around villages. 
1,193 homegardens have been established and supported with equipment and seedlings.
872 households in total have recieved and planted drought-resilient rice varieties. This represents ~45% if the ~1900 families living in the target CPAs.</t>
  </si>
  <si>
    <t>A research and monitoring framework and monitoring tools are developed. 
Monitoring of project interventions is carried out.
A final research and monitoring event takes place to inform the project results framework and terminal evaluation.</t>
  </si>
  <si>
    <t>A reasearch and monitoring framework as well as monitoring tools have been developed.
The research and monitoring team have conducted monitoring at the target CPAs as well as neighbouring CPas. During these visits, they collected data to assess progress against the projects results framework. In addition, data was collected to monitor the impact of the reforestation and homegardening interventions. The MSc studnets supported by the project have particiapted in these monitoring events. 4 research and monitoring report has been submitted. Monitoring will continue throughout the lifespan of the project.
A final research and monitoring event is planned for the second half of 2019.</t>
  </si>
  <si>
    <t xml:space="preserve">The awareness raising campaign is being implemented. To date this has included trainings on climate change awareness, development of posters that have been disseminated to CPAs and preparation of brochures on nursery management. In addition, five 'roadside reststops' (one at each CPA) have been built by the project and branded with awareness-raising products. 
The project website is designed, but is not functioning well. This is because the project has failed to recieve permission from the ministry to link the website to existing platforms. </t>
  </si>
  <si>
    <t>Revisions proposed to relevant polcicies/strategies to integrate climate change adaptation and the ecoagriculture approach.
National ecoagriculture upscaling strategy developed.</t>
  </si>
  <si>
    <t>A consultant is in the process of hired in 2019 to proposed specific revisions to other deveopment policies and strategies building on lesssons learned through the project. In addition, another consultant is geing recruited to develop a project upscaling strategy. This will be completed by the end of 2019.</t>
  </si>
  <si>
    <t>Prepare procurement plan. 
Procure consultancies for sixth year.
Procure goods and services for ecoagriculture interventions.</t>
  </si>
  <si>
    <t>A procurement plan was prepared.
The necessary recruitment processes have been followed to recruit consultants., however, this has been somewhat delayed and the national policy expert and international upscaling expert have yet to be recruited.  
The necessary procurement processes have been followed to procure goods (for example seedlings for reforestation) and services (for example water supply construction firms) necessary for the ecoagriculture interventions.</t>
  </si>
  <si>
    <t>Not applicable</t>
  </si>
  <si>
    <t>1. A Mid-term review (MTR) carried out during the previous reporting period. Recommendations from the MTR regarding ESP safeuard measures have been implemented and included in workplans for 2018 and 2019.
2. E&amp;S risks have been identified and reported upon in the half-yearly progress reports (january 2019).
3. Regular/ annual supervision missions took place by the Task Manager throughout the lifetime of the project to review safeguard measures.</t>
  </si>
  <si>
    <t>A consultant is in the process of being recurited to propose specific revisions to other deveopment policies and strategies building on lesssons learned through the project. In addition, another consultant is geing recruited to develop a project upscaling strategy. This will be completed by the end of 2019.</t>
  </si>
  <si>
    <r>
      <t xml:space="preserve">By the end of 2018, ~ 3800 households in target CPAs have recieved fruit trees to plant in their </t>
    </r>
    <r>
      <rPr>
        <i/>
        <sz val="9"/>
        <rFont val="Times New Roman"/>
        <family val="1"/>
      </rPr>
      <t>chamkar</t>
    </r>
    <r>
      <rPr>
        <sz val="9"/>
        <rFont val="Times New Roman"/>
        <family val="1"/>
      </rPr>
      <t xml:space="preserve">-based agroforestry plots. In addition, ~8,500 households in CPAs surrounding the target sites have recieved fruit trees to plant in agroforestry plots (170,000 trees with ~20 per household). 1193 households at the project intervention sites are benefitting from homegarden activities.
. 
</t>
    </r>
  </si>
  <si>
    <r>
      <t xml:space="preserve">72.3 ha
In early 2018, 10ha of illegally cleared land were reforested in Khulen National Park. Also in Kulen National Park, 11 plots of llegally cleared land farms with total area of 32.3 hectared were reforested in 2017. In 2016, 15000 indigenous trees were planted on illegally cleared land of around 2.5ha in Chop Tasok CPA of Kulen National Park. In June 2015, 40,000 indigenous tress  were used to restore 27.5ha area of reclaimed, degraded land within Chorm Thlork.
By May 2018,  827,690 indigenous trees have been planted in the 5 CPA project target sites (604,190) and in other surrounding CPAs (223,500). These indigenous trees have been used in the reforestation of degraded land, have been planted in </t>
    </r>
    <r>
      <rPr>
        <i/>
        <sz val="9"/>
        <rFont val="Times New Roman"/>
        <family val="1"/>
      </rPr>
      <t>chamkar</t>
    </r>
    <r>
      <rPr>
        <sz val="9"/>
        <rFont val="Times New Roman"/>
        <family val="1"/>
      </rPr>
      <t>, and have been used in enrichment planting in moderately degraded forest. In addition to indigenous reforestation, project teams have distibuted so far 458,542 fruit trees to community members (263,542 within target CPAs and 195,000 in non-target CPAs) for their households and chamkar plots plantation.
280,000 indigenous trees and 75,000 fruit trees were distributed during the current reporting period.</t>
    </r>
  </si>
  <si>
    <t xml:space="preserve">This will be formally measured by the Monitoring and Research consultants in the second half of 2019.
In total by May 2018, 150 open well, 132 small pumping wells, 10 big pump wells, 74 rainwater harvesting systems, 5 large ponds, 3 solar pump tankers, 9 gravity system storage tankers, 3 sprinkler systems (nurseries) and 2 cascade dams have been supplied by the project.
During the current reporting period, 47 open wells, 119 small pumping well and 10 big pumping wells were contructed.
872 families have been supplied climate resilient rice seed varieties.
</t>
  </si>
  <si>
    <t xml:space="preserve">A livelihood development plan for each CPA has been prepared.
155 CPA families have been supported to begin chicken raising and 60 families have been provided equipment for cricket raising.  Moreover, 29 families (10 in Ronouk Khngeng and 19 in Chup Tasok) have receved two pigs each and training on livestock rearing.  15 families have been tainined to make roofing from Khanma leaves. The project teams and the Livelihood Expert Group have trained and established a saving group for each of the 5 CPAs with its start up fund of 1000USD/CPA. 
In total, 150 open well, 132 solar pump wells, 10 big pump wellss, 74 rainwater harvesting systems, 5 large ponds, 3 solar pump tankers, 9 gravity system storage tankers, 3 sprinkler systems (nurseries) and 2 cascade dams have been supplied by the project. During the current reporting period, 47 (all in non-target CPAs) open wells, 119 (52 within target CPAs and 67 in non-target CPAs) small pumping wells and 10 (all in non-target CPAs) big pumping wells were contructed.
</t>
  </si>
  <si>
    <t xml:space="preserve">A livelihood development plan for each CPA has been prepared.
155 CPA families have been supported to begin chicken raising and 60 families have been provided equipment for cricket raising.  Moreover, 29 families (10 in Ronouk Khngeng and 19 in Chup Tasok) have receved two pigs each and training on livestock rearing.  15 families have been tainined to make roofing from Khanma leaves. The project teams and the Livelihood Expert Group have trained and established a saving group for each of the 5 CPAs with its start up fund of 1000USD/CPA.
To date, 150 open well, 132 solar pump wells, 10 big pump wellss, 74 rainwater harvesting systems, 5 large ponds, 3 solar pump tankers, 9 gravity system storage tankers, 3 sprinkler systems (nurseries) and 2 cascade dams have been supplied by the project. During the current reporting period, 47 (all in non-target CPAs) open wells, 119 (52 within target CPAs and 67 in non-target CPAs) small pumping wells and 10 (all in non-target CPAs) big pumping wells were contructed.
</t>
  </si>
  <si>
    <t xml:space="preserve">A livelihood development plan for each CPA has been prepared.
155 CPA families have been supported to begin chicken raising and 60 families have been provided equipment for cricket raising.  Moreover, 29 families (10 in Ronouk Khngeng and 19 in Chup Tasok) have receved two pigs each and training on livestock rearing.  15 families have been tainined to make roofing from Khanma leaves. The project teams and the Livelihood Expert Group have trained and established a saving group for each of the 5 CPAs with its start up fund of 1000USD/CPA.
To date, 150 open well, 132 solar pump wells, 10 big pump wellss, 74 rainwater harvesting systems, 5 large ponds, 3 solar pump tankers, 9 gravity system storage tankers, 3  sprinkler systems (nurseries) and 2 cascade dams have been supplied by the project. During the current reporting period, 47 (all in non-target CPAs) open wells, 119 (52 within target CPAs and 67 in non-target CPAs) small pumping wells and 10 (all in non-target CPAs) big pumping wells were contructed.
</t>
  </si>
  <si>
    <t xml:space="preserve">The project has continued to make good progress towards the achievement of expected outcomes during the sixth year of implementation. Having achieved many of its targets at the five CPAs initially identified to benefit from the project, the project has expanded its activities during the sixth year extension period to support additional CPAs situated nearby the original intervention sites. The project focussed on additional reforestation, supply of fruit trees to households and construction of small-scale water supply infrastructure. In addition, awareness-raising activities were conducted in these non-target CPAs. The expansion of project activities to additional CPAs means that the project is now exceeding many of its intended outcomes.
The PMU have developed efficient structures for completing the necessary arrangements for implementation - having learned lessons during the first five years of implementation - and on-the-ground implementation is proceeding well. The PMU and government counterparts have also managed to find cost-effective ways of implementing activities (including extensive involvement by the local communities), which means that the project is exeeding its targets and outcomes within the allocated budgets. 
The project is currently experiencing two delays. The first is in the procurement of consultats to develop an upscaling strategy and propose policy revisions. The delay is procurement means that, once hired, these consultants will need to complete their work rapidly. The second delay experienced has been in the finalisation of the audit report. This needs to be resolved soon to ensure that the project is able to recieve the last cash tranche and complete its activities.
Overall, because of the project towards excellent on-the-ground interventions and the expansion of the project activities into non-target CPAs, I would rate the performance of the project as Satisfactory to Highly Satisfactory.
</t>
  </si>
  <si>
    <t>The project has continued to do well. We have distributed many trees to other CPAs, reforested areas of illegally cleared land, and built many small-scale water infrastructure in both target and in other CPAs. Because of this good progress, I rate the project as highly satisfactory.
On the negative side, we have taken time to hire the last consultants and to finish the audit report. We will work hard to complete this and ensure a successful project.</t>
  </si>
  <si>
    <t xml:space="preserve">Project activities have been well coordinated and are largely progressing according to the workplan prepared.
The necessary recruitment processes have been followed to recruit consultants.  
Finalisation of the annual audit has been delayed. This is because there was a minor discrepancy  (&lt;$30) between the annual audit and expenditure reports.  This is being reviewed by the team.
</t>
  </si>
  <si>
    <t>Project activities have been well coordinated and are largely progressing according to the workplan prepared.
The necessary recruitment processes have been followed to recruit consultants.  
Finalisation of the annual audit has been delayed. This is because there was a minor discrepancy  (&lt;$30) between the annual audit and expenditure reports.  This is being reviewed by the team.</t>
  </si>
  <si>
    <t>Based on latest workplan developed with project extension request</t>
  </si>
  <si>
    <t>The project team have continued to work hard on upscaling project activities in surrounding CPAS's and additional CPA's have received support from the project. There has been a delay with recruitment of the policy and upscaling consultants, and the team are working hard to get these consultants on board as soon as possible.  In addition, the team will need to spend more time gathering valuable data regarding the successes of the ecoagriculture/ EbA approach especially in the new CPAs/ areas supported by the project. This will be key in ensuring that the project can effect policy in the long term.
There have been no major risks identified this reporting period.</t>
  </si>
  <si>
    <t>Following the success of the project in attaining it's implementation targets at the five targeted CPAs, and following the recommendations of the Project Steering Committee, the project has been replicating reforestation and water infrastructure development interventons in non-target CPAs during this reporting period. This has allowed the project to maintain consistent levels of implementation and expenditure. The choice of CPAs - a management unit that is found in many protected in areas in Cambodia that has similar regulatory and land tenure arrangments - as the project's targeted implementation sites has allowed for this replication of project interventions to take place easily. No challenges were experienced expanding implementation in other CPAs as communities were happy to recieve additonal water infrastructure and fruit trees.</t>
  </si>
  <si>
    <t xml:space="preserve">Two causes of delay were identified during the reporting period:
1) The annual audit report for 2017/18 has not been finalised, as there was a minor discrepancy  (&lt;$30) between the annual audit and expenditure reports. This caused delays in the disbursement of money to the project team.
To overcome this, the financial management departments of UN Environment have worked closely with the project team to identify the causes of the discrepancy and communicate this with the auditors. It is expected that this will be resolved soon.
2) Because of a delay in formally approving the ToRs, there were delays in finalising the procurement of two consultants to i) develop an upscaling  strategy and ii) propose policy revisions. This has meant that they have yet to complete their assignments.
There is a new Chairperson of the PSC who will now be able to formally approve the ToRs. Recruitment is expected to begin shortly.
</t>
  </si>
  <si>
    <r>
      <rPr>
        <sz val="11"/>
        <color rgb="FFFF0000"/>
        <rFont val="Times New Roman"/>
        <family val="1"/>
      </rPr>
      <t>This project was designed in 2011/2012 and began implementation in 2013. Because it was approved prior to the development of the latest AF GP, the project does not have a strong focus on gender. However, in compliance with UNEPs own gender policy, the following has been undertaken:</t>
    </r>
    <r>
      <rPr>
        <sz val="11"/>
        <color theme="1"/>
        <rFont val="Times New Roman"/>
        <family val="1"/>
      </rPr>
      <t xml:space="preserve">
1. A Mid-term review (MTR) carried out during the previous reporting period. Recommendations from the MTR regarding Gender safeuard measures have been implemented and included in workplans for 2018 and 2019.
2.Gender equity and women's empowerment risks have been identified and reported upon in progress reports.</t>
    </r>
  </si>
  <si>
    <t>1. Project teams at each implementation site (three teams in total - one for each protected area) have been established and are tasked with identifying, managing are implementing mitigation measures for all gender equity and women's empowerment risks identified.
2. Communities have been sensitised to gender equity and women's empowerment risks.</t>
  </si>
  <si>
    <t>1. Project teams at each implementation site (three teams in total - one for each protected area) have been established and are tasked with identifying, managing are implementing mitigation measures for all E&amp;S risks identified.
2. Communities have been sensitised to E&amp;S risks.</t>
  </si>
  <si>
    <t>Mid-term Average CCVI: 31,2 (56% increase)
The climate change vulnerablity index for each target CPA was measured in mid-2016 (approximate mid-point of the project) by the Research and Monitoring consultants. Overall, the climate change vulnerability index has increased in each target community, contrary to the anticipated result (see Figure to the right).
However, as noted by the consultants, the increase in vulnerability was driven by an increase in exposure risk, outside the control of the project. On the other hand, the adaptive capacity of communities - which the project could influene - has greatly increased (see Figure to the right).
The consultants summarise: "The analysis showed that the vulnerability of the target respondents has increased compared to the baseline. As discussed earlier, the exposure of the community to climate change have significantly increased compared to the time when the baseline was conducted. Even if the adaptive capacity has improved, this is not enough to overcome the risk that the community experienced. The data would show that the extent by which the respondents are exposed to climate change (i.e. based on the scores they attribute to the indicators of exposure to climate change) is significantly high compared to the baseline. The overall score on CC exposure was not overturned even with the increase in Adaptive Capacity of the community members. It should be noted further that the average sensitivity index has also slightly increased which further aggravated the Vulnerability. But then, the scenario could have been worse without the project. The result highlights the importance of the project in mitigating the impact of climate change to the vulnerable communities."  
The contracts for the Research and Monitoring consultants have been renewed in 2019, and they will be remeasuring the climate change vulnerability in the second half of the year. This will serve as the terminal evlauation of the climate change vulnerability index.</t>
  </si>
  <si>
    <t xml:space="preserve"> 6 specialist reports have been submitted and cleared by the PMU and Chief Technical Advisor.</t>
  </si>
  <si>
    <t>5 economic assessment reports required have been developed, submitted and cleared by the PMU and Chief Technical Advisor. These reports contributed to the development of the technical protocols for ecoagriculture.</t>
  </si>
  <si>
    <t>5 technical protocols for the restoration activities have been submitted to the PMU. These technical protocols guide restoration and agriculture activities carried out by the project.</t>
  </si>
  <si>
    <t xml:space="preserve">5 patrolling committee have been established, one at each CPAs. A reporting mechanism has been established and each team submits a monthly report to government counterparts. </t>
  </si>
  <si>
    <t>At least 3 alternative livelihood strategies have been identified in each site. These include chicken-raising, cricket-raising, small livestock raising, ecotourism ventures, vegetable-selling, and production of roofing. Communities have recieved training and technical equipment to begin implementing these alternative livelihood strategies.</t>
  </si>
  <si>
    <t>3 reports have been submitted to the PMU. Monitoring has taken place annually since 2015. A final round of monitoring will take in late 2019, and a final project report will be produced.</t>
  </si>
  <si>
    <t xml:space="preserve">0 policy revisions have been proposed thus far.
An Institutional Expert has been recruited to undertake an institutional mapping exercise. A final report has been submitted. This consultant, together with the project team, has also updated/developed a CPA Management Plan for all five targeted communtiies. These management plans designate different usage zones within the CPAs, specify sustainable harvesting targets for NTFPs, and specificy climate change adaptation strategies for each of the target communties.
Consultant under recruitment  to propose specific revisions to other deveopment policies and strategies building on lesssons learned through the project. In addition, another consultant is being recruited to develop a project upscaling strategy.
</t>
  </si>
  <si>
    <t>Mid-term average CCAI: 45.3 (205% increase)
Climate change awareness has increased at project intervention sites. See table alongside. 
Climate change awareness will be re-measured by the consultants in the second half of  2019.</t>
  </si>
  <si>
    <t>A REDD+ feasibility studt has been submitted and approved. Based on the finding of this report, it was recommended that REDD+ is not a feasible option for this project, and therefore no Project Idea Note will be produced.</t>
  </si>
  <si>
    <t>5 CPA management plans developed/revised to incorporate the ecoagriculture approach.</t>
  </si>
  <si>
    <t>0 upscaling strategies developed.
A consultant is being recruited to develop a national ecoagriculture upscaling strategy. It will be completed in the second half of 2019/ first half of 2020</t>
  </si>
  <si>
    <t>USD 51,077 (overall interest earned from start of project upto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</si>
</sst>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_);_(* \(#,##0\);_(* &quot;-&quot;??_);_(@_)"/>
  </numFmts>
  <fonts count="8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0"/>
      <color theme="1"/>
      <name val="Arial"/>
      <family val="2"/>
    </font>
    <font>
      <sz val="11"/>
      <color theme="1"/>
      <name val="TimesNewRoman"/>
    </font>
    <font>
      <b/>
      <sz val="10"/>
      <color theme="1"/>
      <name val="Times New Roman"/>
      <family val="1"/>
    </font>
    <font>
      <b/>
      <i/>
      <sz val="10"/>
      <color indexed="8"/>
      <name val="Times New Roman"/>
      <family val="1"/>
    </font>
    <font>
      <b/>
      <sz val="10"/>
      <color indexed="8"/>
      <name val="Times New Roman"/>
      <family val="1"/>
    </font>
    <font>
      <b/>
      <sz val="14"/>
      <color rgb="FFFF0000"/>
      <name val="Calibri"/>
      <family val="2"/>
    </font>
    <font>
      <b/>
      <sz val="14"/>
      <color theme="0"/>
      <name val="Calibri"/>
      <family val="2"/>
      <scheme val="minor"/>
    </font>
    <font>
      <b/>
      <sz val="10"/>
      <color rgb="FFFFFFFF"/>
      <name val="Times New Roman"/>
      <family val="1"/>
    </font>
    <font>
      <sz val="9"/>
      <color indexed="8"/>
      <name val="Microsoft Sans Serif"/>
      <family val="2"/>
    </font>
    <font>
      <b/>
      <sz val="9"/>
      <color indexed="8"/>
      <name val="Microsoft Sans Serif"/>
      <family val="2"/>
    </font>
    <font>
      <sz val="9"/>
      <color theme="1"/>
      <name val="Microsoft Sans Serif"/>
      <family val="2"/>
    </font>
    <font>
      <b/>
      <sz val="9"/>
      <color indexed="8"/>
      <name val="Times New Roman"/>
      <family val="1"/>
    </font>
    <font>
      <sz val="9"/>
      <name val="Times New Roman"/>
      <family val="1"/>
    </font>
    <font>
      <b/>
      <sz val="9"/>
      <name val="Times New Roman"/>
      <family val="1"/>
    </font>
    <font>
      <sz val="9"/>
      <color theme="1"/>
      <name val="Times New Roman"/>
      <family val="1"/>
    </font>
    <font>
      <sz val="9"/>
      <color rgb="FF0070C0"/>
      <name val="Times New Roman"/>
      <family val="1"/>
    </font>
    <font>
      <sz val="9"/>
      <color indexed="8"/>
      <name val="Times New Roman"/>
      <family val="1"/>
    </font>
    <font>
      <u/>
      <sz val="11"/>
      <color theme="10"/>
      <name val="Times New Roman"/>
      <family val="1"/>
    </font>
    <font>
      <sz val="11"/>
      <color theme="1"/>
      <name val="Calibri"/>
      <family val="2"/>
      <scheme val="minor"/>
    </font>
    <font>
      <b/>
      <sz val="9"/>
      <color theme="1"/>
      <name val="Times New Roman"/>
      <family val="1"/>
    </font>
    <font>
      <sz val="9"/>
      <color theme="1"/>
      <name val="Arial"/>
      <family val="2"/>
    </font>
    <font>
      <sz val="9"/>
      <color rgb="FF000000"/>
      <name val="Times New Roman"/>
      <family val="1"/>
    </font>
    <font>
      <i/>
      <sz val="9"/>
      <color theme="1"/>
      <name val="Times New Roman"/>
      <family val="1"/>
    </font>
    <font>
      <i/>
      <sz val="9"/>
      <name val="Times New Roman"/>
      <family val="1"/>
    </font>
    <font>
      <u/>
      <sz val="9"/>
      <color theme="10"/>
      <name val="Times New Roman"/>
      <family val="1"/>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D9D9D9"/>
        <bgColor indexed="64"/>
      </patternFill>
    </fill>
    <fill>
      <patternFill patternType="solid">
        <fgColor rgb="FFF2F2F2"/>
        <bgColor indexed="64"/>
      </patternFill>
    </fill>
    <fill>
      <patternFill patternType="solid">
        <fgColor theme="0" tint="-0.14999847407452621"/>
        <bgColor indexed="64"/>
      </patternFill>
    </fill>
    <fill>
      <patternFill patternType="solid">
        <fgColor rgb="FFC6D9F1"/>
        <bgColor indexed="64"/>
      </patternFill>
    </fill>
  </fills>
  <borders count="9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indexed="64"/>
      </right>
      <top/>
      <bottom style="thin">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style="medium">
        <color indexed="64"/>
      </left>
      <right style="thick">
        <color indexed="64"/>
      </right>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style="medium">
        <color indexed="64"/>
      </left>
      <right style="thick">
        <color indexed="64"/>
      </right>
      <top style="medium">
        <color indexed="64"/>
      </top>
      <bottom/>
      <diagonal/>
    </border>
  </borders>
  <cellStyleXfs count="6">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43" fontId="74" fillId="0" borderId="0" applyFont="0" applyFill="0" applyBorder="0" applyAlignment="0" applyProtection="0"/>
  </cellStyleXfs>
  <cellXfs count="969">
    <xf numFmtId="0" fontId="0" fillId="0" borderId="0" xfId="0"/>
    <xf numFmtId="0" fontId="0" fillId="0" borderId="0" xfId="0" applyFill="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4" fillId="0" borderId="0" xfId="0" applyFont="1" applyAlignment="1">
      <alignment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0" fillId="3" borderId="0" xfId="0" applyFill="1" applyAlignment="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0" fillId="3" borderId="0" xfId="0" applyFill="1"/>
    <xf numFmtId="0" fontId="24" fillId="3" borderId="24" xfId="0" applyFont="1" applyFill="1" applyBorder="1"/>
    <xf numFmtId="0" fontId="24" fillId="3" borderId="26" xfId="0" applyFont="1" applyFill="1" applyBorder="1"/>
    <xf numFmtId="0" fontId="0" fillId="9" borderId="1" xfId="0" applyFill="1" applyBorder="1" applyProtection="1">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8" fillId="8" borderId="51"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1"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6" xfId="4" applyFont="1" applyBorder="1" applyAlignment="1" applyProtection="1">
      <alignment vertical="center"/>
      <protection locked="0"/>
    </xf>
    <xf numFmtId="0" fontId="48" fillId="12" borderId="36" xfId="4" applyFont="1" applyFill="1" applyBorder="1" applyAlignment="1" applyProtection="1">
      <alignment vertical="center"/>
      <protection locked="0"/>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0" fillId="8" borderId="11" xfId="4" applyBorder="1" applyProtection="1">
      <protection locked="0"/>
    </xf>
    <xf numFmtId="0" fontId="48" fillId="8" borderId="30" xfId="4" applyFont="1" applyBorder="1" applyAlignment="1" applyProtection="1">
      <alignment vertical="center" wrapText="1"/>
      <protection locked="0"/>
    </xf>
    <xf numFmtId="0" fontId="48" fillId="8" borderId="52"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2" xfId="4" applyFont="1" applyFill="1" applyBorder="1" applyAlignment="1" applyProtection="1">
      <alignment horizontal="center" vertical="center"/>
      <protection locked="0"/>
    </xf>
    <xf numFmtId="0" fontId="40" fillId="8" borderId="11" xfId="4" applyBorder="1" applyAlignment="1" applyProtection="1">
      <alignment vertical="center" wrapText="1"/>
      <protection locked="0"/>
    </xf>
    <xf numFmtId="0" fontId="40" fillId="8" borderId="51"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1" xfId="4" applyFill="1" applyBorder="1" applyAlignment="1" applyProtection="1">
      <alignment vertical="center" wrapText="1"/>
      <protection locked="0"/>
    </xf>
    <xf numFmtId="0" fontId="40" fillId="8" borderId="7" xfId="4"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40" fillId="8" borderId="7" xfId="4" applyBorder="1" applyAlignment="1" applyProtection="1">
      <alignment vertical="center" wrapText="1"/>
      <protection locked="0"/>
    </xf>
    <xf numFmtId="0" fontId="40" fillId="12" borderId="7" xfId="4" applyFill="1" applyBorder="1" applyAlignment="1" applyProtection="1">
      <alignment vertical="center" wrapText="1"/>
      <protection locked="0"/>
    </xf>
    <xf numFmtId="10" fontId="40" fillId="8" borderId="39" xfId="4" applyNumberFormat="1" applyBorder="1" applyAlignment="1" applyProtection="1">
      <alignment horizontal="center" vertical="center"/>
      <protection locked="0"/>
    </xf>
    <xf numFmtId="10" fontId="40" fillId="12" borderId="39" xfId="4" applyNumberFormat="1" applyFill="1" applyBorder="1" applyAlignment="1" applyProtection="1">
      <alignment horizontal="center" vertical="center"/>
      <protection locked="0"/>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30" xfId="4" applyBorder="1" applyAlignment="1" applyProtection="1">
      <alignment vertical="center"/>
      <protection locked="0"/>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0" fillId="12" borderId="55" xfId="4" applyFill="1" applyBorder="1" applyAlignment="1" applyProtection="1">
      <alignment vertical="center"/>
      <protection locked="0"/>
    </xf>
    <xf numFmtId="0" fontId="0" fillId="0" borderId="0" xfId="0" applyAlignment="1">
      <alignment vertical="center" wrapText="1"/>
    </xf>
    <xf numFmtId="0" fontId="50"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2" fillId="0" borderId="0" xfId="0" applyFont="1" applyFill="1" applyAlignment="1">
      <alignment horizontal="left" vertical="top"/>
    </xf>
    <xf numFmtId="0" fontId="52"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4"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0"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2" fillId="3" borderId="0" xfId="0" applyFont="1" applyFill="1" applyAlignment="1">
      <alignment horizontal="left" vertical="top"/>
    </xf>
    <xf numFmtId="0" fontId="0" fillId="3" borderId="0" xfId="0" applyFill="1" applyAlignment="1">
      <alignment horizontal="left" vertical="top" wrapText="1"/>
    </xf>
    <xf numFmtId="0" fontId="52" fillId="3" borderId="0" xfId="0" applyFont="1" applyFill="1" applyAlignment="1">
      <alignment horizontal="left" vertical="top" wrapText="1"/>
    </xf>
    <xf numFmtId="0" fontId="0" fillId="13" borderId="0" xfId="0" applyFill="1" applyBorder="1"/>
    <xf numFmtId="0" fontId="33" fillId="13" borderId="0" xfId="0" applyFont="1" applyFill="1" applyBorder="1"/>
    <xf numFmtId="0" fontId="24" fillId="13" borderId="0" xfId="0" applyFont="1" applyFill="1" applyBorder="1"/>
    <xf numFmtId="0" fontId="0" fillId="13" borderId="0" xfId="0" applyFill="1" applyBorder="1" applyAlignment="1">
      <alignment horizontal="left" vertical="top"/>
    </xf>
    <xf numFmtId="0" fontId="52" fillId="13" borderId="0" xfId="0" applyFont="1" applyFill="1" applyBorder="1" applyAlignment="1">
      <alignment horizontal="left" vertical="top"/>
    </xf>
    <xf numFmtId="0" fontId="52"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2" fillId="13" borderId="23" xfId="0" applyFont="1" applyFill="1" applyBorder="1" applyAlignment="1">
      <alignment horizontal="left" vertical="top"/>
    </xf>
    <xf numFmtId="0" fontId="52"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2"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24" fillId="0" borderId="13" xfId="0" applyFont="1" applyFill="1" applyBorder="1"/>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3"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33" fillId="0" borderId="3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36" xfId="0" applyFont="1" applyBorder="1" applyAlignment="1">
      <alignment horizontal="center" vertical="center" wrapText="1"/>
    </xf>
    <xf numFmtId="0" fontId="0" fillId="0" borderId="12" xfId="0" applyFill="1" applyBorder="1" applyAlignment="1">
      <alignment horizontal="left" vertical="center" wrapText="1"/>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40" fillId="12" borderId="52" xfId="4" applyFill="1" applyBorder="1" applyAlignment="1" applyProtection="1">
      <alignment horizontal="center" vertical="center"/>
      <protection locked="0"/>
    </xf>
    <xf numFmtId="0" fontId="40" fillId="12" borderId="55" xfId="4" applyFill="1"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24" fillId="0" borderId="0" xfId="0" applyFont="1" applyAlignment="1">
      <alignment horizontal="right"/>
    </xf>
    <xf numFmtId="0" fontId="3" fillId="0" borderId="0" xfId="0" applyFont="1"/>
    <xf numFmtId="0" fontId="1" fillId="3" borderId="26" xfId="0" applyFont="1" applyFill="1" applyBorder="1"/>
    <xf numFmtId="0" fontId="1" fillId="3" borderId="25" xfId="0" applyFont="1" applyFill="1" applyBorder="1"/>
    <xf numFmtId="0" fontId="1" fillId="3" borderId="25" xfId="0" applyFont="1" applyFill="1" applyBorder="1" applyAlignment="1">
      <alignment horizontal="right"/>
    </xf>
    <xf numFmtId="0" fontId="1" fillId="3" borderId="24" xfId="0" applyFont="1" applyFill="1" applyBorder="1" applyAlignment="1">
      <alignment horizontal="right"/>
    </xf>
    <xf numFmtId="0" fontId="1" fillId="3" borderId="23" xfId="0" applyFont="1" applyFill="1" applyBorder="1"/>
    <xf numFmtId="0" fontId="1" fillId="3" borderId="0" xfId="0" applyFont="1" applyFill="1" applyAlignment="1">
      <alignment horizontal="right"/>
    </xf>
    <xf numFmtId="0" fontId="1" fillId="3" borderId="22" xfId="0" applyFont="1" applyFill="1" applyBorder="1" applyAlignment="1">
      <alignment horizontal="right"/>
    </xf>
    <xf numFmtId="0" fontId="1" fillId="3" borderId="0" xfId="0" applyFont="1" applyFill="1"/>
    <xf numFmtId="0" fontId="2" fillId="3" borderId="0" xfId="0" applyFont="1" applyFill="1" applyAlignment="1">
      <alignment horizontal="right"/>
    </xf>
    <xf numFmtId="14" fontId="56" fillId="0" borderId="0" xfId="0" applyNumberFormat="1" applyFont="1" applyAlignment="1">
      <alignment horizontal="left"/>
    </xf>
    <xf numFmtId="0" fontId="23" fillId="2" borderId="3" xfId="1" applyFill="1" applyBorder="1" applyAlignment="1">
      <protection locked="0"/>
    </xf>
    <xf numFmtId="14" fontId="56" fillId="0" borderId="0" xfId="0" applyNumberFormat="1" applyFont="1" applyAlignment="1">
      <alignment horizontal="left" vertical="top"/>
    </xf>
    <xf numFmtId="0" fontId="1" fillId="0" borderId="0" xfId="0" applyFont="1"/>
    <xf numFmtId="0" fontId="5" fillId="3" borderId="0" xfId="0" applyFont="1" applyFill="1" applyAlignment="1">
      <alignment horizontal="right"/>
    </xf>
    <xf numFmtId="0" fontId="6" fillId="0" borderId="0" xfId="0" applyFont="1"/>
    <xf numFmtId="0" fontId="23" fillId="0" borderId="0" xfId="1" applyAlignment="1" applyProtection="1"/>
    <xf numFmtId="0" fontId="14" fillId="0" borderId="0" xfId="0" applyFont="1" applyAlignment="1">
      <alignment vertical="center" wrapText="1"/>
    </xf>
    <xf numFmtId="0" fontId="1" fillId="0" borderId="1" xfId="0" applyFont="1" applyBorder="1" applyAlignment="1" applyProtection="1">
      <alignment vertical="top" wrapText="1"/>
      <protection locked="0"/>
    </xf>
    <xf numFmtId="0" fontId="2" fillId="3" borderId="0" xfId="0" applyFont="1" applyFill="1"/>
    <xf numFmtId="0" fontId="1" fillId="3" borderId="0" xfId="0" applyFont="1" applyFill="1" applyAlignment="1">
      <alignment horizontal="center"/>
    </xf>
    <xf numFmtId="17" fontId="1" fillId="0" borderId="4" xfId="0" applyNumberFormat="1" applyFont="1" applyBorder="1" applyAlignment="1">
      <alignment horizontal="left"/>
    </xf>
    <xf numFmtId="0" fontId="6" fillId="3" borderId="23" xfId="0" applyFont="1" applyFill="1" applyBorder="1"/>
    <xf numFmtId="17" fontId="1" fillId="0" borderId="3" xfId="0" applyNumberFormat="1" applyFont="1" applyBorder="1" applyAlignment="1">
      <alignment horizontal="left"/>
    </xf>
    <xf numFmtId="15" fontId="1" fillId="0" borderId="3" xfId="0" applyNumberFormat="1" applyFont="1" applyBorder="1" applyAlignment="1">
      <alignment horizontal="left"/>
    </xf>
    <xf numFmtId="0" fontId="4" fillId="3" borderId="0" xfId="0" applyFont="1" applyFill="1" applyAlignment="1">
      <alignment horizontal="right"/>
    </xf>
    <xf numFmtId="0" fontId="33" fillId="3" borderId="0" xfId="0" applyFont="1" applyFill="1" applyAlignment="1">
      <alignment horizontal="right"/>
    </xf>
    <xf numFmtId="0" fontId="2" fillId="3" borderId="0" xfId="0" applyFont="1" applyFill="1" applyAlignment="1">
      <alignment horizontal="right" vertical="top"/>
    </xf>
    <xf numFmtId="1" fontId="1" fillId="2" borderId="1" xfId="0" applyNumberFormat="1" applyFont="1" applyFill="1" applyBorder="1" applyAlignment="1" applyProtection="1">
      <alignment horizontal="left" wrapText="1"/>
      <protection locked="0"/>
    </xf>
    <xf numFmtId="0" fontId="1" fillId="3" borderId="22" xfId="0" applyFont="1" applyFill="1" applyBorder="1" applyAlignment="1">
      <alignment horizontal="right" vertical="top" wrapText="1"/>
    </xf>
    <xf numFmtId="0" fontId="24" fillId="3" borderId="0" xfId="0" applyFont="1" applyFill="1" applyAlignment="1">
      <alignment horizontal="right"/>
    </xf>
    <xf numFmtId="0" fontId="24" fillId="3" borderId="22" xfId="0" applyFont="1" applyFill="1" applyBorder="1" applyAlignment="1">
      <alignment horizontal="right"/>
    </xf>
    <xf numFmtId="0" fontId="2" fillId="3" borderId="0" xfId="0" applyFont="1" applyFill="1" applyAlignment="1">
      <alignment horizontal="right" vertical="center"/>
    </xf>
    <xf numFmtId="0" fontId="15" fillId="2" borderId="1" xfId="0" applyFont="1" applyFill="1" applyBorder="1" applyAlignment="1">
      <alignment horizontal="center"/>
    </xf>
    <xf numFmtId="0" fontId="24" fillId="3" borderId="20" xfId="0" applyFont="1" applyFill="1" applyBorder="1" applyAlignment="1">
      <alignment horizontal="right"/>
    </xf>
    <xf numFmtId="0" fontId="24" fillId="3" borderId="19" xfId="0" applyFont="1" applyFill="1" applyBorder="1" applyAlignment="1">
      <alignment horizontal="right"/>
    </xf>
    <xf numFmtId="0" fontId="14" fillId="3" borderId="23" xfId="0" applyFont="1" applyFill="1" applyBorder="1" applyAlignment="1">
      <alignment vertical="top" wrapText="1"/>
    </xf>
    <xf numFmtId="0" fontId="14" fillId="3" borderId="22"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15" fillId="2" borderId="16" xfId="0" applyFont="1" applyFill="1" applyBorder="1" applyAlignment="1">
      <alignment vertical="top" wrapText="1"/>
    </xf>
    <xf numFmtId="0" fontId="15" fillId="2" borderId="1" xfId="0" applyFont="1" applyFill="1" applyBorder="1" applyAlignment="1">
      <alignment horizontal="center" vertical="top" wrapText="1"/>
    </xf>
    <xf numFmtId="0" fontId="24" fillId="0" borderId="11" xfId="0" applyFont="1" applyBorder="1" applyAlignment="1">
      <alignment vertical="top" wrapText="1"/>
    </xf>
    <xf numFmtId="0" fontId="14" fillId="2" borderId="64" xfId="0" applyFont="1" applyFill="1" applyBorder="1" applyAlignment="1">
      <alignment vertical="top" wrapText="1"/>
    </xf>
    <xf numFmtId="0" fontId="14" fillId="2" borderId="52" xfId="0" applyFont="1" applyFill="1" applyBorder="1" applyAlignment="1">
      <alignment vertical="top" wrapText="1"/>
    </xf>
    <xf numFmtId="0" fontId="14" fillId="2" borderId="3" xfId="0" applyFont="1" applyFill="1" applyBorder="1" applyAlignment="1">
      <alignment vertical="top" wrapText="1"/>
    </xf>
    <xf numFmtId="0" fontId="14" fillId="2" borderId="4" xfId="0" applyFont="1" applyFill="1" applyBorder="1" applyAlignment="1">
      <alignment vertical="top" wrapText="1"/>
    </xf>
    <xf numFmtId="0" fontId="15" fillId="2" borderId="1" xfId="0" applyFont="1" applyFill="1" applyBorder="1" applyAlignment="1">
      <alignment vertical="top" wrapText="1"/>
    </xf>
    <xf numFmtId="0" fontId="57" fillId="0" borderId="11" xfId="0" applyFont="1" applyBorder="1" applyAlignment="1">
      <alignment vertical="top" wrapText="1"/>
    </xf>
    <xf numFmtId="0" fontId="14" fillId="2" borderId="15" xfId="0" applyFont="1" applyFill="1" applyBorder="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6" xfId="0" applyFont="1" applyFill="1" applyBorder="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24" fillId="0" borderId="39" xfId="0" applyFont="1" applyBorder="1" applyAlignment="1">
      <alignment horizontal="center" vertical="center" wrapText="1"/>
    </xf>
    <xf numFmtId="0" fontId="33" fillId="0" borderId="34" xfId="0" applyFont="1" applyBorder="1" applyAlignment="1">
      <alignment horizontal="left" vertical="center" wrapText="1"/>
    </xf>
    <xf numFmtId="0" fontId="24" fillId="0" borderId="39" xfId="0" applyFont="1" applyBorder="1" applyAlignment="1">
      <alignment horizontal="left" vertical="center" wrapText="1"/>
    </xf>
    <xf numFmtId="0" fontId="30" fillId="0" borderId="1" xfId="0" applyFont="1" applyFill="1" applyBorder="1" applyAlignment="1">
      <alignment wrapText="1"/>
    </xf>
    <xf numFmtId="0" fontId="30" fillId="0" borderId="1" xfId="0" applyFont="1" applyFill="1" applyBorder="1" applyAlignment="1">
      <alignment horizontal="left" wrapText="1"/>
    </xf>
    <xf numFmtId="0" fontId="24" fillId="2" borderId="1" xfId="0" applyFont="1" applyFill="1" applyBorder="1" applyAlignment="1">
      <alignment vertical="top" wrapText="1"/>
    </xf>
    <xf numFmtId="0" fontId="24" fillId="0" borderId="1" xfId="0" applyFont="1" applyBorder="1" applyAlignment="1">
      <alignment vertical="top" wrapText="1"/>
    </xf>
    <xf numFmtId="0" fontId="30" fillId="0" borderId="1" xfId="0" applyFont="1" applyBorder="1" applyAlignment="1">
      <alignment wrapText="1"/>
    </xf>
    <xf numFmtId="0" fontId="29" fillId="3" borderId="0" xfId="0" applyFont="1" applyFill="1" applyAlignment="1">
      <alignment vertical="center"/>
    </xf>
    <xf numFmtId="0" fontId="23" fillId="2" borderId="0" xfId="1" applyFill="1" applyAlignment="1" applyProtection="1">
      <alignment horizontal="center" vertical="top" wrapText="1"/>
    </xf>
    <xf numFmtId="0" fontId="61" fillId="2" borderId="0" xfId="1" applyFont="1" applyFill="1" applyAlignment="1" applyProtection="1">
      <alignment horizontal="center" vertical="top" wrapText="1"/>
    </xf>
    <xf numFmtId="0" fontId="63" fillId="4" borderId="1"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64" fillId="0" borderId="14" xfId="0" applyFont="1" applyBorder="1" applyAlignment="1">
      <alignment vertical="top" wrapText="1"/>
    </xf>
    <xf numFmtId="0" fontId="25" fillId="3" borderId="16" xfId="0" applyFont="1" applyFill="1" applyBorder="1" applyAlignment="1">
      <alignment horizontal="center" vertical="center" wrapText="1"/>
    </xf>
    <xf numFmtId="0" fontId="64" fillId="0" borderId="14" xfId="0" applyFont="1" applyBorder="1" applyAlignment="1">
      <alignment horizontal="left" vertical="top" wrapText="1"/>
    </xf>
    <xf numFmtId="0" fontId="25" fillId="2" borderId="16" xfId="0" applyFont="1" applyFill="1" applyBorder="1" applyAlignment="1">
      <alignment vertical="top" wrapText="1"/>
    </xf>
    <xf numFmtId="0" fontId="27" fillId="4" borderId="31" xfId="0" applyFont="1" applyFill="1" applyBorder="1" applyAlignment="1">
      <alignment horizontal="center" vertical="center" wrapText="1"/>
    </xf>
    <xf numFmtId="0" fontId="64" fillId="0" borderId="18" xfId="0" applyFont="1" applyBorder="1" applyAlignment="1">
      <alignment vertical="top" wrapText="1"/>
    </xf>
    <xf numFmtId="0" fontId="25" fillId="3" borderId="1" xfId="0" applyFont="1" applyFill="1" applyBorder="1" applyAlignment="1">
      <alignment horizontal="center" vertical="center" wrapText="1"/>
    </xf>
    <xf numFmtId="0" fontId="66" fillId="0" borderId="18" xfId="0" applyFont="1" applyBorder="1" applyAlignment="1">
      <alignment vertical="top" wrapText="1"/>
    </xf>
    <xf numFmtId="0" fontId="63" fillId="4" borderId="21"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0" xfId="0" applyFont="1" applyFill="1" applyAlignment="1">
      <alignment horizontal="center" vertical="center" wrapText="1"/>
    </xf>
    <xf numFmtId="0" fontId="16" fillId="2" borderId="0" xfId="0" applyFont="1" applyFill="1" applyAlignment="1">
      <alignment vertical="top" wrapText="1"/>
    </xf>
    <xf numFmtId="0" fontId="26" fillId="2" borderId="0" xfId="0" applyFont="1" applyFill="1" applyAlignment="1">
      <alignment vertical="top" wrapText="1"/>
    </xf>
    <xf numFmtId="0" fontId="25" fillId="2" borderId="0" xfId="0" applyFont="1" applyFill="1" applyAlignment="1">
      <alignment horizontal="center" vertical="top" wrapText="1"/>
    </xf>
    <xf numFmtId="0" fontId="0" fillId="10" borderId="1" xfId="0" applyFill="1" applyBorder="1"/>
    <xf numFmtId="0" fontId="0" fillId="0" borderId="18" xfId="0" applyBorder="1"/>
    <xf numFmtId="0" fontId="43" fillId="11" borderId="55" xfId="0" applyFont="1" applyFill="1" applyBorder="1" applyAlignment="1">
      <alignment horizontal="left" vertical="center" wrapText="1"/>
    </xf>
    <xf numFmtId="0" fontId="43" fillId="11" borderId="11" xfId="0" applyFont="1" applyFill="1" applyBorder="1" applyAlignment="1">
      <alignment horizontal="left" vertical="center" wrapText="1"/>
    </xf>
    <xf numFmtId="0" fontId="43" fillId="11" borderId="9" xfId="0" applyFont="1" applyFill="1" applyBorder="1" applyAlignment="1">
      <alignment horizontal="left" vertical="center" wrapText="1"/>
    </xf>
    <xf numFmtId="0" fontId="44" fillId="0" borderId="10" xfId="0" applyFont="1" applyBorder="1" applyAlignment="1">
      <alignment horizontal="left" vertical="center"/>
    </xf>
    <xf numFmtId="0" fontId="44" fillId="0" borderId="58" xfId="0" applyFont="1" applyBorder="1" applyAlignment="1">
      <alignment horizontal="left" vertical="center"/>
    </xf>
    <xf numFmtId="0" fontId="46" fillId="0" borderId="11" xfId="0" applyFont="1" applyBorder="1" applyAlignment="1">
      <alignment horizontal="left" vertical="center"/>
    </xf>
    <xf numFmtId="0" fontId="46" fillId="0" borderId="55" xfId="0" applyFont="1" applyBorder="1" applyAlignment="1">
      <alignment horizontal="left" vertical="center"/>
    </xf>
    <xf numFmtId="0" fontId="43" fillId="11" borderId="59" xfId="0" applyFont="1" applyFill="1" applyBorder="1" applyAlignment="1">
      <alignment horizontal="center" vertical="center" wrapText="1"/>
    </xf>
    <xf numFmtId="0" fontId="43" fillId="11" borderId="43" xfId="0" applyFont="1" applyFill="1" applyBorder="1" applyAlignment="1">
      <alignment horizontal="center" vertical="center" wrapText="1"/>
    </xf>
    <xf numFmtId="0" fontId="44" fillId="0" borderId="11" xfId="0" applyFont="1" applyBorder="1" applyAlignment="1">
      <alignment vertical="center" wrapText="1"/>
    </xf>
    <xf numFmtId="0" fontId="47" fillId="2" borderId="11" xfId="0" applyFont="1" applyFill="1" applyBorder="1" applyAlignment="1">
      <alignment vertical="center" wrapText="1"/>
    </xf>
    <xf numFmtId="0" fontId="43" fillId="11" borderId="51" xfId="0" applyFont="1" applyFill="1" applyBorder="1" applyAlignment="1">
      <alignment horizontal="center" vertical="center" wrapText="1"/>
    </xf>
    <xf numFmtId="0" fontId="43" fillId="11" borderId="11" xfId="0" applyFont="1" applyFill="1" applyBorder="1" applyAlignment="1">
      <alignment horizontal="center" vertical="center" wrapText="1"/>
    </xf>
    <xf numFmtId="0" fontId="43" fillId="11" borderId="7" xfId="0" applyFont="1" applyFill="1" applyBorder="1" applyAlignment="1">
      <alignment horizontal="center" vertical="center" wrapText="1"/>
    </xf>
    <xf numFmtId="0" fontId="0" fillId="0" borderId="0" xfId="0" applyAlignment="1">
      <alignment wrapText="1"/>
    </xf>
    <xf numFmtId="0" fontId="43" fillId="11" borderId="59" xfId="0" applyFont="1" applyFill="1" applyBorder="1" applyAlignment="1">
      <alignment horizontal="center" vertical="center"/>
    </xf>
    <xf numFmtId="0" fontId="43" fillId="11" borderId="9" xfId="0" applyFont="1" applyFill="1" applyBorder="1" applyAlignment="1">
      <alignment horizontal="center" vertical="center"/>
    </xf>
    <xf numFmtId="0" fontId="43" fillId="11" borderId="55" xfId="0" applyFont="1" applyFill="1" applyBorder="1" applyAlignment="1">
      <alignment horizontal="center" vertical="center" wrapText="1"/>
    </xf>
    <xf numFmtId="0" fontId="43" fillId="11" borderId="39" xfId="0" applyFont="1" applyFill="1" applyBorder="1" applyAlignment="1">
      <alignment horizontal="center" vertical="center" wrapText="1"/>
    </xf>
    <xf numFmtId="0" fontId="43" fillId="11" borderId="30" xfId="0" applyFont="1" applyFill="1" applyBorder="1" applyAlignment="1">
      <alignment horizontal="center" vertical="center" wrapText="1"/>
    </xf>
    <xf numFmtId="0" fontId="43" fillId="11" borderId="52" xfId="0" applyFont="1" applyFill="1" applyBorder="1" applyAlignment="1">
      <alignment horizontal="center" vertical="center" wrapText="1"/>
    </xf>
    <xf numFmtId="0" fontId="0" fillId="0" borderId="0" xfId="0" applyAlignment="1">
      <alignment horizontal="left" wrapText="1"/>
    </xf>
    <xf numFmtId="0" fontId="43" fillId="11" borderId="6" xfId="0" applyFont="1" applyFill="1" applyBorder="1" applyAlignment="1">
      <alignment horizontal="center" vertical="center" wrapText="1"/>
    </xf>
    <xf numFmtId="0" fontId="43" fillId="11" borderId="29" xfId="0" applyFont="1" applyFill="1" applyBorder="1" applyAlignment="1">
      <alignment horizontal="center" vertical="center"/>
    </xf>
    <xf numFmtId="0" fontId="0" fillId="0" borderId="0" xfId="0" applyAlignment="1">
      <alignment horizontal="left" vertical="center" wrapText="1"/>
    </xf>
    <xf numFmtId="0" fontId="43" fillId="11" borderId="43" xfId="0" applyFont="1" applyFill="1" applyBorder="1" applyAlignment="1">
      <alignment horizontal="center" vertical="center"/>
    </xf>
    <xf numFmtId="0" fontId="43" fillId="11" borderId="40" xfId="0" applyFont="1" applyFill="1" applyBorder="1" applyAlignment="1">
      <alignment horizontal="center" vertical="center"/>
    </xf>
    <xf numFmtId="0" fontId="43" fillId="11" borderId="10" xfId="0" applyFont="1" applyFill="1" applyBorder="1" applyAlignment="1">
      <alignment horizontal="center" vertical="center" wrapText="1"/>
    </xf>
    <xf numFmtId="0" fontId="40" fillId="8" borderId="35" xfId="4" applyBorder="1" applyProtection="1">
      <protection locked="0"/>
    </xf>
    <xf numFmtId="0" fontId="40" fillId="12" borderId="35" xfId="4" applyFill="1" applyBorder="1" applyProtection="1">
      <protection locked="0"/>
    </xf>
    <xf numFmtId="0" fontId="43" fillId="11" borderId="30" xfId="0" applyFont="1" applyFill="1" applyBorder="1" applyAlignment="1">
      <alignment horizontal="center" vertical="center"/>
    </xf>
    <xf numFmtId="0" fontId="43" fillId="11" borderId="11" xfId="0" applyFont="1" applyFill="1" applyBorder="1" applyAlignment="1">
      <alignment horizontal="center" wrapText="1"/>
    </xf>
    <xf numFmtId="0" fontId="43" fillId="11" borderId="7" xfId="0" applyFont="1" applyFill="1" applyBorder="1" applyAlignment="1">
      <alignment horizontal="center" wrapText="1"/>
    </xf>
    <xf numFmtId="0" fontId="43" fillId="11" borderId="55" xfId="0" applyFont="1" applyFill="1" applyBorder="1" applyAlignment="1">
      <alignment horizontal="center" wrapText="1"/>
    </xf>
    <xf numFmtId="0" fontId="40" fillId="8" borderId="0" xfId="4"/>
    <xf numFmtId="0" fontId="38" fillId="6" borderId="0" xfId="2"/>
    <xf numFmtId="0" fontId="39" fillId="7" borderId="0" xfId="3"/>
    <xf numFmtId="0" fontId="14" fillId="0" borderId="0" xfId="0" applyFont="1"/>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4" fillId="3" borderId="20" xfId="0" applyFont="1" applyFill="1" applyBorder="1"/>
    <xf numFmtId="0" fontId="1" fillId="3" borderId="21" xfId="0" applyFont="1" applyFill="1" applyBorder="1"/>
    <xf numFmtId="0" fontId="13" fillId="3" borderId="23" xfId="0" applyFont="1" applyFill="1" applyBorder="1"/>
    <xf numFmtId="0" fontId="1" fillId="3" borderId="22" xfId="0" applyFont="1" applyFill="1" applyBorder="1"/>
    <xf numFmtId="0" fontId="11" fillId="3" borderId="0" xfId="0" applyFont="1" applyFill="1" applyAlignment="1">
      <alignment horizontal="center" wrapText="1"/>
    </xf>
    <xf numFmtId="0" fontId="1" fillId="3" borderId="0" xfId="0" applyFont="1" applyFill="1" applyAlignment="1">
      <alignment horizontal="left" vertical="center"/>
    </xf>
    <xf numFmtId="0" fontId="2" fillId="3" borderId="0" xfId="0" applyFont="1" applyFill="1" applyAlignment="1">
      <alignment horizontal="center" vertical="center" wrapText="1"/>
    </xf>
    <xf numFmtId="0" fontId="15" fillId="3" borderId="0" xfId="0" applyFont="1" applyFill="1" applyAlignment="1">
      <alignment horizontal="center" vertical="center" wrapText="1"/>
    </xf>
    <xf numFmtId="0" fontId="1" fillId="3" borderId="22" xfId="0" applyFont="1" applyFill="1" applyBorder="1" applyAlignment="1">
      <alignment horizontal="left" vertical="center"/>
    </xf>
    <xf numFmtId="0" fontId="2" fillId="3" borderId="23" xfId="0" applyFont="1" applyFill="1" applyBorder="1" applyAlignment="1">
      <alignment horizontal="left" vertical="center" wrapText="1"/>
    </xf>
    <xf numFmtId="0" fontId="1" fillId="3" borderId="23" xfId="0" applyFont="1" applyFill="1" applyBorder="1" applyAlignment="1">
      <alignment horizontal="left" vertical="center"/>
    </xf>
    <xf numFmtId="0" fontId="68" fillId="0" borderId="1" xfId="0" applyFont="1" applyBorder="1" applyAlignment="1">
      <alignment vertical="top" wrapText="1"/>
    </xf>
    <xf numFmtId="0" fontId="68" fillId="0" borderId="1" xfId="0" applyFont="1" applyBorder="1" applyAlignment="1">
      <alignment vertical="top"/>
    </xf>
    <xf numFmtId="0" fontId="70" fillId="2" borderId="1" xfId="0" applyFont="1" applyFill="1" applyBorder="1" applyAlignment="1">
      <alignment vertical="top" wrapText="1"/>
    </xf>
    <xf numFmtId="0" fontId="70" fillId="0" borderId="1" xfId="0" applyFont="1" applyBorder="1" applyAlignment="1">
      <alignment vertical="top" wrapText="1"/>
    </xf>
    <xf numFmtId="0" fontId="72" fillId="2" borderId="42" xfId="0" applyFont="1" applyFill="1" applyBorder="1" applyAlignment="1">
      <alignment vertical="top" wrapText="1"/>
    </xf>
    <xf numFmtId="0" fontId="72" fillId="0" borderId="42" xfId="0" applyFont="1" applyBorder="1" applyAlignment="1">
      <alignment vertical="top" wrapText="1"/>
    </xf>
    <xf numFmtId="0" fontId="2" fillId="3" borderId="0" xfId="0" applyFont="1" applyFill="1" applyAlignment="1">
      <alignment horizontal="left" vertical="center" wrapText="1"/>
    </xf>
    <xf numFmtId="0" fontId="1" fillId="3" borderId="0" xfId="0" applyFont="1" applyFill="1" applyAlignment="1">
      <alignment horizontal="left" vertical="center" wrapText="1"/>
    </xf>
    <xf numFmtId="0" fontId="1" fillId="5" borderId="0" xfId="0" applyFont="1" applyFill="1" applyAlignment="1">
      <alignment horizontal="right" vertical="center"/>
    </xf>
    <xf numFmtId="0" fontId="1" fillId="3" borderId="0" xfId="0" applyFont="1" applyFill="1" applyAlignment="1">
      <alignment horizontal="right" vertical="center"/>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11" fillId="3" borderId="0" xfId="0" applyFont="1" applyFill="1" applyAlignment="1">
      <alignment horizontal="left" vertical="center" wrapText="1"/>
    </xf>
    <xf numFmtId="0" fontId="12" fillId="3" borderId="0" xfId="0" applyFont="1" applyFill="1" applyAlignment="1">
      <alignment horizontal="left" vertical="center"/>
    </xf>
    <xf numFmtId="0" fontId="24" fillId="0" borderId="0" xfId="0" applyFont="1" applyAlignment="1">
      <alignment vertical="top" wrapText="1"/>
    </xf>
    <xf numFmtId="0" fontId="4" fillId="3" borderId="0" xfId="0" applyFont="1" applyFill="1"/>
    <xf numFmtId="0" fontId="68" fillId="0" borderId="31" xfId="0" applyFont="1" applyBorder="1" applyAlignment="1">
      <alignment vertical="top"/>
    </xf>
    <xf numFmtId="0" fontId="68" fillId="5" borderId="1" xfId="0" applyFont="1" applyFill="1" applyBorder="1" applyAlignment="1">
      <alignment horizontal="left" vertical="center"/>
    </xf>
    <xf numFmtId="0" fontId="24" fillId="3" borderId="0" xfId="0" applyFont="1" applyFill="1" applyAlignment="1">
      <alignment horizontal="left" vertical="center"/>
    </xf>
    <xf numFmtId="0" fontId="10" fillId="3" borderId="0" xfId="0" applyFont="1" applyFill="1" applyAlignment="1">
      <alignment vertical="top" wrapText="1"/>
    </xf>
    <xf numFmtId="0" fontId="10" fillId="3" borderId="0" xfId="0" quotePrefix="1" applyFont="1" applyFill="1" applyAlignment="1">
      <alignmen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3" borderId="24" xfId="0" applyFont="1" applyFill="1" applyBorder="1"/>
    <xf numFmtId="0" fontId="1" fillId="2" borderId="4" xfId="0" applyFont="1" applyFill="1" applyBorder="1" applyAlignment="1">
      <alignment horizontal="left" vertical="top" wrapText="1"/>
    </xf>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4" fillId="3" borderId="25" xfId="0" applyFont="1" applyFill="1" applyBorder="1"/>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2" fillId="3" borderId="0" xfId="0" applyFont="1" applyFill="1" applyAlignment="1">
      <alignment vertical="top" wrapText="1"/>
    </xf>
    <xf numFmtId="3" fontId="24" fillId="0" borderId="0" xfId="0" applyNumberFormat="1" applyFont="1"/>
    <xf numFmtId="0" fontId="4" fillId="3" borderId="0" xfId="0" applyFont="1" applyFill="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2" fillId="0" borderId="0" xfId="0" applyFont="1" applyAlignment="1">
      <alignment horizontal="center" vertical="top" wrapText="1"/>
    </xf>
    <xf numFmtId="0" fontId="14" fillId="0" borderId="8" xfId="0" applyFont="1" applyBorder="1" applyAlignment="1">
      <alignment vertical="top" wrapText="1"/>
    </xf>
    <xf numFmtId="165" fontId="1" fillId="0" borderId="9" xfId="5" applyNumberFormat="1" applyFont="1" applyBorder="1" applyAlignment="1">
      <alignment vertical="top" wrapText="1"/>
    </xf>
    <xf numFmtId="0" fontId="2" fillId="0" borderId="0" xfId="0" applyFont="1" applyAlignment="1">
      <alignment vertical="top" wrapText="1"/>
    </xf>
    <xf numFmtId="0" fontId="14" fillId="0" borderId="6" xfId="0" applyFont="1" applyBorder="1" applyAlignment="1">
      <alignment vertical="top" wrapText="1"/>
    </xf>
    <xf numFmtId="165" fontId="1" fillId="0" borderId="7" xfId="5" applyNumberFormat="1" applyFont="1" applyBorder="1" applyAlignment="1">
      <alignment vertical="top" wrapText="1"/>
    </xf>
    <xf numFmtId="0" fontId="14" fillId="0" borderId="12" xfId="0" applyFont="1" applyBorder="1" applyAlignment="1">
      <alignment vertical="top" wrapText="1"/>
    </xf>
    <xf numFmtId="165" fontId="1" fillId="0" borderId="14" xfId="5" applyNumberFormat="1" applyFont="1" applyBorder="1" applyAlignment="1">
      <alignment vertical="top" wrapText="1"/>
    </xf>
    <xf numFmtId="0" fontId="2" fillId="2" borderId="32" xfId="0" applyFont="1" applyFill="1" applyBorder="1" applyAlignment="1">
      <alignment horizontal="right" vertical="center" wrapText="1"/>
    </xf>
    <xf numFmtId="165" fontId="14" fillId="0" borderId="11" xfId="5" applyNumberFormat="1" applyFont="1" applyBorder="1" applyAlignment="1">
      <alignment vertical="top"/>
    </xf>
    <xf numFmtId="0" fontId="14" fillId="0" borderId="5" xfId="0" applyFont="1" applyBorder="1" applyAlignment="1">
      <alignment vertical="top" wrapText="1"/>
    </xf>
    <xf numFmtId="17" fontId="14" fillId="2" borderId="7" xfId="0" applyNumberFormat="1" applyFont="1" applyFill="1" applyBorder="1" applyAlignment="1">
      <alignment vertical="top" wrapText="1"/>
    </xf>
    <xf numFmtId="0" fontId="1" fillId="2" borderId="1" xfId="0" applyFont="1" applyFill="1" applyBorder="1" applyAlignment="1">
      <alignmen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3" borderId="20" xfId="0" applyFont="1" applyFill="1" applyBorder="1" applyAlignment="1">
      <alignment horizontal="left"/>
    </xf>
    <xf numFmtId="0" fontId="1" fillId="3" borderId="21" xfId="0" applyFont="1" applyFill="1" applyBorder="1" applyAlignment="1">
      <alignment horizontal="left"/>
    </xf>
    <xf numFmtId="0" fontId="0" fillId="3" borderId="0" xfId="0" applyFill="1" applyAlignment="1">
      <alignment horizontal="left"/>
    </xf>
    <xf numFmtId="0" fontId="13" fillId="3" borderId="23" xfId="0" applyFont="1" applyFill="1" applyBorder="1" applyAlignment="1">
      <alignment horizontal="left"/>
    </xf>
    <xf numFmtId="0" fontId="1" fillId="3" borderId="0" xfId="0" applyFont="1" applyFill="1" applyAlignment="1">
      <alignment horizontal="left"/>
    </xf>
    <xf numFmtId="0" fontId="1" fillId="3" borderId="23" xfId="0" applyFont="1" applyFill="1" applyBorder="1" applyAlignment="1">
      <alignment horizontal="left"/>
    </xf>
    <xf numFmtId="0" fontId="1" fillId="3" borderId="25" xfId="0" applyFont="1" applyFill="1" applyBorder="1" applyAlignment="1">
      <alignment horizontal="left"/>
    </xf>
    <xf numFmtId="0" fontId="1" fillId="3" borderId="26" xfId="0" applyFont="1" applyFill="1" applyBorder="1" applyAlignment="1">
      <alignment horizontal="left"/>
    </xf>
    <xf numFmtId="0" fontId="70" fillId="0" borderId="0" xfId="0" applyFont="1" applyAlignment="1">
      <alignment horizontal="left" vertical="top"/>
    </xf>
    <xf numFmtId="0" fontId="75" fillId="14" borderId="65" xfId="0" applyFont="1" applyFill="1" applyBorder="1" applyAlignment="1">
      <alignment horizontal="left" vertical="top" wrapText="1"/>
    </xf>
    <xf numFmtId="0" fontId="75" fillId="14" borderId="66" xfId="0" applyFont="1" applyFill="1" applyBorder="1" applyAlignment="1">
      <alignment horizontal="left" vertical="top" wrapText="1"/>
    </xf>
    <xf numFmtId="0" fontId="75" fillId="14" borderId="28" xfId="0" applyFont="1" applyFill="1" applyBorder="1" applyAlignment="1">
      <alignment horizontal="left" vertical="top" wrapText="1"/>
    </xf>
    <xf numFmtId="0" fontId="70" fillId="0" borderId="31" xfId="0" applyFont="1" applyBorder="1" applyAlignment="1">
      <alignment horizontal="left" vertical="top" wrapText="1"/>
    </xf>
    <xf numFmtId="0" fontId="75" fillId="0" borderId="31" xfId="0" applyFont="1" applyBorder="1" applyAlignment="1">
      <alignment horizontal="left" vertical="top" wrapText="1"/>
    </xf>
    <xf numFmtId="0" fontId="70" fillId="0" borderId="26" xfId="0" applyFont="1" applyBorder="1" applyAlignment="1">
      <alignment horizontal="left" vertical="top" wrapText="1"/>
    </xf>
    <xf numFmtId="0" fontId="70" fillId="0" borderId="66" xfId="0" applyFont="1" applyBorder="1" applyAlignment="1">
      <alignment horizontal="left" vertical="top" wrapText="1"/>
    </xf>
    <xf numFmtId="0" fontId="70" fillId="0" borderId="0" xfId="0" applyFont="1" applyAlignment="1">
      <alignment horizontal="left" vertical="top" wrapText="1"/>
    </xf>
    <xf numFmtId="0" fontId="70" fillId="0" borderId="23" xfId="0" applyFont="1" applyBorder="1" applyAlignment="1">
      <alignment horizontal="left" vertical="top"/>
    </xf>
    <xf numFmtId="0" fontId="68" fillId="0" borderId="27" xfId="0" applyFont="1" applyBorder="1" applyAlignment="1">
      <alignment horizontal="left" vertical="top" wrapText="1"/>
    </xf>
    <xf numFmtId="0" fontId="70" fillId="0" borderId="27" xfId="0" applyFont="1" applyBorder="1" applyAlignment="1">
      <alignment horizontal="left" vertical="top" wrapText="1"/>
    </xf>
    <xf numFmtId="0" fontId="76" fillId="0" borderId="0" xfId="0" applyFont="1" applyAlignment="1">
      <alignment vertical="center"/>
    </xf>
    <xf numFmtId="0" fontId="76" fillId="0" borderId="0" xfId="0" applyFont="1"/>
    <xf numFmtId="0" fontId="70" fillId="16" borderId="72" xfId="0" applyFont="1" applyFill="1" applyBorder="1" applyAlignment="1">
      <alignment horizontal="left" vertical="top" wrapText="1"/>
    </xf>
    <xf numFmtId="0" fontId="70" fillId="16" borderId="73" xfId="0" applyFont="1" applyFill="1" applyBorder="1" applyAlignment="1">
      <alignment horizontal="left" vertical="top" wrapText="1"/>
    </xf>
    <xf numFmtId="0" fontId="70" fillId="16" borderId="0" xfId="0" applyFont="1" applyFill="1" applyAlignment="1">
      <alignment horizontal="left" vertical="top" wrapText="1"/>
    </xf>
    <xf numFmtId="0" fontId="70" fillId="16" borderId="23" xfId="0" applyFont="1" applyFill="1" applyBorder="1" applyAlignment="1">
      <alignment horizontal="left" vertical="top" wrapText="1"/>
    </xf>
    <xf numFmtId="0" fontId="70" fillId="0" borderId="20" xfId="0" applyFont="1" applyBorder="1" applyAlignment="1">
      <alignment horizontal="left" vertical="top" wrapText="1"/>
    </xf>
    <xf numFmtId="0" fontId="70" fillId="0" borderId="21" xfId="0" applyFont="1" applyBorder="1" applyAlignment="1">
      <alignment horizontal="left" vertical="top" wrapText="1"/>
    </xf>
    <xf numFmtId="0" fontId="70" fillId="0" borderId="23" xfId="0" applyFont="1" applyBorder="1" applyAlignment="1">
      <alignment horizontal="left" vertical="top" wrapText="1"/>
    </xf>
    <xf numFmtId="0" fontId="75" fillId="0" borderId="86" xfId="0" applyFont="1" applyBorder="1" applyAlignment="1">
      <alignment horizontal="left" vertical="top" wrapText="1"/>
    </xf>
    <xf numFmtId="0" fontId="70" fillId="0" borderId="16" xfId="0" applyFont="1" applyBorder="1" applyAlignment="1">
      <alignment horizontal="left" vertical="top" wrapText="1"/>
    </xf>
    <xf numFmtId="0" fontId="70" fillId="0" borderId="89" xfId="0" applyFont="1" applyBorder="1" applyAlignment="1">
      <alignment horizontal="left" vertical="top" wrapText="1"/>
    </xf>
    <xf numFmtId="0" fontId="70" fillId="17" borderId="31" xfId="0" applyFont="1" applyFill="1" applyBorder="1" applyAlignment="1">
      <alignment horizontal="left" vertical="top" wrapText="1"/>
    </xf>
    <xf numFmtId="9" fontId="70" fillId="0" borderId="26" xfId="0" applyNumberFormat="1" applyFont="1" applyBorder="1" applyAlignment="1">
      <alignment horizontal="left" vertical="top" wrapText="1"/>
    </xf>
    <xf numFmtId="0" fontId="75" fillId="17" borderId="31" xfId="0" applyFont="1" applyFill="1" applyBorder="1" applyAlignment="1">
      <alignment horizontal="left" vertical="top" wrapText="1"/>
    </xf>
    <xf numFmtId="0" fontId="70" fillId="0" borderId="25" xfId="0" applyFont="1" applyBorder="1" applyAlignment="1">
      <alignment horizontal="left" vertical="top"/>
    </xf>
    <xf numFmtId="0" fontId="70" fillId="0" borderId="26" xfId="0" applyFont="1" applyBorder="1" applyAlignment="1">
      <alignment horizontal="left" vertical="top"/>
    </xf>
    <xf numFmtId="0" fontId="80" fillId="0" borderId="0" xfId="1" applyFont="1" applyAlignment="1" applyProtection="1">
      <alignment horizontal="left" vertical="top"/>
    </xf>
    <xf numFmtId="20" fontId="68" fillId="0" borderId="76" xfId="0" applyNumberFormat="1" applyFont="1" applyBorder="1" applyAlignment="1">
      <alignment horizontal="left" vertical="top" wrapText="1"/>
    </xf>
    <xf numFmtId="0" fontId="14" fillId="0" borderId="13" xfId="0" applyFont="1" applyFill="1" applyBorder="1" applyAlignment="1">
      <alignment horizontal="center" vertical="center" wrapText="1"/>
    </xf>
    <xf numFmtId="0" fontId="68" fillId="0" borderId="1" xfId="0" applyFont="1" applyFill="1" applyBorder="1" applyAlignment="1">
      <alignment vertical="top"/>
    </xf>
    <xf numFmtId="0" fontId="68" fillId="0" borderId="1" xfId="0" applyFont="1" applyFill="1" applyBorder="1" applyAlignment="1">
      <alignment vertical="top" wrapText="1"/>
    </xf>
    <xf numFmtId="0" fontId="14" fillId="0" borderId="1" xfId="0" applyFont="1" applyFill="1" applyBorder="1" applyAlignment="1">
      <alignment horizontal="left" vertical="center"/>
    </xf>
    <xf numFmtId="0" fontId="72" fillId="0" borderId="42" xfId="0" applyFont="1" applyFill="1" applyBorder="1" applyAlignment="1">
      <alignment vertical="top" wrapText="1"/>
    </xf>
    <xf numFmtId="0" fontId="70" fillId="0" borderId="1" xfId="0" applyFont="1" applyFill="1" applyBorder="1" applyAlignment="1">
      <alignment vertical="top" wrapText="1"/>
    </xf>
    <xf numFmtId="0" fontId="30" fillId="0" borderId="23" xfId="0" applyFont="1" applyFill="1" applyBorder="1" applyAlignment="1">
      <alignment vertical="top" wrapText="1"/>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2" fillId="0" borderId="3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wrapText="1"/>
    </xf>
    <xf numFmtId="15" fontId="1" fillId="0" borderId="16" xfId="0" applyNumberFormat="1" applyFont="1" applyBorder="1" applyAlignment="1">
      <alignment horizontal="left"/>
    </xf>
    <xf numFmtId="0" fontId="1" fillId="0" borderId="15" xfId="0" applyFont="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2" fillId="3" borderId="0" xfId="0" applyFont="1" applyFill="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3" fontId="1" fillId="0" borderId="0" xfId="0" applyNumberFormat="1" applyFont="1" applyAlignment="1" applyProtection="1">
      <alignment vertical="top" wrapText="1"/>
      <protection locked="0"/>
    </xf>
    <xf numFmtId="0" fontId="2" fillId="3" borderId="25" xfId="0" applyFont="1" applyFill="1" applyBorder="1" applyAlignment="1">
      <alignment horizontal="left" vertical="center" wrapText="1"/>
    </xf>
    <xf numFmtId="0" fontId="2" fillId="3" borderId="0" xfId="0" applyFont="1" applyFill="1" applyAlignment="1">
      <alignment horizontal="left" vertical="center" wrapText="1"/>
    </xf>
    <xf numFmtId="0" fontId="1" fillId="2" borderId="42" xfId="0" applyFont="1" applyFill="1" applyBorder="1" applyAlignment="1">
      <alignment horizontal="left" vertical="top" wrapText="1"/>
    </xf>
    <xf numFmtId="0" fontId="1" fillId="2" borderId="31" xfId="0" applyFont="1" applyFill="1" applyBorder="1" applyAlignment="1">
      <alignment horizontal="left" vertical="top" wrapText="1"/>
    </xf>
    <xf numFmtId="0" fontId="11" fillId="3" borderId="0" xfId="0" applyFont="1" applyFill="1" applyAlignment="1">
      <alignment vertical="top" wrapText="1"/>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3" fillId="2" borderId="42"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0" fontId="15" fillId="3" borderId="0" xfId="0" applyFont="1" applyFill="1" applyAlignment="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0" borderId="42"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4" fillId="3" borderId="0" xfId="0" applyFont="1" applyFill="1" applyAlignment="1">
      <alignment horizontal="left" vertical="center" wrapText="1"/>
    </xf>
    <xf numFmtId="0" fontId="15" fillId="3" borderId="0" xfId="0" applyFont="1" applyFill="1" applyAlignment="1">
      <alignment horizontal="left" vertical="top" wrapText="1"/>
    </xf>
    <xf numFmtId="0" fontId="11" fillId="3" borderId="0" xfId="0" applyFont="1" applyFill="1" applyAlignment="1">
      <alignment horizontal="left" vertical="top" wrapText="1"/>
    </xf>
    <xf numFmtId="0" fontId="7" fillId="0" borderId="0" xfId="0" applyFont="1" applyAlignment="1">
      <alignment vertical="top" wrapText="1"/>
    </xf>
    <xf numFmtId="0" fontId="7" fillId="0" borderId="0" xfId="0" applyFont="1" applyAlignment="1" applyProtection="1">
      <alignment vertical="top" wrapText="1"/>
      <protection locked="0"/>
    </xf>
    <xf numFmtId="3" fontId="7" fillId="0" borderId="0" xfId="0" applyNumberFormat="1" applyFont="1" applyAlignment="1" applyProtection="1">
      <alignment vertical="top" wrapText="1"/>
      <protection locked="0"/>
    </xf>
    <xf numFmtId="0" fontId="8" fillId="0" borderId="0" xfId="0" applyFont="1" applyAlignment="1">
      <alignment vertical="top" wrapText="1"/>
    </xf>
    <xf numFmtId="0" fontId="8" fillId="0" borderId="0" xfId="0" applyFont="1" applyAlignment="1">
      <alignment horizontal="center" vertical="top" wrapText="1"/>
    </xf>
    <xf numFmtId="0" fontId="14" fillId="3" borderId="0" xfId="0" applyFont="1" applyFill="1" applyAlignment="1">
      <alignment horizontal="left" vertical="top" wrapText="1"/>
    </xf>
    <xf numFmtId="0" fontId="14" fillId="0" borderId="42" xfId="0" applyFont="1" applyBorder="1" applyAlignment="1">
      <alignment horizontal="left" vertical="top" wrapText="1"/>
    </xf>
    <xf numFmtId="0" fontId="14" fillId="0" borderId="17" xfId="0" applyFont="1" applyBorder="1" applyAlignment="1">
      <alignment horizontal="left" vertical="top" wrapText="1"/>
    </xf>
    <xf numFmtId="0" fontId="14" fillId="0" borderId="31" xfId="0" applyFont="1" applyBorder="1" applyAlignment="1">
      <alignment horizontal="left" vertical="top" wrapText="1"/>
    </xf>
    <xf numFmtId="0" fontId="9" fillId="0" borderId="0" xfId="0" applyFont="1" applyAlignment="1">
      <alignment vertical="top" wrapText="1"/>
    </xf>
    <xf numFmtId="0" fontId="33" fillId="3" borderId="0" xfId="0" applyFont="1" applyFill="1" applyAlignment="1">
      <alignment horizontal="left"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2" borderId="14" xfId="0" applyFont="1" applyFill="1" applyBorder="1" applyAlignment="1">
      <alignment horizontal="center" vertical="top" wrapText="1"/>
    </xf>
    <xf numFmtId="0" fontId="33" fillId="3" borderId="0" xfId="0" applyFont="1" applyFill="1" applyAlignment="1">
      <alignment horizontal="left"/>
    </xf>
    <xf numFmtId="0" fontId="35" fillId="3" borderId="0" xfId="0" applyFont="1" applyFill="1" applyAlignment="1">
      <alignment horizontal="left"/>
    </xf>
    <xf numFmtId="0" fontId="15" fillId="2" borderId="32"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2" borderId="12"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3" borderId="22" xfId="0" applyFont="1" applyFill="1" applyBorder="1" applyAlignment="1">
      <alignment horizontal="center" wrapText="1"/>
    </xf>
    <xf numFmtId="0" fontId="14" fillId="3" borderId="0" xfId="0" applyFont="1" applyFill="1" applyAlignment="1">
      <alignment horizontal="center" wrapText="1"/>
    </xf>
    <xf numFmtId="0" fontId="14" fillId="3" borderId="0" xfId="0" applyFont="1" applyFill="1" applyAlignment="1">
      <alignment horizontal="center"/>
    </xf>
    <xf numFmtId="0" fontId="14" fillId="2" borderId="5" xfId="0" applyFont="1" applyFill="1" applyBorder="1" applyAlignment="1">
      <alignment horizontal="left" vertical="top" wrapText="1"/>
    </xf>
    <xf numFmtId="0" fontId="14" fillId="2" borderId="43" xfId="0" applyFont="1" applyFill="1" applyBorder="1" applyAlignment="1">
      <alignment horizontal="left" vertical="top" wrapText="1"/>
    </xf>
    <xf numFmtId="0" fontId="33" fillId="0" borderId="32"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2"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30"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13"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wrapText="1"/>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7" xfId="0" applyFill="1" applyBorder="1" applyAlignment="1">
      <alignment horizontal="left" vertical="center" wrapText="1"/>
    </xf>
    <xf numFmtId="0" fontId="0" fillId="0" borderId="13" xfId="0" applyFill="1" applyBorder="1" applyAlignment="1">
      <alignment horizontal="left" vertical="center" wrapText="1"/>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3" fillId="0" borderId="47" xfId="0" applyFont="1" applyFill="1" applyBorder="1" applyAlignment="1">
      <alignment horizontal="left" vertical="center" wrapText="1"/>
    </xf>
    <xf numFmtId="0" fontId="33" fillId="0" borderId="58"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4" fillId="0" borderId="42" xfId="0" applyFont="1" applyFill="1" applyBorder="1" applyAlignment="1">
      <alignment horizontal="center"/>
    </xf>
    <xf numFmtId="0" fontId="54" fillId="0" borderId="17" xfId="0" applyFont="1" applyFill="1" applyBorder="1" applyAlignment="1">
      <alignment horizontal="center"/>
    </xf>
    <xf numFmtId="0" fontId="54" fillId="0" borderId="31" xfId="0" applyFont="1" applyFill="1" applyBorder="1" applyAlignment="1">
      <alignment horizontal="center"/>
    </xf>
    <xf numFmtId="0" fontId="33" fillId="0" borderId="50"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63"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44" xfId="0" applyFont="1" applyFill="1" applyBorder="1" applyAlignment="1">
      <alignment horizontal="left" vertical="center"/>
    </xf>
    <xf numFmtId="0" fontId="24" fillId="0" borderId="63" xfId="0" applyFont="1" applyFill="1" applyBorder="1" applyAlignment="1">
      <alignment horizontal="left" vertical="center"/>
    </xf>
    <xf numFmtId="0" fontId="24" fillId="0" borderId="41" xfId="0" applyFont="1" applyFill="1" applyBorder="1" applyAlignment="1">
      <alignment horizontal="center" vertical="top"/>
    </xf>
    <xf numFmtId="0" fontId="24" fillId="0" borderId="45" xfId="0" applyFont="1" applyFill="1" applyBorder="1" applyAlignment="1">
      <alignment horizontal="center" vertical="top"/>
    </xf>
    <xf numFmtId="0" fontId="24" fillId="0" borderId="46" xfId="0" applyFont="1" applyFill="1" applyBorder="1" applyAlignment="1">
      <alignment horizontal="center" vertical="top"/>
    </xf>
    <xf numFmtId="0" fontId="24" fillId="0" borderId="55"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24" fillId="0" borderId="10" xfId="0" applyFont="1" applyFill="1" applyBorder="1" applyAlignment="1">
      <alignment horizontal="left" vertical="top"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12" xfId="0" applyFont="1" applyFill="1" applyBorder="1" applyAlignment="1">
      <alignment horizontal="center" vertical="top"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50" xfId="0" applyFont="1" applyFill="1" applyBorder="1" applyAlignment="1">
      <alignment horizontal="center" vertical="center" wrapText="1"/>
    </xf>
    <xf numFmtId="0" fontId="33" fillId="0" borderId="47" xfId="0" applyFont="1" applyBorder="1" applyAlignment="1">
      <alignment horizontal="left" vertical="center"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54" fillId="0" borderId="42" xfId="0" applyFont="1" applyBorder="1" applyAlignment="1">
      <alignment horizontal="center" vertical="top"/>
    </xf>
    <xf numFmtId="0" fontId="54" fillId="0" borderId="17" xfId="0" applyFont="1" applyBorder="1" applyAlignment="1">
      <alignment horizontal="center" vertical="top"/>
    </xf>
    <xf numFmtId="0" fontId="54" fillId="0" borderId="31" xfId="0" applyFont="1" applyBorder="1" applyAlignment="1">
      <alignment horizontal="center" vertical="top"/>
    </xf>
    <xf numFmtId="0" fontId="33" fillId="3" borderId="0" xfId="0" applyFont="1" applyFill="1" applyBorder="1" applyAlignment="1">
      <alignment horizontal="left" vertical="center" wrapText="1"/>
    </xf>
    <xf numFmtId="0" fontId="14" fillId="0" borderId="10" xfId="0" applyFont="1" applyBorder="1" applyAlignment="1">
      <alignment horizontal="center" vertical="top"/>
    </xf>
    <xf numFmtId="0" fontId="50" fillId="0" borderId="10" xfId="0" applyFont="1" applyBorder="1" applyAlignment="1">
      <alignment horizontal="center" vertical="top"/>
    </xf>
    <xf numFmtId="0" fontId="50" fillId="0" borderId="9" xfId="0" applyFont="1" applyBorder="1" applyAlignment="1">
      <alignment horizontal="center" vertical="top"/>
    </xf>
    <xf numFmtId="0" fontId="24" fillId="3" borderId="0" xfId="0" applyFont="1" applyFill="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 fillId="0" borderId="42"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23" fillId="2" borderId="42" xfId="1" applyFill="1" applyBorder="1" applyAlignment="1">
      <alignment horizontal="left"/>
      <protection locked="0"/>
    </xf>
    <xf numFmtId="0" fontId="73" fillId="2" borderId="17" xfId="1" applyFont="1" applyFill="1" applyBorder="1" applyAlignment="1">
      <alignment horizontal="left"/>
      <protection locked="0"/>
    </xf>
    <xf numFmtId="0" fontId="73" fillId="2" borderId="31" xfId="1" applyFont="1" applyFill="1" applyBorder="1" applyAlignment="1">
      <alignment horizontal="left"/>
      <protection locked="0"/>
    </xf>
    <xf numFmtId="0" fontId="21" fillId="3" borderId="0" xfId="0" applyFont="1" applyFill="1" applyAlignment="1">
      <alignment horizontal="left" vertical="center" wrapText="1"/>
    </xf>
    <xf numFmtId="0" fontId="21" fillId="3" borderId="23"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72" fillId="0" borderId="42" xfId="0" applyFont="1" applyBorder="1" applyAlignment="1">
      <alignment horizontal="left" vertical="top" wrapText="1"/>
    </xf>
    <xf numFmtId="0" fontId="72" fillId="0" borderId="31" xfId="0" applyFont="1" applyBorder="1" applyAlignment="1">
      <alignment horizontal="left" vertical="top" wrapText="1"/>
    </xf>
    <xf numFmtId="0" fontId="69" fillId="0" borderId="42" xfId="0" applyFont="1" applyBorder="1" applyAlignment="1">
      <alignment horizontal="left" vertical="top" wrapText="1"/>
    </xf>
    <xf numFmtId="0" fontId="69" fillId="0" borderId="17" xfId="0" applyFont="1" applyBorder="1" applyAlignment="1">
      <alignment horizontal="left" vertical="top" wrapText="1"/>
    </xf>
    <xf numFmtId="0" fontId="69" fillId="0" borderId="31" xfId="0" applyFont="1" applyBorder="1" applyAlignment="1">
      <alignment horizontal="left" vertical="top" wrapText="1"/>
    </xf>
    <xf numFmtId="0" fontId="67" fillId="0" borderId="42" xfId="0" applyFont="1" applyBorder="1" applyAlignment="1">
      <alignment horizontal="left" vertical="top" wrapText="1"/>
    </xf>
    <xf numFmtId="0" fontId="67" fillId="0" borderId="31" xfId="0" applyFont="1" applyBorder="1" applyAlignment="1">
      <alignment horizontal="left" vertical="top" wrapText="1"/>
    </xf>
    <xf numFmtId="0" fontId="68" fillId="0" borderId="42" xfId="0" applyFont="1" applyBorder="1" applyAlignment="1">
      <alignment horizontal="left" vertical="top" wrapText="1"/>
    </xf>
    <xf numFmtId="0" fontId="68" fillId="0" borderId="31" xfId="0" applyFont="1" applyBorder="1" applyAlignment="1">
      <alignment horizontal="left" vertical="top" wrapText="1"/>
    </xf>
    <xf numFmtId="0" fontId="67" fillId="0" borderId="42" xfId="0" applyFont="1" applyBorder="1" applyAlignment="1">
      <alignment horizontal="left" vertical="center" wrapText="1"/>
    </xf>
    <xf numFmtId="0" fontId="67" fillId="0" borderId="17" xfId="0" applyFont="1" applyBorder="1" applyAlignment="1">
      <alignment horizontal="left" vertical="center" wrapText="1"/>
    </xf>
    <xf numFmtId="0" fontId="67" fillId="0" borderId="31" xfId="0" applyFont="1" applyBorder="1" applyAlignment="1">
      <alignment horizontal="left" vertical="center" wrapText="1"/>
    </xf>
    <xf numFmtId="0" fontId="72" fillId="0" borderId="42" xfId="0" applyFont="1" applyBorder="1" applyAlignment="1">
      <alignment horizontal="left" vertical="top"/>
    </xf>
    <xf numFmtId="0" fontId="72" fillId="0" borderId="31" xfId="0" applyFont="1" applyBorder="1" applyAlignment="1">
      <alignment horizontal="left" vertical="top"/>
    </xf>
    <xf numFmtId="0" fontId="69" fillId="0" borderId="42" xfId="0" applyFont="1" applyBorder="1" applyAlignment="1">
      <alignment horizontal="left" vertical="center" wrapText="1"/>
    </xf>
    <xf numFmtId="0" fontId="69" fillId="0" borderId="17" xfId="0" applyFont="1" applyBorder="1" applyAlignment="1">
      <alignment horizontal="left" vertical="center" wrapText="1"/>
    </xf>
    <xf numFmtId="0" fontId="69" fillId="0" borderId="31" xfId="0" applyFont="1" applyBorder="1" applyAlignment="1">
      <alignment horizontal="left" vertical="center" wrapText="1"/>
    </xf>
    <xf numFmtId="0" fontId="67" fillId="2" borderId="42" xfId="0" applyFont="1" applyFill="1" applyBorder="1" applyAlignment="1">
      <alignment horizontal="left" vertical="center" wrapText="1"/>
    </xf>
    <xf numFmtId="0" fontId="67" fillId="2" borderId="17" xfId="0" applyFont="1" applyFill="1" applyBorder="1" applyAlignment="1">
      <alignment horizontal="left" vertical="center" wrapText="1"/>
    </xf>
    <xf numFmtId="0" fontId="67" fillId="2" borderId="31" xfId="0" applyFont="1" applyFill="1" applyBorder="1" applyAlignment="1">
      <alignment horizontal="left" vertical="center" wrapText="1"/>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73" fillId="2" borderId="42" xfId="1" applyFont="1" applyFill="1" applyBorder="1" applyAlignment="1">
      <alignment horizontal="left"/>
      <protection locked="0"/>
    </xf>
    <xf numFmtId="0" fontId="11" fillId="3" borderId="0" xfId="0" applyFont="1" applyFill="1" applyAlignment="1">
      <alignment horizontal="left" vertical="center"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23" xfId="0" applyFont="1" applyFill="1" applyBorder="1" applyAlignment="1">
      <alignment horizontal="left" vertical="top" wrapText="1"/>
    </xf>
    <xf numFmtId="0" fontId="14" fillId="0" borderId="24"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26" xfId="0" applyFont="1" applyFill="1" applyBorder="1" applyAlignment="1">
      <alignment horizontal="left" vertical="top" wrapText="1"/>
    </xf>
    <xf numFmtId="0" fontId="2" fillId="3" borderId="25" xfId="0" applyFont="1" applyFill="1" applyBorder="1" applyAlignment="1">
      <alignment horizontal="center" vertical="center" wrapText="1"/>
    </xf>
    <xf numFmtId="0" fontId="69" fillId="2" borderId="42" xfId="0" applyFont="1" applyFill="1" applyBorder="1" applyAlignment="1">
      <alignment horizontal="left" vertical="top" wrapText="1"/>
    </xf>
    <xf numFmtId="0" fontId="69" fillId="2" borderId="17" xfId="0" applyFont="1" applyFill="1" applyBorder="1" applyAlignment="1">
      <alignment horizontal="left" vertical="top" wrapText="1"/>
    </xf>
    <xf numFmtId="0" fontId="69" fillId="2" borderId="31" xfId="0" applyFont="1" applyFill="1" applyBorder="1" applyAlignment="1">
      <alignment horizontal="left" vertical="top" wrapText="1"/>
    </xf>
    <xf numFmtId="0" fontId="69" fillId="0" borderId="42" xfId="0" applyFont="1" applyFill="1" applyBorder="1" applyAlignment="1">
      <alignment horizontal="left" vertical="top" wrapText="1"/>
    </xf>
    <xf numFmtId="0" fontId="69" fillId="0" borderId="17" xfId="0" applyFont="1" applyFill="1" applyBorder="1" applyAlignment="1">
      <alignment horizontal="left" vertical="top" wrapText="1"/>
    </xf>
    <xf numFmtId="0" fontId="69" fillId="0" borderId="31" xfId="0" applyFont="1" applyFill="1" applyBorder="1" applyAlignment="1">
      <alignment horizontal="left" vertical="top" wrapText="1"/>
    </xf>
    <xf numFmtId="0" fontId="67" fillId="0" borderId="42" xfId="0" applyFont="1" applyFill="1" applyBorder="1" applyAlignment="1">
      <alignment horizontal="left" vertical="top" wrapText="1"/>
    </xf>
    <xf numFmtId="0" fontId="67" fillId="0" borderId="31" xfId="0" applyFont="1" applyFill="1" applyBorder="1" applyAlignment="1">
      <alignment horizontal="left" vertical="top" wrapText="1"/>
    </xf>
    <xf numFmtId="0" fontId="72" fillId="0" borderId="42" xfId="0" applyFont="1" applyFill="1" applyBorder="1" applyAlignment="1">
      <alignment horizontal="left" vertical="top" wrapText="1"/>
    </xf>
    <xf numFmtId="0" fontId="72" fillId="0" borderId="31" xfId="0" applyFont="1" applyFill="1" applyBorder="1" applyAlignment="1">
      <alignment horizontal="left" vertical="top" wrapText="1"/>
    </xf>
    <xf numFmtId="0" fontId="4" fillId="3" borderId="0" xfId="0" applyFont="1" applyFill="1" applyAlignment="1">
      <alignment horizontal="left"/>
    </xf>
    <xf numFmtId="0" fontId="67" fillId="0" borderId="42" xfId="0" applyFont="1" applyFill="1" applyBorder="1" applyAlignment="1">
      <alignment horizontal="left" vertical="center" wrapText="1"/>
    </xf>
    <xf numFmtId="0" fontId="67" fillId="0" borderId="17" xfId="0" applyFont="1" applyFill="1" applyBorder="1" applyAlignment="1">
      <alignment horizontal="left" vertical="center" wrapText="1"/>
    </xf>
    <xf numFmtId="0" fontId="67" fillId="0" borderId="31" xfId="0" applyFont="1" applyFill="1" applyBorder="1" applyAlignment="1">
      <alignment horizontal="left" vertical="center" wrapText="1"/>
    </xf>
    <xf numFmtId="0" fontId="72" fillId="0" borderId="42" xfId="0" applyFont="1" applyFill="1" applyBorder="1" applyAlignment="1">
      <alignment horizontal="left" vertical="top"/>
    </xf>
    <xf numFmtId="0" fontId="72" fillId="0" borderId="31" xfId="0" applyFont="1" applyFill="1" applyBorder="1" applyAlignment="1">
      <alignment horizontal="left" vertical="top"/>
    </xf>
    <xf numFmtId="0" fontId="68" fillId="0" borderId="42" xfId="0" applyFont="1" applyFill="1" applyBorder="1" applyAlignment="1">
      <alignment horizontal="left" vertical="top" wrapText="1"/>
    </xf>
    <xf numFmtId="0" fontId="68" fillId="0" borderId="31" xfId="0" applyFont="1" applyFill="1" applyBorder="1" applyAlignment="1">
      <alignment horizontal="left" vertical="top" wrapText="1"/>
    </xf>
    <xf numFmtId="0" fontId="11" fillId="3" borderId="20" xfId="0" applyFont="1" applyFill="1" applyBorder="1" applyAlignment="1">
      <alignment horizontal="center" wrapText="1"/>
    </xf>
    <xf numFmtId="0" fontId="70" fillId="2" borderId="16" xfId="0" applyFont="1" applyFill="1" applyBorder="1" applyAlignment="1">
      <alignment horizontal="left" vertical="top" wrapText="1"/>
    </xf>
    <xf numFmtId="0" fontId="70" fillId="2" borderId="27" xfId="0" applyFont="1" applyFill="1" applyBorder="1" applyAlignment="1">
      <alignment horizontal="left" vertical="top" wrapText="1"/>
    </xf>
    <xf numFmtId="0" fontId="70" fillId="2" borderId="28" xfId="0" applyFont="1" applyFill="1" applyBorder="1" applyAlignment="1">
      <alignment horizontal="left" vertical="top" wrapText="1"/>
    </xf>
    <xf numFmtId="0" fontId="68" fillId="0" borderId="89" xfId="0" applyFont="1" applyBorder="1" applyAlignment="1">
      <alignment horizontal="left" vertical="top" wrapText="1"/>
    </xf>
    <xf numFmtId="0" fontId="68" fillId="0" borderId="75" xfId="0" applyFont="1" applyBorder="1" applyAlignment="1">
      <alignment horizontal="left" vertical="top" wrapText="1"/>
    </xf>
    <xf numFmtId="0" fontId="70" fillId="0" borderId="89" xfId="0" applyFont="1" applyBorder="1" applyAlignment="1">
      <alignment horizontal="left" vertical="top" wrapText="1"/>
    </xf>
    <xf numFmtId="0" fontId="70" fillId="0" borderId="75" xfId="0" applyFont="1" applyBorder="1" applyAlignment="1">
      <alignment horizontal="left" vertical="top" wrapText="1"/>
    </xf>
    <xf numFmtId="0" fontId="70" fillId="0" borderId="85" xfId="0" applyFont="1" applyBorder="1" applyAlignment="1">
      <alignment horizontal="left" vertical="top" wrapText="1"/>
    </xf>
    <xf numFmtId="0" fontId="70" fillId="0" borderId="22" xfId="0" applyFont="1" applyBorder="1" applyAlignment="1">
      <alignment horizontal="left" vertical="top" wrapText="1"/>
    </xf>
    <xf numFmtId="0" fontId="70" fillId="0" borderId="0" xfId="0" applyFont="1" applyAlignment="1">
      <alignment horizontal="left" vertical="top" wrapText="1"/>
    </xf>
    <xf numFmtId="0" fontId="70" fillId="0" borderId="23" xfId="0" applyFont="1" applyBorder="1" applyAlignment="1">
      <alignment horizontal="left" vertical="top" wrapText="1"/>
    </xf>
    <xf numFmtId="0" fontId="70" fillId="0" borderId="73" xfId="0" applyFont="1" applyBorder="1" applyAlignment="1">
      <alignment horizontal="left" vertical="top" wrapText="1"/>
    </xf>
    <xf numFmtId="0" fontId="70" fillId="0" borderId="66" xfId="0" applyFont="1" applyBorder="1" applyAlignment="1">
      <alignment horizontal="left" vertical="top" wrapText="1"/>
    </xf>
    <xf numFmtId="0" fontId="75" fillId="0" borderId="83" xfId="0" applyFont="1" applyBorder="1" applyAlignment="1">
      <alignment horizontal="left" vertical="top" wrapText="1"/>
    </xf>
    <xf numFmtId="0" fontId="75" fillId="0" borderId="79" xfId="0" applyFont="1" applyBorder="1" applyAlignment="1">
      <alignment horizontal="left" vertical="top" wrapText="1"/>
    </xf>
    <xf numFmtId="0" fontId="70" fillId="0" borderId="71" xfId="0" applyFont="1" applyBorder="1" applyAlignment="1">
      <alignment horizontal="left" vertical="top" wrapText="1"/>
    </xf>
    <xf numFmtId="0" fontId="70" fillId="0" borderId="72" xfId="0" applyFont="1" applyBorder="1" applyAlignment="1">
      <alignment horizontal="left" vertical="top" wrapText="1"/>
    </xf>
    <xf numFmtId="0" fontId="70" fillId="0" borderId="67" xfId="0" applyFont="1" applyBorder="1" applyAlignment="1">
      <alignment horizontal="left" vertical="top" wrapText="1"/>
    </xf>
    <xf numFmtId="0" fontId="70" fillId="0" borderId="68" xfId="0" applyFont="1" applyBorder="1" applyAlignment="1">
      <alignment horizontal="left" vertical="top" wrapText="1"/>
    </xf>
    <xf numFmtId="0" fontId="70" fillId="2" borderId="83" xfId="0" applyFont="1" applyFill="1" applyBorder="1" applyAlignment="1">
      <alignment horizontal="left" vertical="top" wrapText="1"/>
    </xf>
    <xf numFmtId="0" fontId="70" fillId="0" borderId="74" xfId="0" applyFont="1" applyBorder="1" applyAlignment="1">
      <alignment horizontal="left" vertical="top" wrapText="1"/>
    </xf>
    <xf numFmtId="0" fontId="70" fillId="0" borderId="65" xfId="0" applyFont="1" applyBorder="1" applyAlignment="1">
      <alignment horizontal="left" vertical="top" wrapText="1"/>
    </xf>
    <xf numFmtId="0" fontId="75" fillId="0" borderId="16" xfId="0" applyFont="1" applyBorder="1" applyAlignment="1">
      <alignment horizontal="left" vertical="top" wrapText="1"/>
    </xf>
    <xf numFmtId="0" fontId="75" fillId="0" borderId="28" xfId="0" applyFont="1" applyBorder="1" applyAlignment="1">
      <alignment horizontal="left" vertical="top" wrapText="1"/>
    </xf>
    <xf numFmtId="0" fontId="70" fillId="0" borderId="19" xfId="0" applyFont="1" applyBorder="1" applyAlignment="1">
      <alignment horizontal="left" vertical="top" wrapText="1"/>
    </xf>
    <xf numFmtId="0" fontId="70" fillId="0" borderId="20" xfId="0" applyFont="1" applyBorder="1" applyAlignment="1">
      <alignment horizontal="left" vertical="top" wrapText="1"/>
    </xf>
    <xf numFmtId="0" fontId="70" fillId="0" borderId="21" xfId="0" applyFont="1" applyBorder="1" applyAlignment="1">
      <alignment horizontal="left" vertical="top" wrapText="1"/>
    </xf>
    <xf numFmtId="0" fontId="70" fillId="0" borderId="24" xfId="0" applyFont="1" applyBorder="1" applyAlignment="1">
      <alignment horizontal="left" vertical="top" wrapText="1"/>
    </xf>
    <xf numFmtId="0" fontId="70" fillId="0" borderId="25" xfId="0" applyFont="1" applyBorder="1" applyAlignment="1">
      <alignment horizontal="left" vertical="top" wrapText="1"/>
    </xf>
    <xf numFmtId="0" fontId="70" fillId="0" borderId="26" xfId="0" applyFont="1" applyBorder="1" applyAlignment="1">
      <alignment horizontal="left" vertical="top" wrapText="1"/>
    </xf>
    <xf numFmtId="0" fontId="68" fillId="0" borderId="16" xfId="0" applyFont="1" applyBorder="1" applyAlignment="1">
      <alignment horizontal="left" vertical="top" wrapText="1"/>
    </xf>
    <xf numFmtId="0" fontId="68" fillId="0" borderId="28" xfId="0" applyFont="1" applyBorder="1" applyAlignment="1">
      <alignment horizontal="left" vertical="top" wrapText="1"/>
    </xf>
    <xf numFmtId="0" fontId="70" fillId="0" borderId="88" xfId="0" applyFont="1" applyBorder="1" applyAlignment="1">
      <alignment horizontal="left" vertical="top" wrapText="1"/>
    </xf>
    <xf numFmtId="0" fontId="70" fillId="0" borderId="87" xfId="0" applyFont="1" applyBorder="1" applyAlignment="1">
      <alignment horizontal="left" vertical="top" wrapText="1"/>
    </xf>
    <xf numFmtId="0" fontId="75" fillId="0" borderId="27" xfId="0" applyFont="1" applyBorder="1" applyAlignment="1">
      <alignment horizontal="left" vertical="top" wrapText="1"/>
    </xf>
    <xf numFmtId="0" fontId="68" fillId="2" borderId="16" xfId="0" applyFont="1" applyFill="1" applyBorder="1" applyAlignment="1">
      <alignment horizontal="left" vertical="top" wrapText="1"/>
    </xf>
    <xf numFmtId="0" fontId="68" fillId="2" borderId="27" xfId="0" applyFont="1" applyFill="1" applyBorder="1" applyAlignment="1">
      <alignment horizontal="left" vertical="top" wrapText="1"/>
    </xf>
    <xf numFmtId="0" fontId="68" fillId="2" borderId="79" xfId="0" applyFont="1" applyFill="1" applyBorder="1" applyAlignment="1">
      <alignment horizontal="left" vertical="top" wrapText="1"/>
    </xf>
    <xf numFmtId="0" fontId="70" fillId="0" borderId="77" xfId="0" applyFont="1" applyBorder="1" applyAlignment="1">
      <alignment horizontal="left" vertical="top" wrapText="1"/>
    </xf>
    <xf numFmtId="0" fontId="68" fillId="2" borderId="28" xfId="0" applyFont="1" applyFill="1" applyBorder="1" applyAlignment="1">
      <alignment horizontal="left" vertical="top" wrapText="1"/>
    </xf>
    <xf numFmtId="0" fontId="68" fillId="0" borderId="85" xfId="0" applyFont="1" applyBorder="1" applyAlignment="1">
      <alignment horizontal="left" vertical="top" wrapText="1"/>
    </xf>
    <xf numFmtId="0" fontId="70" fillId="0" borderId="80" xfId="0" applyFont="1" applyBorder="1" applyAlignment="1">
      <alignment horizontal="left" vertical="top" wrapText="1"/>
    </xf>
    <xf numFmtId="0" fontId="70" fillId="16" borderId="73" xfId="0" applyFont="1" applyFill="1" applyBorder="1" applyAlignment="1">
      <alignment horizontal="left" vertical="top" wrapText="1"/>
    </xf>
    <xf numFmtId="0" fontId="70" fillId="16" borderId="23" xfId="0" applyFont="1" applyFill="1" applyBorder="1" applyAlignment="1">
      <alignment horizontal="left" vertical="top" wrapText="1"/>
    </xf>
    <xf numFmtId="0" fontId="70" fillId="16" borderId="26" xfId="0" applyFont="1" applyFill="1" applyBorder="1" applyAlignment="1">
      <alignment horizontal="left" vertical="top" wrapText="1"/>
    </xf>
    <xf numFmtId="0" fontId="70" fillId="16" borderId="83" xfId="0" applyFont="1" applyFill="1" applyBorder="1" applyAlignment="1">
      <alignment horizontal="left" vertical="top" wrapText="1"/>
    </xf>
    <xf numFmtId="0" fontId="70" fillId="16" borderId="27" xfId="0" applyFont="1" applyFill="1" applyBorder="1" applyAlignment="1">
      <alignment horizontal="left" vertical="top" wrapText="1"/>
    </xf>
    <xf numFmtId="0" fontId="70" fillId="16" borderId="28" xfId="0" applyFont="1" applyFill="1" applyBorder="1" applyAlignment="1">
      <alignment horizontal="left" vertical="top" wrapText="1"/>
    </xf>
    <xf numFmtId="0" fontId="70" fillId="16" borderId="71" xfId="0" applyFont="1" applyFill="1" applyBorder="1" applyAlignment="1">
      <alignment horizontal="left" vertical="top" wrapText="1"/>
    </xf>
    <xf numFmtId="0" fontId="70" fillId="16" borderId="72" xfId="0" applyFont="1" applyFill="1" applyBorder="1" applyAlignment="1">
      <alignment horizontal="left" vertical="top" wrapText="1"/>
    </xf>
    <xf numFmtId="0" fontId="70" fillId="16" borderId="22" xfId="0" applyFont="1" applyFill="1" applyBorder="1" applyAlignment="1">
      <alignment horizontal="left" vertical="top" wrapText="1"/>
    </xf>
    <xf numFmtId="0" fontId="70" fillId="16" borderId="0" xfId="0" applyFont="1" applyFill="1" applyAlignment="1">
      <alignment horizontal="left" vertical="top" wrapText="1"/>
    </xf>
    <xf numFmtId="0" fontId="70" fillId="16" borderId="24" xfId="0" applyFont="1" applyFill="1" applyBorder="1" applyAlignment="1">
      <alignment horizontal="left" vertical="top" wrapText="1"/>
    </xf>
    <xf numFmtId="0" fontId="70" fillId="16" borderId="25" xfId="0" applyFont="1" applyFill="1" applyBorder="1" applyAlignment="1">
      <alignment horizontal="left" vertical="top" wrapText="1"/>
    </xf>
    <xf numFmtId="0" fontId="70" fillId="16" borderId="74" xfId="0" applyFont="1" applyFill="1" applyBorder="1" applyAlignment="1">
      <alignment horizontal="left" vertical="top" wrapText="1"/>
    </xf>
    <xf numFmtId="0" fontId="70" fillId="16" borderId="77" xfId="0" applyFont="1" applyFill="1" applyBorder="1" applyAlignment="1">
      <alignment horizontal="left" vertical="top" wrapText="1"/>
    </xf>
    <xf numFmtId="0" fontId="70" fillId="16" borderId="87" xfId="0" applyFont="1" applyFill="1" applyBorder="1" applyAlignment="1">
      <alignment horizontal="left" vertical="top" wrapText="1"/>
    </xf>
    <xf numFmtId="0" fontId="77" fillId="0" borderId="21" xfId="0" applyFont="1" applyBorder="1" applyAlignment="1">
      <alignment horizontal="left" vertical="top" wrapText="1"/>
    </xf>
    <xf numFmtId="0" fontId="77" fillId="0" borderId="23" xfId="0" applyFont="1" applyBorder="1" applyAlignment="1">
      <alignment horizontal="left" vertical="top" wrapText="1"/>
    </xf>
    <xf numFmtId="0" fontId="77" fillId="0" borderId="66" xfId="0" applyFont="1" applyBorder="1" applyAlignment="1">
      <alignment horizontal="left" vertical="top" wrapText="1"/>
    </xf>
    <xf numFmtId="0" fontId="70" fillId="2" borderId="79" xfId="0" applyFont="1" applyFill="1" applyBorder="1" applyAlignment="1">
      <alignment horizontal="left" vertical="top" wrapText="1"/>
    </xf>
    <xf numFmtId="0" fontId="75" fillId="0" borderId="86" xfId="0" applyFont="1" applyBorder="1" applyAlignment="1">
      <alignment horizontal="left" vertical="top" wrapText="1"/>
    </xf>
    <xf numFmtId="0" fontId="75" fillId="0" borderId="76" xfId="0" applyFont="1" applyBorder="1" applyAlignment="1">
      <alignment horizontal="left" vertical="top" wrapText="1"/>
    </xf>
    <xf numFmtId="0" fontId="75" fillId="0" borderId="84" xfId="0" applyFont="1" applyBorder="1" applyAlignment="1">
      <alignment horizontal="left" vertical="top" wrapText="1"/>
    </xf>
    <xf numFmtId="0" fontId="70" fillId="0" borderId="16" xfId="0" applyFont="1" applyBorder="1" applyAlignment="1">
      <alignment horizontal="left" vertical="top" wrapText="1"/>
    </xf>
    <xf numFmtId="0" fontId="70" fillId="0" borderId="27" xfId="0" applyFont="1" applyBorder="1" applyAlignment="1">
      <alignment horizontal="left" vertical="top" wrapText="1"/>
    </xf>
    <xf numFmtId="0" fontId="70" fillId="0" borderId="28" xfId="0" applyFont="1" applyBorder="1" applyAlignment="1">
      <alignment horizontal="left" vertical="top" wrapText="1"/>
    </xf>
    <xf numFmtId="0" fontId="70" fillId="2" borderId="19" xfId="0" applyFont="1" applyFill="1" applyBorder="1" applyAlignment="1">
      <alignment horizontal="left" vertical="top" wrapText="1"/>
    </xf>
    <xf numFmtId="0" fontId="70" fillId="2" borderId="20" xfId="0" applyFont="1" applyFill="1" applyBorder="1" applyAlignment="1">
      <alignment horizontal="left" vertical="top" wrapText="1"/>
    </xf>
    <xf numFmtId="0" fontId="70" fillId="2" borderId="21" xfId="0" applyFont="1" applyFill="1" applyBorder="1" applyAlignment="1">
      <alignment horizontal="left" vertical="top" wrapText="1"/>
    </xf>
    <xf numFmtId="0" fontId="70" fillId="2" borderId="22" xfId="0" applyFont="1" applyFill="1" applyBorder="1" applyAlignment="1">
      <alignment horizontal="left" vertical="top" wrapText="1"/>
    </xf>
    <xf numFmtId="0" fontId="70" fillId="2" borderId="0" xfId="0" applyFont="1" applyFill="1" applyAlignment="1">
      <alignment horizontal="left" vertical="top" wrapText="1"/>
    </xf>
    <xf numFmtId="0" fontId="70" fillId="2" borderId="23" xfId="0" applyFont="1" applyFill="1" applyBorder="1" applyAlignment="1">
      <alignment horizontal="left" vertical="top" wrapText="1"/>
    </xf>
    <xf numFmtId="0" fontId="70" fillId="2" borderId="24" xfId="0" applyFont="1" applyFill="1" applyBorder="1" applyAlignment="1">
      <alignment horizontal="left" vertical="top" wrapText="1"/>
    </xf>
    <xf numFmtId="0" fontId="70" fillId="2" borderId="25" xfId="0" applyFont="1" applyFill="1" applyBorder="1" applyAlignment="1">
      <alignment horizontal="left" vertical="top" wrapText="1"/>
    </xf>
    <xf numFmtId="0" fontId="70" fillId="2" borderId="26" xfId="0" applyFont="1" applyFill="1" applyBorder="1" applyAlignment="1">
      <alignment horizontal="left" vertical="top" wrapText="1"/>
    </xf>
    <xf numFmtId="0" fontId="68" fillId="0" borderId="16" xfId="0" applyFont="1" applyFill="1" applyBorder="1" applyAlignment="1">
      <alignment horizontal="left" vertical="top" wrapText="1"/>
    </xf>
    <xf numFmtId="0" fontId="70" fillId="0" borderId="27" xfId="0" applyFont="1" applyFill="1" applyBorder="1" applyAlignment="1">
      <alignment horizontal="left" vertical="top" wrapText="1"/>
    </xf>
    <xf numFmtId="0" fontId="70" fillId="0" borderId="28" xfId="0" applyFont="1" applyFill="1" applyBorder="1" applyAlignment="1">
      <alignment horizontal="left" vertical="top" wrapText="1"/>
    </xf>
    <xf numFmtId="0" fontId="68" fillId="0" borderId="27" xfId="0" applyFont="1" applyFill="1" applyBorder="1" applyAlignment="1">
      <alignment horizontal="left" vertical="top" wrapText="1"/>
    </xf>
    <xf numFmtId="0" fontId="68" fillId="0" borderId="28" xfId="0" applyFont="1" applyFill="1" applyBorder="1" applyAlignment="1">
      <alignment horizontal="left" vertical="top" wrapText="1"/>
    </xf>
    <xf numFmtId="0" fontId="68" fillId="0" borderId="88" xfId="0" applyFont="1" applyBorder="1" applyAlignment="1">
      <alignment horizontal="left" vertical="top" wrapText="1"/>
    </xf>
    <xf numFmtId="0" fontId="68" fillId="0" borderId="77" xfId="0" applyFont="1" applyBorder="1" applyAlignment="1">
      <alignment horizontal="left" vertical="top" wrapText="1"/>
    </xf>
    <xf numFmtId="0" fontId="68" fillId="0" borderId="87" xfId="0" applyFont="1" applyBorder="1" applyAlignment="1">
      <alignment horizontal="left" vertical="top" wrapText="1"/>
    </xf>
    <xf numFmtId="0" fontId="70" fillId="0" borderId="88" xfId="1" applyFont="1" applyBorder="1" applyAlignment="1" applyProtection="1">
      <alignment horizontal="left" vertical="top" wrapText="1"/>
    </xf>
    <xf numFmtId="0" fontId="70" fillId="0" borderId="77" xfId="1" applyFont="1" applyBorder="1" applyAlignment="1" applyProtection="1">
      <alignment horizontal="left" vertical="top" wrapText="1"/>
    </xf>
    <xf numFmtId="0" fontId="70" fillId="0" borderId="87" xfId="1" applyFont="1" applyBorder="1" applyAlignment="1" applyProtection="1">
      <alignment horizontal="left" vertical="top" wrapText="1"/>
    </xf>
    <xf numFmtId="0" fontId="70" fillId="16" borderId="69" xfId="0" applyFont="1" applyFill="1" applyBorder="1" applyAlignment="1">
      <alignment horizontal="left" vertical="top" wrapText="1"/>
    </xf>
    <xf numFmtId="0" fontId="70" fillId="16" borderId="75" xfId="0" applyFont="1" applyFill="1" applyBorder="1" applyAlignment="1">
      <alignment horizontal="left" vertical="top" wrapText="1"/>
    </xf>
    <xf numFmtId="0" fontId="70" fillId="16" borderId="80" xfId="0" applyFont="1" applyFill="1" applyBorder="1" applyAlignment="1">
      <alignment horizontal="left" vertical="top" wrapText="1"/>
    </xf>
    <xf numFmtId="0" fontId="70" fillId="16" borderId="67" xfId="0" applyFont="1" applyFill="1" applyBorder="1" applyAlignment="1">
      <alignment horizontal="left" vertical="top" wrapText="1"/>
    </xf>
    <xf numFmtId="0" fontId="70" fillId="16" borderId="68" xfId="0" applyFont="1" applyFill="1" applyBorder="1" applyAlignment="1">
      <alignment horizontal="left" vertical="top" wrapText="1"/>
    </xf>
    <xf numFmtId="0" fontId="70" fillId="16" borderId="66" xfId="0" applyFont="1" applyFill="1" applyBorder="1" applyAlignment="1">
      <alignment horizontal="left" vertical="top" wrapText="1"/>
    </xf>
    <xf numFmtId="0" fontId="75" fillId="0" borderId="78" xfId="0" applyFont="1" applyBorder="1" applyAlignment="1">
      <alignment horizontal="left" vertical="top" wrapText="1"/>
    </xf>
    <xf numFmtId="0" fontId="70" fillId="0" borderId="79" xfId="0" applyFont="1" applyBorder="1" applyAlignment="1">
      <alignment horizontal="left" vertical="top" wrapText="1"/>
    </xf>
    <xf numFmtId="0" fontId="75" fillId="0" borderId="70" xfId="0" applyFont="1" applyBorder="1" applyAlignment="1">
      <alignment horizontal="left" vertical="top" wrapText="1"/>
    </xf>
    <xf numFmtId="0" fontId="68" fillId="2" borderId="83" xfId="0" applyFont="1" applyFill="1" applyBorder="1" applyAlignment="1">
      <alignment horizontal="left" vertical="top" wrapText="1"/>
    </xf>
    <xf numFmtId="0" fontId="70" fillId="0" borderId="69" xfId="0" applyFont="1" applyBorder="1" applyAlignment="1">
      <alignment horizontal="left" vertical="top" wrapText="1"/>
    </xf>
    <xf numFmtId="0" fontId="68" fillId="0" borderId="27" xfId="0" applyFont="1" applyBorder="1" applyAlignment="1">
      <alignment horizontal="left" vertical="top" wrapText="1"/>
    </xf>
    <xf numFmtId="0" fontId="68" fillId="16" borderId="74" xfId="0" applyFont="1" applyFill="1" applyBorder="1" applyAlignment="1">
      <alignment horizontal="left" vertical="top" wrapText="1"/>
    </xf>
    <xf numFmtId="0" fontId="70" fillId="16" borderId="65" xfId="0" applyFont="1" applyFill="1" applyBorder="1" applyAlignment="1">
      <alignment horizontal="left" vertical="top" wrapText="1"/>
    </xf>
    <xf numFmtId="0" fontId="75" fillId="16" borderId="70" xfId="0" applyFont="1" applyFill="1" applyBorder="1" applyAlignment="1">
      <alignment horizontal="left" vertical="top" wrapText="1"/>
    </xf>
    <xf numFmtId="0" fontId="75" fillId="16" borderId="76" xfId="0" applyFont="1" applyFill="1" applyBorder="1" applyAlignment="1">
      <alignment horizontal="left" vertical="top" wrapText="1"/>
    </xf>
    <xf numFmtId="0" fontId="75" fillId="16" borderId="78" xfId="0" applyFont="1" applyFill="1" applyBorder="1" applyAlignment="1">
      <alignment horizontal="left" vertical="top" wrapText="1"/>
    </xf>
    <xf numFmtId="0" fontId="1" fillId="3" borderId="16" xfId="0" applyFont="1" applyFill="1" applyBorder="1" applyAlignment="1">
      <alignment horizontal="left"/>
    </xf>
    <xf numFmtId="0" fontId="1" fillId="3" borderId="27" xfId="0" applyFont="1" applyFill="1" applyBorder="1" applyAlignment="1">
      <alignment horizontal="left"/>
    </xf>
    <xf numFmtId="0" fontId="1" fillId="3" borderId="28" xfId="0" applyFont="1" applyFill="1" applyBorder="1" applyAlignment="1">
      <alignment horizontal="left"/>
    </xf>
    <xf numFmtId="0" fontId="35" fillId="3" borderId="0" xfId="0" applyFont="1" applyFill="1" applyAlignment="1">
      <alignment horizontal="center" wrapText="1"/>
    </xf>
    <xf numFmtId="0" fontId="4" fillId="3" borderId="0" xfId="0" applyFont="1" applyFill="1" applyAlignment="1">
      <alignment horizontal="center" vertical="center" wrapText="1"/>
    </xf>
    <xf numFmtId="0" fontId="75" fillId="14" borderId="67" xfId="0" applyFont="1" applyFill="1" applyBorder="1" applyAlignment="1">
      <alignment horizontal="left" vertical="top" wrapText="1"/>
    </xf>
    <xf numFmtId="0" fontId="75" fillId="14" borderId="68" xfId="0" applyFont="1" applyFill="1" applyBorder="1" applyAlignment="1">
      <alignment horizontal="left" vertical="top" wrapText="1"/>
    </xf>
    <xf numFmtId="0" fontId="75" fillId="14" borderId="66" xfId="0" applyFont="1" applyFill="1" applyBorder="1" applyAlignment="1">
      <alignment horizontal="left" vertical="top" wrapText="1"/>
    </xf>
    <xf numFmtId="0" fontId="75" fillId="15" borderId="69" xfId="0" applyFont="1" applyFill="1" applyBorder="1" applyAlignment="1">
      <alignment horizontal="center" vertical="top" wrapText="1"/>
    </xf>
    <xf numFmtId="0" fontId="75" fillId="15" borderId="75" xfId="0" applyFont="1" applyFill="1" applyBorder="1" applyAlignment="1">
      <alignment horizontal="center" vertical="top" wrapText="1"/>
    </xf>
    <xf numFmtId="0" fontId="75" fillId="15" borderId="80" xfId="0" applyFont="1" applyFill="1" applyBorder="1" applyAlignment="1">
      <alignment horizontal="center" vertical="top" wrapText="1"/>
    </xf>
    <xf numFmtId="0" fontId="68" fillId="0" borderId="83" xfId="0" applyFont="1" applyBorder="1" applyAlignment="1">
      <alignment horizontal="left" vertical="top" wrapText="1"/>
    </xf>
    <xf numFmtId="0" fontId="70" fillId="0" borderId="22" xfId="0" applyFont="1" applyBorder="1" applyAlignment="1">
      <alignment horizontal="left" vertical="top"/>
    </xf>
    <xf numFmtId="0" fontId="70" fillId="0" borderId="0" xfId="0" applyFont="1" applyAlignment="1">
      <alignment horizontal="left" vertical="top"/>
    </xf>
    <xf numFmtId="0" fontId="70" fillId="0" borderId="23" xfId="0" applyFont="1" applyBorder="1" applyAlignment="1">
      <alignment horizontal="left" vertical="top"/>
    </xf>
    <xf numFmtId="0" fontId="70" fillId="0" borderId="67" xfId="0" applyFont="1" applyBorder="1" applyAlignment="1">
      <alignment horizontal="left" vertical="top"/>
    </xf>
    <xf numFmtId="0" fontId="70" fillId="0" borderId="68" xfId="0" applyFont="1" applyBorder="1" applyAlignment="1">
      <alignment horizontal="left" vertical="top"/>
    </xf>
    <xf numFmtId="0" fontId="70" fillId="0" borderId="66" xfId="0" applyFont="1" applyBorder="1" applyAlignment="1">
      <alignment horizontal="left" vertical="top"/>
    </xf>
    <xf numFmtId="0" fontId="70" fillId="0" borderId="81" xfId="0" applyFont="1" applyBorder="1" applyAlignment="1">
      <alignment horizontal="left" vertical="top" wrapText="1"/>
    </xf>
    <xf numFmtId="0" fontId="70" fillId="0" borderId="82" xfId="0" applyFont="1" applyBorder="1" applyAlignment="1">
      <alignment horizontal="left" vertical="top" wrapText="1"/>
    </xf>
    <xf numFmtId="49" fontId="70" fillId="16" borderId="70" xfId="1" applyNumberFormat="1" applyFont="1" applyFill="1" applyBorder="1" applyAlignment="1" applyProtection="1">
      <alignment horizontal="left" vertical="top" wrapText="1"/>
    </xf>
    <xf numFmtId="49" fontId="70" fillId="16" borderId="76" xfId="1" applyNumberFormat="1" applyFont="1" applyFill="1" applyBorder="1" applyAlignment="1" applyProtection="1">
      <alignment horizontal="left" vertical="top" wrapText="1"/>
    </xf>
    <xf numFmtId="49" fontId="70" fillId="16" borderId="78" xfId="1" applyNumberFormat="1" applyFont="1" applyFill="1" applyBorder="1" applyAlignment="1" applyProtection="1">
      <alignment horizontal="left" vertical="top" wrapText="1"/>
    </xf>
    <xf numFmtId="0" fontId="70" fillId="0" borderId="83" xfId="0" applyFont="1" applyBorder="1" applyAlignment="1">
      <alignment horizontal="left" vertical="top" wrapText="1"/>
    </xf>
    <xf numFmtId="0" fontId="70" fillId="0" borderId="69" xfId="0" applyFont="1" applyFill="1" applyBorder="1" applyAlignment="1">
      <alignment horizontal="left" vertical="top" wrapText="1"/>
    </xf>
    <xf numFmtId="0" fontId="70" fillId="0" borderId="75" xfId="0" applyFont="1" applyFill="1" applyBorder="1" applyAlignment="1">
      <alignment horizontal="left" vertical="top" wrapText="1"/>
    </xf>
    <xf numFmtId="0" fontId="70" fillId="0" borderId="80" xfId="0" applyFont="1" applyFill="1" applyBorder="1" applyAlignment="1">
      <alignment horizontal="left" vertical="top" wrapText="1"/>
    </xf>
    <xf numFmtId="0" fontId="36"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5" xfId="0" applyFont="1" applyFill="1" applyBorder="1"/>
    <xf numFmtId="0" fontId="51" fillId="4" borderId="1" xfId="0" applyFont="1" applyFill="1" applyBorder="1" applyAlignment="1">
      <alignment horizontal="center"/>
    </xf>
    <xf numFmtId="0" fontId="43" fillId="11" borderId="30" xfId="0" applyFont="1" applyFill="1" applyBorder="1" applyAlignment="1">
      <alignment horizontal="center" vertical="center" wrapText="1"/>
    </xf>
    <xf numFmtId="0" fontId="43" fillId="11" borderId="55" xfId="0" applyFont="1" applyFill="1" applyBorder="1" applyAlignment="1">
      <alignment horizontal="center" vertical="center" wrapText="1"/>
    </xf>
    <xf numFmtId="0" fontId="48" fillId="8" borderId="30"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8" fillId="12" borderId="30"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40" fillId="8" borderId="30"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12" borderId="30"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0" fillId="0" borderId="39" xfId="0" applyBorder="1" applyAlignment="1">
      <alignment horizontal="left" vertical="center" wrapText="1"/>
    </xf>
    <xf numFmtId="0" fontId="0" fillId="0" borderId="56" xfId="0" applyBorder="1" applyAlignment="1">
      <alignment horizontal="left" vertical="center" wrapText="1"/>
    </xf>
    <xf numFmtId="0" fontId="0" fillId="0" borderId="59" xfId="0" applyBorder="1" applyAlignment="1">
      <alignment horizontal="left" vertical="center" wrapText="1"/>
    </xf>
    <xf numFmtId="0" fontId="0" fillId="10" borderId="42"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39" xfId="0" applyFill="1" applyBorder="1" applyAlignment="1">
      <alignment horizontal="left" vertical="center" wrapText="1"/>
    </xf>
    <xf numFmtId="0" fontId="0" fillId="10" borderId="59" xfId="0" applyFill="1" applyBorder="1" applyAlignment="1">
      <alignment horizontal="left" vertical="center" wrapText="1"/>
    </xf>
    <xf numFmtId="0" fontId="43" fillId="11" borderId="40" xfId="0" applyFont="1" applyFill="1" applyBorder="1" applyAlignment="1">
      <alignment horizontal="center" vertical="center"/>
    </xf>
    <xf numFmtId="0" fontId="43" fillId="11" borderId="48" xfId="0" applyFont="1" applyFill="1" applyBorder="1" applyAlignment="1">
      <alignment horizontal="center" vertical="center"/>
    </xf>
    <xf numFmtId="0" fontId="43" fillId="11" borderId="49" xfId="0" applyFont="1" applyFill="1" applyBorder="1" applyAlignment="1">
      <alignment horizontal="center" vertical="center"/>
    </xf>
    <xf numFmtId="0" fontId="0" fillId="0" borderId="39"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54" xfId="0" applyBorder="1" applyAlignment="1">
      <alignment horizontal="left" vertical="center" wrapText="1"/>
    </xf>
    <xf numFmtId="0" fontId="0" fillId="0" borderId="60" xfId="0" applyBorder="1" applyAlignment="1">
      <alignment horizontal="left" vertical="center" wrapText="1"/>
    </xf>
    <xf numFmtId="0" fontId="0" fillId="10" borderId="61" xfId="0" applyFill="1" applyBorder="1" applyAlignment="1">
      <alignment horizontal="center" vertical="center"/>
    </xf>
    <xf numFmtId="0" fontId="0" fillId="10" borderId="62" xfId="0" applyFill="1" applyBorder="1" applyAlignment="1">
      <alignment horizontal="center" vertical="center"/>
    </xf>
    <xf numFmtId="0" fontId="0" fillId="10" borderId="18" xfId="0" applyFill="1" applyBorder="1" applyAlignment="1">
      <alignment horizontal="center" vertical="center"/>
    </xf>
    <xf numFmtId="0" fontId="40" fillId="12" borderId="39" xfId="4" applyFill="1" applyBorder="1" applyAlignment="1" applyProtection="1">
      <alignment horizontal="center" vertical="center"/>
      <protection locked="0"/>
    </xf>
    <xf numFmtId="0" fontId="40" fillId="12" borderId="59" xfId="4" applyFill="1"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43" xfId="4" applyFill="1" applyBorder="1" applyAlignment="1" applyProtection="1">
      <alignment horizontal="center" vertical="center"/>
      <protection locked="0"/>
    </xf>
    <xf numFmtId="0" fontId="0" fillId="10" borderId="39" xfId="0" applyFill="1" applyBorder="1" applyAlignment="1">
      <alignment horizontal="center" vertical="center" wrapText="1"/>
    </xf>
    <xf numFmtId="0" fontId="0" fillId="10" borderId="56" xfId="0" applyFill="1" applyBorder="1" applyAlignment="1">
      <alignment horizontal="center" vertical="center" wrapText="1"/>
    </xf>
    <xf numFmtId="0" fontId="0" fillId="10" borderId="59" xfId="0" applyFill="1" applyBorder="1" applyAlignment="1">
      <alignment horizontal="center" vertical="center" wrapText="1"/>
    </xf>
    <xf numFmtId="0" fontId="40" fillId="8" borderId="30"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10" fontId="40" fillId="12" borderId="30" xfId="4" applyNumberFormat="1" applyFill="1" applyBorder="1" applyAlignment="1" applyProtection="1">
      <alignment horizontal="center" vertical="center"/>
      <protection locked="0"/>
    </xf>
    <xf numFmtId="10" fontId="40" fillId="12" borderId="55" xfId="4" applyNumberFormat="1" applyFill="1" applyBorder="1" applyAlignment="1" applyProtection="1">
      <alignment horizontal="center" vertical="center"/>
      <protection locked="0"/>
    </xf>
    <xf numFmtId="0" fontId="40" fillId="8" borderId="39" xfId="4" applyBorder="1" applyAlignment="1" applyProtection="1">
      <alignment horizontal="center" vertical="center"/>
      <protection locked="0"/>
    </xf>
    <xf numFmtId="0" fontId="40" fillId="8" borderId="59" xfId="4" applyBorder="1" applyAlignment="1" applyProtection="1">
      <alignment horizontal="center" vertical="center"/>
      <protection locked="0"/>
    </xf>
    <xf numFmtId="0" fontId="40" fillId="9" borderId="39" xfId="4" applyFill="1" applyBorder="1" applyAlignment="1" applyProtection="1">
      <alignment horizontal="center" vertical="center"/>
      <protection locked="0"/>
    </xf>
    <xf numFmtId="0" fontId="40" fillId="9" borderId="59" xfId="4" applyFill="1" applyBorder="1" applyAlignment="1" applyProtection="1">
      <alignment horizontal="center" vertical="center"/>
      <protection locked="0"/>
    </xf>
    <xf numFmtId="0" fontId="40" fillId="8" borderId="36" xfId="4" applyBorder="1" applyAlignment="1" applyProtection="1">
      <alignment horizontal="center" vertical="center"/>
      <protection locked="0"/>
    </xf>
    <xf numFmtId="0" fontId="40" fillId="8" borderId="43" xfId="4" applyBorder="1" applyAlignment="1" applyProtection="1">
      <alignment horizontal="center" vertical="center"/>
      <protection locked="0"/>
    </xf>
    <xf numFmtId="0" fontId="0" fillId="0" borderId="11" xfId="0" applyBorder="1" applyAlignment="1">
      <alignment horizontal="center" vertical="center" wrapText="1"/>
    </xf>
    <xf numFmtId="0" fontId="43" fillId="11" borderId="58" xfId="0" applyFont="1" applyFill="1" applyBorder="1" applyAlignment="1">
      <alignment horizontal="center" vertical="center"/>
    </xf>
    <xf numFmtId="0" fontId="43" fillId="11" borderId="47" xfId="0" applyFont="1" applyFill="1" applyBorder="1" applyAlignment="1">
      <alignment horizontal="center" vertical="center"/>
    </xf>
    <xf numFmtId="0" fontId="40" fillId="8" borderId="30"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40" fillId="12" borderId="30"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40" fillId="8" borderId="55" xfId="4"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0" fillId="0" borderId="11" xfId="0" applyBorder="1" applyAlignment="1">
      <alignment horizontal="left" vertical="center" wrapText="1"/>
    </xf>
    <xf numFmtId="0" fontId="0" fillId="10" borderId="56" xfId="0" applyFill="1" applyBorder="1" applyAlignment="1">
      <alignment horizontal="left" vertical="center" wrapText="1"/>
    </xf>
    <xf numFmtId="0" fontId="43" fillId="11" borderId="52" xfId="0" applyFont="1" applyFill="1" applyBorder="1" applyAlignment="1">
      <alignment horizontal="center" vertical="center" wrapText="1"/>
    </xf>
    <xf numFmtId="0" fontId="40" fillId="8" borderId="30" xfId="4" applyBorder="1" applyAlignment="1" applyProtection="1">
      <alignment horizontal="center"/>
      <protection locked="0"/>
    </xf>
    <xf numFmtId="0" fontId="40" fillId="8" borderId="52" xfId="4" applyBorder="1" applyAlignment="1" applyProtection="1">
      <alignment horizontal="center"/>
      <protection locked="0"/>
    </xf>
    <xf numFmtId="0" fontId="40" fillId="12" borderId="30" xfId="4" applyFill="1" applyBorder="1" applyAlignment="1" applyProtection="1">
      <alignment horizontal="center"/>
      <protection locked="0"/>
    </xf>
    <xf numFmtId="0" fontId="40" fillId="12" borderId="52" xfId="4" applyFill="1" applyBorder="1" applyAlignment="1" applyProtection="1">
      <alignment horizontal="center"/>
      <protection locked="0"/>
    </xf>
    <xf numFmtId="0" fontId="40" fillId="12" borderId="51"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50"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wrapText="1"/>
      <protection locked="0"/>
    </xf>
    <xf numFmtId="0" fontId="43" fillId="11" borderId="51" xfId="0" applyFont="1" applyFill="1" applyBorder="1" applyAlignment="1">
      <alignment horizontal="center" vertical="center" wrapText="1"/>
    </xf>
    <xf numFmtId="0" fontId="40" fillId="8" borderId="51"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5" xfId="4" applyNumberFormat="1"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0" fontId="43" fillId="11" borderId="40" xfId="0" applyFont="1" applyFill="1" applyBorder="1" applyAlignment="1">
      <alignment horizontal="center" vertical="center" wrapText="1"/>
    </xf>
    <xf numFmtId="0" fontId="43" fillId="11" borderId="58" xfId="0" applyFont="1" applyFill="1" applyBorder="1" applyAlignment="1">
      <alignment horizontal="center" vertical="center" wrapText="1"/>
    </xf>
    <xf numFmtId="0" fontId="43" fillId="11" borderId="47" xfId="0" applyFont="1" applyFill="1" applyBorder="1" applyAlignment="1">
      <alignment horizontal="center" vertical="center" wrapText="1"/>
    </xf>
    <xf numFmtId="0" fontId="0" fillId="0" borderId="29" xfId="0" applyBorder="1" applyAlignment="1">
      <alignment horizontal="left" vertical="center" wrapText="1"/>
    </xf>
    <xf numFmtId="0" fontId="40" fillId="12" borderId="39" xfId="4" applyFill="1" applyBorder="1" applyAlignment="1" applyProtection="1">
      <alignment horizontal="center" wrapText="1"/>
      <protection locked="0"/>
    </xf>
    <xf numFmtId="0" fontId="40" fillId="12" borderId="59" xfId="4" applyFill="1" applyBorder="1" applyAlignment="1" applyProtection="1">
      <alignment horizontal="center" wrapText="1"/>
      <protection locked="0"/>
    </xf>
    <xf numFmtId="0" fontId="40" fillId="12" borderId="36" xfId="4" applyFill="1" applyBorder="1" applyAlignment="1" applyProtection="1">
      <alignment horizontal="center" wrapText="1"/>
      <protection locked="0"/>
    </xf>
    <xf numFmtId="0" fontId="40" fillId="12" borderId="43" xfId="4" applyFill="1" applyBorder="1" applyAlignment="1" applyProtection="1">
      <alignment horizontal="center" wrapText="1"/>
      <protection locked="0"/>
    </xf>
    <xf numFmtId="0" fontId="40" fillId="8" borderId="39" xfId="4" applyBorder="1" applyAlignment="1" applyProtection="1">
      <alignment horizontal="center" wrapText="1"/>
      <protection locked="0"/>
    </xf>
    <xf numFmtId="0" fontId="40" fillId="8" borderId="59" xfId="4" applyBorder="1" applyAlignment="1" applyProtection="1">
      <alignment horizontal="center" wrapText="1"/>
      <protection locked="0"/>
    </xf>
    <xf numFmtId="0" fontId="40" fillId="8" borderId="36" xfId="4" applyBorder="1" applyAlignment="1" applyProtection="1">
      <alignment horizontal="center" wrapText="1"/>
      <protection locked="0"/>
    </xf>
    <xf numFmtId="0" fontId="40" fillId="8" borderId="43" xfId="4" applyBorder="1" applyAlignment="1" applyProtection="1">
      <alignment horizontal="center" wrapText="1"/>
      <protection locked="0"/>
    </xf>
    <xf numFmtId="0" fontId="48" fillId="8" borderId="30" xfId="4" applyFont="1" applyBorder="1" applyAlignment="1" applyProtection="1">
      <alignment horizontal="center" vertical="center" wrapText="1"/>
      <protection locked="0"/>
    </xf>
    <xf numFmtId="0" fontId="48" fillId="8" borderId="52"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2" xfId="4" applyFont="1" applyFill="1" applyBorder="1" applyAlignment="1" applyProtection="1">
      <alignment horizontal="center" vertical="center" wrapText="1"/>
      <protection locked="0"/>
    </xf>
    <xf numFmtId="0" fontId="48" fillId="12" borderId="39" xfId="4" applyFont="1" applyFill="1" applyBorder="1" applyAlignment="1" applyProtection="1">
      <alignment horizontal="center" vertical="center"/>
      <protection locked="0"/>
    </xf>
    <xf numFmtId="0" fontId="48" fillId="12" borderId="59" xfId="4" applyFont="1" applyFill="1" applyBorder="1" applyAlignment="1" applyProtection="1">
      <alignment horizontal="center" vertical="center"/>
      <protection locked="0"/>
    </xf>
    <xf numFmtId="0" fontId="48" fillId="8" borderId="39" xfId="4" applyFont="1" applyBorder="1" applyAlignment="1" applyProtection="1">
      <alignment horizontal="center" vertical="center"/>
      <protection locked="0"/>
    </xf>
    <xf numFmtId="0" fontId="48" fillId="8" borderId="59" xfId="4" applyFont="1" applyBorder="1" applyAlignment="1" applyProtection="1">
      <alignment horizontal="center" vertical="center"/>
      <protection locked="0"/>
    </xf>
    <xf numFmtId="0" fontId="0" fillId="10" borderId="54" xfId="0" applyFill="1" applyBorder="1" applyAlignment="1">
      <alignment horizontal="left" vertical="center" wrapText="1"/>
    </xf>
    <xf numFmtId="0" fontId="0" fillId="10" borderId="57" xfId="0" applyFill="1" applyBorder="1" applyAlignment="1">
      <alignment horizontal="left" vertical="center" wrapText="1"/>
    </xf>
    <xf numFmtId="0" fontId="0" fillId="10" borderId="60" xfId="0" applyFill="1" applyBorder="1" applyAlignment="1">
      <alignment horizontal="left" vertical="center" wrapText="1"/>
    </xf>
    <xf numFmtId="0" fontId="29" fillId="3" borderId="20"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51" xfId="0" applyFont="1" applyFill="1" applyBorder="1" applyAlignment="1">
      <alignment horizontal="center" vertical="center"/>
    </xf>
    <xf numFmtId="0" fontId="37" fillId="2" borderId="55"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41" fillId="0" borderId="0" xfId="0" applyFont="1" applyAlignment="1">
      <alignment horizontal="left"/>
    </xf>
    <xf numFmtId="0" fontId="63" fillId="4" borderId="42"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25" fillId="3" borderId="42" xfId="0" applyFont="1" applyFill="1" applyBorder="1" applyAlignment="1">
      <alignment horizontal="center" vertical="top" wrapText="1"/>
    </xf>
    <xf numFmtId="0" fontId="25" fillId="3" borderId="31" xfId="0" applyFont="1" applyFill="1" applyBorder="1" applyAlignment="1">
      <alignment horizontal="center" vertical="top" wrapText="1"/>
    </xf>
    <xf numFmtId="0" fontId="62" fillId="4" borderId="42" xfId="0" applyFont="1" applyFill="1" applyBorder="1" applyAlignment="1">
      <alignment horizontal="center"/>
    </xf>
    <xf numFmtId="0" fontId="62" fillId="4" borderId="17" xfId="0" applyFont="1" applyFill="1" applyBorder="1" applyAlignment="1">
      <alignment horizontal="center"/>
    </xf>
    <xf numFmtId="0" fontId="62" fillId="4" borderId="31" xfId="0" applyFont="1" applyFill="1" applyBorder="1" applyAlignment="1">
      <alignment horizontal="center"/>
    </xf>
    <xf numFmtId="0" fontId="25" fillId="2" borderId="19" xfId="0" applyFont="1" applyFill="1" applyBorder="1" applyAlignment="1">
      <alignment horizontal="center" vertical="top" wrapText="1"/>
    </xf>
    <xf numFmtId="0" fontId="25" fillId="2" borderId="20" xfId="0" applyFont="1" applyFill="1" applyBorder="1" applyAlignment="1">
      <alignment horizontal="center" vertical="top" wrapText="1"/>
    </xf>
    <xf numFmtId="0" fontId="25" fillId="2" borderId="21" xfId="0" applyFont="1" applyFill="1" applyBorder="1" applyAlignment="1">
      <alignment horizontal="center" vertical="top" wrapText="1"/>
    </xf>
    <xf numFmtId="0" fontId="25" fillId="3" borderId="42"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58" fillId="0" borderId="42" xfId="0" applyFont="1" applyBorder="1" applyAlignment="1">
      <alignment horizontal="left" vertical="center"/>
    </xf>
    <xf numFmtId="0" fontId="58" fillId="0" borderId="17" xfId="0" applyFont="1" applyBorder="1" applyAlignment="1">
      <alignment horizontal="left" vertical="center"/>
    </xf>
    <xf numFmtId="0" fontId="58" fillId="0" borderId="31" xfId="0" applyFont="1" applyBorder="1" applyAlignment="1">
      <alignment horizontal="left" vertical="center"/>
    </xf>
    <xf numFmtId="0" fontId="37" fillId="2" borderId="42"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31" xfId="0" applyFont="1" applyFill="1" applyBorder="1" applyAlignment="1">
      <alignment horizontal="center" vertical="center"/>
    </xf>
    <xf numFmtId="0" fontId="25" fillId="3" borderId="19" xfId="0" applyFont="1" applyFill="1" applyBorder="1" applyAlignment="1">
      <alignment horizontal="center" vertical="top" wrapText="1"/>
    </xf>
    <xf numFmtId="0" fontId="25" fillId="3" borderId="21" xfId="0" applyFont="1" applyFill="1" applyBorder="1" applyAlignment="1">
      <alignment horizontal="center" vertical="top" wrapText="1"/>
    </xf>
    <xf numFmtId="0" fontId="25" fillId="3" borderId="24" xfId="0" applyFont="1" applyFill="1" applyBorder="1" applyAlignment="1">
      <alignment horizontal="center" vertical="top" wrapText="1"/>
    </xf>
    <xf numFmtId="0" fontId="25" fillId="3" borderId="25" xfId="0" applyFont="1" applyFill="1" applyBorder="1" applyAlignment="1">
      <alignment horizontal="center" vertical="top" wrapText="1"/>
    </xf>
    <xf numFmtId="0" fontId="25" fillId="3" borderId="26" xfId="0" applyFont="1" applyFill="1" applyBorder="1" applyAlignment="1">
      <alignment horizontal="center" vertical="top" wrapText="1"/>
    </xf>
    <xf numFmtId="0" fontId="23" fillId="3" borderId="26" xfId="1" applyFill="1" applyBorder="1" applyAlignment="1" applyProtection="1">
      <alignment horizontal="center" vertical="top" wrapText="1"/>
    </xf>
  </cellXfs>
  <cellStyles count="6">
    <cellStyle name="Bad" xfId="3" builtinId="27"/>
    <cellStyle name="Comma 2" xfId="5" xr:uid="{DFA6F881-A5FE-48F1-9F83-EBC643EE795A}"/>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515225" y="152400"/>
          <a:ext cx="7067550" cy="1038225"/>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6848475" y="200025"/>
          <a:ext cx="6896100" cy="552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13</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86125" y="6038850"/>
              <a:ext cx="1066800" cy="27622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86125" y="6286500"/>
              <a:ext cx="1066800" cy="27622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86125" y="6534150"/>
              <a:ext cx="1066800" cy="27622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86125" y="678180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43550" y="5791200"/>
              <a:ext cx="1066800" cy="27622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43550" y="6043863"/>
              <a:ext cx="1066800" cy="27622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286125" y="7029450"/>
              <a:ext cx="1066800" cy="27622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286125" y="7277100"/>
              <a:ext cx="1066800" cy="27622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286125" y="7524750"/>
              <a:ext cx="1066800" cy="27622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286125" y="7772400"/>
              <a:ext cx="1066800" cy="27622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286125" y="8020050"/>
              <a:ext cx="1066800" cy="27622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286125" y="8267700"/>
              <a:ext cx="1066800" cy="27622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286125" y="8515350"/>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286125" y="8763000"/>
              <a:ext cx="1066800" cy="27622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86125" y="9010650"/>
              <a:ext cx="1066800" cy="27622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86125" y="9258300"/>
              <a:ext cx="1066800" cy="27622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543550" y="9258300"/>
              <a:ext cx="1066800" cy="27622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543550" y="9010650"/>
              <a:ext cx="1066800" cy="27622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543550" y="8763000"/>
              <a:ext cx="1066800" cy="27622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543550" y="8515350"/>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543550" y="8267700"/>
              <a:ext cx="1066800" cy="27622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543550" y="8020050"/>
              <a:ext cx="1066800" cy="27622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543550" y="7772400"/>
              <a:ext cx="1066800" cy="27622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543550" y="7524750"/>
              <a:ext cx="1066800" cy="27622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543550" y="7277100"/>
              <a:ext cx="1066800" cy="27622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543550" y="7029450"/>
              <a:ext cx="1066800" cy="27622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543550" y="678180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543550" y="6286500"/>
              <a:ext cx="1066800" cy="27622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543550" y="6534150"/>
              <a:ext cx="1066800" cy="27622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286125" y="5791200"/>
              <a:ext cx="1066800" cy="27622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86125" y="1784985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543550" y="12563475"/>
              <a:ext cx="1066800" cy="504825"/>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581649" y="18011775"/>
              <a:ext cx="2257424"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543550" y="23907750"/>
              <a:ext cx="1855304" cy="762000"/>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543550" y="16221075"/>
              <a:ext cx="2141054" cy="571500"/>
              <a:chOff x="3047999" y="14817587"/>
              <a:chExt cx="1855303"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9"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93"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0</xdr:colOff>
      <xdr:row>8</xdr:row>
      <xdr:rowOff>0</xdr:rowOff>
    </xdr:from>
    <xdr:to>
      <xdr:col>16</xdr:col>
      <xdr:colOff>27482</xdr:colOff>
      <xdr:row>14</xdr:row>
      <xdr:rowOff>1034886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01800" y="1819275"/>
          <a:ext cx="5094782" cy="2817966"/>
        </a:xfrm>
        <a:prstGeom prst="rect">
          <a:avLst/>
        </a:prstGeom>
      </xdr:spPr>
    </xdr:pic>
    <xdr:clientData/>
  </xdr:twoCellAnchor>
  <xdr:twoCellAnchor editAs="oneCell">
    <xdr:from>
      <xdr:col>17</xdr:col>
      <xdr:colOff>1</xdr:colOff>
      <xdr:row>8</xdr:row>
      <xdr:rowOff>10027</xdr:rowOff>
    </xdr:from>
    <xdr:to>
      <xdr:col>25</xdr:col>
      <xdr:colOff>90307</xdr:colOff>
      <xdr:row>14</xdr:row>
      <xdr:rowOff>1151411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07276" y="1831207"/>
          <a:ext cx="5089026" cy="2920654"/>
        </a:xfrm>
        <a:prstGeom prst="rect">
          <a:avLst/>
        </a:prstGeom>
      </xdr:spPr>
    </xdr:pic>
    <xdr:clientData/>
  </xdr:twoCellAnchor>
  <xdr:twoCellAnchor editAs="oneCell">
    <xdr:from>
      <xdr:col>11</xdr:col>
      <xdr:colOff>0</xdr:colOff>
      <xdr:row>163</xdr:row>
      <xdr:rowOff>0</xdr:rowOff>
    </xdr:from>
    <xdr:to>
      <xdr:col>15</xdr:col>
      <xdr:colOff>593724</xdr:colOff>
      <xdr:row>172</xdr:row>
      <xdr:rowOff>105727</xdr:rowOff>
    </xdr:to>
    <xdr:pic>
      <xdr:nvPicPr>
        <xdr:cNvPr id="4" name="Picture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01800" y="53387625"/>
          <a:ext cx="5036184" cy="3207067"/>
        </a:xfrm>
        <a:prstGeom prst="rect">
          <a:avLst/>
        </a:prstGeom>
        <a:noFill/>
      </xdr:spPr>
    </xdr:pic>
    <xdr:clientData/>
  </xdr:twoCellAnchor>
  <xdr:twoCellAnchor editAs="oneCell">
    <xdr:from>
      <xdr:col>11</xdr:col>
      <xdr:colOff>107156</xdr:colOff>
      <xdr:row>84</xdr:row>
      <xdr:rowOff>583406</xdr:rowOff>
    </xdr:from>
    <xdr:to>
      <xdr:col>20</xdr:col>
      <xdr:colOff>46636</xdr:colOff>
      <xdr:row>92</xdr:row>
      <xdr:rowOff>755664</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14507051" y="28066841"/>
          <a:ext cx="7506140" cy="3784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 name="logo-image" descr="Home">
          <a:hlinkClick xmlns:r="http://schemas.openxmlformats.org/officeDocument/2006/relationships" r:id="rId1" tooltip="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44125" y="304800"/>
          <a:ext cx="1579033"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4ecosolutions-my.sharepoint.com/personal/nicholas_tye_c4es_co_za/Documents/C4%20Work/Cambodia%20CTA%20work/PPR/PPR%20Year%205/UNEP_Cambodia%20AF_PPR%20Year%205_Revised_23%20October%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4ecosolutions-my.sharepoint.com/Users/nicho/OneDrive%20-%20C4%20EcoSolutions/C4%20Work/Cambodia%20CTA%20work/PPR/PPR%20Year%205/UNEP_Cambodia%20AF_PPR%20Year%205_Revised_23%20October%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 Data"/>
      <sheetName val="Rating"/>
      <sheetName val="Project Indicators"/>
      <sheetName val="Risk Assesment"/>
      <sheetName val="Results Tracker"/>
      <sheetName val="Lessons Learned"/>
      <sheetName val="Results Tracker (old)"/>
      <sheetName val="Units for Indicators"/>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 Data"/>
      <sheetName val="Rating"/>
      <sheetName val="Project Indicators"/>
      <sheetName val="Risk Assesment"/>
      <sheetName val="Results Tracker"/>
      <sheetName val="Lessons Learned"/>
      <sheetName val="Results Tracker (old)"/>
      <sheetName val="Units for Indicators"/>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tifa.kassam@un.org" TargetMode="External"/><Relationship Id="rId7" Type="http://schemas.openxmlformats.org/officeDocument/2006/relationships/drawing" Target="../drawings/drawing1.xm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printerSettings" Target="../printerSettings/printerSettings1.bin"/><Relationship Id="rId5" Type="http://schemas.openxmlformats.org/officeDocument/2006/relationships/hyperlink" Target="mailto:cceap@online.com.kh" TargetMode="External"/><Relationship Id="rId4" Type="http://schemas.openxmlformats.org/officeDocument/2006/relationships/hyperlink" Target="http://afcambodia.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nicholas.tye@c4es.co.za"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7AC7-9EC4-4A2C-A8B7-4AC3AD580927}">
  <dimension ref="A1:P177"/>
  <sheetViews>
    <sheetView topLeftCell="A36" zoomScale="80" zoomScaleNormal="80" workbookViewId="0">
      <selection activeCell="D28" sqref="D28"/>
    </sheetView>
  </sheetViews>
  <sheetFormatPr defaultColWidth="102.453125" defaultRowHeight="14"/>
  <cols>
    <col min="1" max="1" width="2.453125" style="10" customWidth="1"/>
    <col min="2" max="2" width="10.81640625" style="219" customWidth="1"/>
    <col min="3" max="3" width="14.81640625" style="219" customWidth="1"/>
    <col min="4" max="4" width="132.453125" style="10" customWidth="1"/>
    <col min="5" max="5" width="3.54296875" style="10" customWidth="1"/>
    <col min="6" max="6" width="25" style="10" customWidth="1"/>
    <col min="7" max="7" width="23.81640625" style="10" customWidth="1"/>
    <col min="8" max="8" width="15.453125" style="10" hidden="1" customWidth="1"/>
    <col min="9" max="13" width="0" style="10" hidden="1" customWidth="1"/>
    <col min="14" max="15" width="9.1796875" style="10" hidden="1" customWidth="1"/>
    <col min="16" max="16" width="0" style="10" hidden="1" customWidth="1"/>
    <col min="17" max="251" width="9.1796875" style="10" customWidth="1"/>
    <col min="252" max="252" width="2.54296875" style="10" customWidth="1"/>
    <col min="253" max="254" width="9.1796875" style="10" customWidth="1"/>
    <col min="255" max="255" width="17.453125" style="10" customWidth="1"/>
    <col min="256" max="16384" width="102.453125" style="10"/>
  </cols>
  <sheetData>
    <row r="1" spans="2:16" ht="14.5" thickBot="1"/>
    <row r="2" spans="2:16" ht="14.5" thickBot="1">
      <c r="B2" s="255"/>
      <c r="C2" s="254"/>
      <c r="D2" s="18"/>
      <c r="E2" s="19"/>
    </row>
    <row r="3" spans="2:16" ht="18" thickBot="1">
      <c r="B3" s="251"/>
      <c r="C3" s="250"/>
      <c r="D3" s="21" t="s">
        <v>244</v>
      </c>
      <c r="E3" s="33"/>
    </row>
    <row r="4" spans="2:16" ht="14.5" thickBot="1">
      <c r="B4" s="251"/>
      <c r="C4" s="250"/>
      <c r="D4" s="194"/>
      <c r="E4" s="33"/>
    </row>
    <row r="5" spans="2:16" ht="14.5" thickBot="1">
      <c r="B5" s="251"/>
      <c r="C5" s="246" t="s">
        <v>285</v>
      </c>
      <c r="D5" s="253" t="s">
        <v>806</v>
      </c>
      <c r="E5" s="33"/>
    </row>
    <row r="6" spans="2:16" s="233" customFormat="1" ht="14.5" thickBot="1">
      <c r="B6" s="227"/>
      <c r="C6" s="226"/>
      <c r="D6" s="228"/>
      <c r="E6" s="225"/>
      <c r="G6" s="10"/>
      <c r="H6" s="10"/>
      <c r="I6" s="10"/>
      <c r="J6" s="10"/>
      <c r="K6" s="10"/>
      <c r="L6" s="10"/>
      <c r="M6" s="10"/>
      <c r="N6" s="10"/>
      <c r="O6" s="10"/>
      <c r="P6" s="10"/>
    </row>
    <row r="7" spans="2:16" s="233" customFormat="1" ht="30.75" customHeight="1" thickBot="1">
      <c r="B7" s="227"/>
      <c r="C7" s="252" t="s">
        <v>214</v>
      </c>
      <c r="D7" s="3" t="s">
        <v>805</v>
      </c>
      <c r="E7" s="225"/>
      <c r="G7" s="10"/>
      <c r="H7" s="10"/>
      <c r="I7" s="10"/>
      <c r="J7" s="10"/>
      <c r="K7" s="10"/>
      <c r="L7" s="10"/>
      <c r="M7" s="10"/>
      <c r="N7" s="10"/>
      <c r="O7" s="10"/>
      <c r="P7" s="10"/>
    </row>
    <row r="8" spans="2:16" s="233" customFormat="1" hidden="1">
      <c r="B8" s="251"/>
      <c r="C8" s="250"/>
      <c r="D8" s="194"/>
      <c r="E8" s="225"/>
      <c r="G8" s="10"/>
      <c r="H8" s="10"/>
      <c r="I8" s="10"/>
      <c r="J8" s="10"/>
      <c r="K8" s="10"/>
      <c r="L8" s="10"/>
      <c r="M8" s="10"/>
      <c r="N8" s="10"/>
      <c r="O8" s="10"/>
      <c r="P8" s="10"/>
    </row>
    <row r="9" spans="2:16" s="233" customFormat="1" hidden="1">
      <c r="B9" s="251"/>
      <c r="C9" s="250"/>
      <c r="D9" s="194"/>
      <c r="E9" s="225"/>
      <c r="G9" s="10"/>
      <c r="H9" s="10"/>
      <c r="I9" s="10"/>
      <c r="J9" s="10"/>
      <c r="K9" s="10"/>
      <c r="L9" s="10"/>
      <c r="M9" s="10"/>
      <c r="N9" s="10"/>
      <c r="O9" s="10"/>
      <c r="P9" s="10"/>
    </row>
    <row r="10" spans="2:16" s="233" customFormat="1" hidden="1">
      <c r="B10" s="251"/>
      <c r="C10" s="250"/>
      <c r="D10" s="194"/>
      <c r="E10" s="225"/>
      <c r="G10" s="10"/>
      <c r="H10" s="10"/>
      <c r="I10" s="10"/>
      <c r="J10" s="10"/>
      <c r="K10" s="10"/>
      <c r="L10" s="10"/>
      <c r="M10" s="10"/>
      <c r="N10" s="10"/>
      <c r="O10" s="10"/>
      <c r="P10" s="10"/>
    </row>
    <row r="11" spans="2:16" s="233" customFormat="1" hidden="1">
      <c r="B11" s="251"/>
      <c r="C11" s="250"/>
      <c r="D11" s="194"/>
      <c r="E11" s="225"/>
      <c r="G11" s="10"/>
      <c r="H11" s="10"/>
      <c r="I11" s="10"/>
      <c r="J11" s="10"/>
      <c r="K11" s="10"/>
      <c r="L11" s="10"/>
      <c r="M11" s="10"/>
      <c r="N11" s="10"/>
      <c r="O11" s="10"/>
      <c r="P11" s="10"/>
    </row>
    <row r="12" spans="2:16" s="233" customFormat="1" ht="14.5" thickBot="1">
      <c r="B12" s="227"/>
      <c r="C12" s="226"/>
      <c r="D12" s="228"/>
      <c r="E12" s="225"/>
      <c r="G12" s="10"/>
      <c r="H12" s="10"/>
      <c r="I12" s="10"/>
      <c r="J12" s="10"/>
      <c r="K12" s="10"/>
      <c r="L12" s="10"/>
      <c r="M12" s="10"/>
      <c r="N12" s="10"/>
      <c r="O12" s="10"/>
      <c r="P12" s="10"/>
    </row>
    <row r="13" spans="2:16" s="233" customFormat="1" ht="409.6" thickBot="1">
      <c r="B13" s="227"/>
      <c r="C13" s="247" t="s">
        <v>0</v>
      </c>
      <c r="D13" s="3" t="s">
        <v>804</v>
      </c>
      <c r="E13" s="225"/>
      <c r="G13" s="10"/>
      <c r="H13" s="10"/>
      <c r="I13" s="10"/>
      <c r="J13" s="10"/>
      <c r="K13" s="10"/>
      <c r="L13" s="10"/>
      <c r="M13" s="10"/>
      <c r="N13" s="10"/>
      <c r="O13" s="10"/>
      <c r="P13" s="10"/>
    </row>
    <row r="14" spans="2:16" s="233" customFormat="1" ht="14.5" thickBot="1">
      <c r="B14" s="227"/>
      <c r="C14" s="226"/>
      <c r="D14" s="228"/>
      <c r="E14" s="225"/>
      <c r="G14" s="10"/>
      <c r="H14" s="10" t="s">
        <v>1</v>
      </c>
      <c r="I14" s="10" t="s">
        <v>2</v>
      </c>
      <c r="J14" s="10"/>
      <c r="K14" s="10" t="s">
        <v>3</v>
      </c>
      <c r="L14" s="10" t="s">
        <v>4</v>
      </c>
      <c r="M14" s="10" t="s">
        <v>5</v>
      </c>
      <c r="N14" s="10" t="s">
        <v>6</v>
      </c>
      <c r="O14" s="10" t="s">
        <v>7</v>
      </c>
      <c r="P14" s="10" t="s">
        <v>8</v>
      </c>
    </row>
    <row r="15" spans="2:16" s="233" customFormat="1">
      <c r="B15" s="227"/>
      <c r="C15" s="229" t="s">
        <v>204</v>
      </c>
      <c r="D15" s="4" t="s">
        <v>803</v>
      </c>
      <c r="E15" s="225"/>
      <c r="G15" s="10"/>
      <c r="H15" s="220" t="s">
        <v>9</v>
      </c>
      <c r="I15" s="10" t="s">
        <v>10</v>
      </c>
      <c r="J15" s="10" t="s">
        <v>11</v>
      </c>
      <c r="K15" s="10" t="s">
        <v>12</v>
      </c>
      <c r="L15" s="10">
        <v>1</v>
      </c>
      <c r="M15" s="10">
        <v>1</v>
      </c>
      <c r="N15" s="10" t="s">
        <v>13</v>
      </c>
      <c r="O15" s="10" t="s">
        <v>14</v>
      </c>
      <c r="P15" s="10" t="s">
        <v>15</v>
      </c>
    </row>
    <row r="16" spans="2:16" s="233" customFormat="1" ht="29.25" customHeight="1">
      <c r="B16" s="470" t="s">
        <v>274</v>
      </c>
      <c r="C16" s="471"/>
      <c r="D16" s="5" t="s">
        <v>802</v>
      </c>
      <c r="E16" s="225"/>
      <c r="G16" s="10"/>
      <c r="H16" s="220" t="s">
        <v>16</v>
      </c>
      <c r="I16" s="10" t="s">
        <v>17</v>
      </c>
      <c r="J16" s="10" t="s">
        <v>18</v>
      </c>
      <c r="K16" s="10" t="s">
        <v>19</v>
      </c>
      <c r="L16" s="10">
        <v>2</v>
      </c>
      <c r="M16" s="10">
        <v>2</v>
      </c>
      <c r="N16" s="10" t="s">
        <v>20</v>
      </c>
      <c r="O16" s="10" t="s">
        <v>21</v>
      </c>
      <c r="P16" s="10" t="s">
        <v>22</v>
      </c>
    </row>
    <row r="17" spans="2:16" s="233" customFormat="1">
      <c r="B17" s="227"/>
      <c r="C17" s="229" t="s">
        <v>210</v>
      </c>
      <c r="D17" s="5" t="s">
        <v>607</v>
      </c>
      <c r="E17" s="225"/>
      <c r="G17" s="10"/>
      <c r="H17" s="220" t="s">
        <v>23</v>
      </c>
      <c r="I17" s="10" t="s">
        <v>24</v>
      </c>
      <c r="J17" s="10"/>
      <c r="K17" s="10" t="s">
        <v>25</v>
      </c>
      <c r="L17" s="10">
        <v>3</v>
      </c>
      <c r="M17" s="10">
        <v>3</v>
      </c>
      <c r="N17" s="10" t="s">
        <v>26</v>
      </c>
      <c r="O17" s="10" t="s">
        <v>27</v>
      </c>
      <c r="P17" s="10" t="s">
        <v>28</v>
      </c>
    </row>
    <row r="18" spans="2:16" s="233" customFormat="1" ht="14.5" thickBot="1">
      <c r="B18" s="249"/>
      <c r="C18" s="247" t="s">
        <v>205</v>
      </c>
      <c r="D18" s="46" t="s">
        <v>801</v>
      </c>
      <c r="E18" s="225"/>
      <c r="G18" s="10"/>
      <c r="H18" s="220" t="s">
        <v>29</v>
      </c>
      <c r="I18" s="10"/>
      <c r="J18" s="10"/>
      <c r="K18" s="10" t="s">
        <v>30</v>
      </c>
      <c r="L18" s="10">
        <v>5</v>
      </c>
      <c r="M18" s="10">
        <v>5</v>
      </c>
      <c r="N18" s="10" t="s">
        <v>31</v>
      </c>
      <c r="O18" s="10" t="s">
        <v>32</v>
      </c>
      <c r="P18" s="10" t="s">
        <v>33</v>
      </c>
    </row>
    <row r="19" spans="2:16" s="233" customFormat="1" ht="63.75" customHeight="1" thickBot="1">
      <c r="B19" s="473" t="s">
        <v>206</v>
      </c>
      <c r="C19" s="474"/>
      <c r="D19" s="248" t="s">
        <v>800</v>
      </c>
      <c r="E19" s="225"/>
      <c r="G19" s="10"/>
      <c r="H19" s="220" t="s">
        <v>34</v>
      </c>
      <c r="I19" s="10"/>
      <c r="J19" s="10"/>
      <c r="K19" s="10" t="s">
        <v>35</v>
      </c>
      <c r="L19" s="10"/>
      <c r="M19" s="10"/>
      <c r="N19" s="10"/>
      <c r="O19" s="10" t="s">
        <v>36</v>
      </c>
      <c r="P19" s="10" t="s">
        <v>37</v>
      </c>
    </row>
    <row r="20" spans="2:16" s="233" customFormat="1">
      <c r="B20" s="227"/>
      <c r="C20" s="247"/>
      <c r="D20" s="228"/>
      <c r="E20" s="33"/>
      <c r="F20" s="220"/>
      <c r="G20" s="10"/>
      <c r="H20" s="10"/>
      <c r="J20" s="10"/>
      <c r="K20" s="10"/>
      <c r="L20" s="10"/>
      <c r="M20" s="10" t="s">
        <v>38</v>
      </c>
      <c r="N20" s="10" t="s">
        <v>39</v>
      </c>
    </row>
    <row r="21" spans="2:16" s="233" customFormat="1">
      <c r="B21" s="227"/>
      <c r="C21" s="246" t="s">
        <v>209</v>
      </c>
      <c r="D21" s="228"/>
      <c r="E21" s="33"/>
      <c r="F21" s="220"/>
      <c r="G21" s="10"/>
      <c r="H21" s="10"/>
      <c r="J21" s="10"/>
      <c r="K21" s="10"/>
      <c r="L21" s="10"/>
      <c r="M21" s="10" t="s">
        <v>40</v>
      </c>
      <c r="N21" s="10" t="s">
        <v>41</v>
      </c>
    </row>
    <row r="22" spans="2:16" s="233" customFormat="1" ht="14.5" thickBot="1">
      <c r="B22" s="227"/>
      <c r="C22" s="245" t="s">
        <v>212</v>
      </c>
      <c r="D22" s="228"/>
      <c r="E22" s="225"/>
      <c r="G22" s="10"/>
      <c r="H22" s="220" t="s">
        <v>42</v>
      </c>
      <c r="I22" s="10"/>
      <c r="J22" s="10"/>
      <c r="L22" s="10"/>
      <c r="M22" s="10"/>
      <c r="N22" s="10"/>
      <c r="O22" s="10" t="s">
        <v>43</v>
      </c>
      <c r="P22" s="10" t="s">
        <v>44</v>
      </c>
    </row>
    <row r="23" spans="2:16" s="233" customFormat="1">
      <c r="B23" s="470" t="s">
        <v>211</v>
      </c>
      <c r="C23" s="471"/>
      <c r="D23" s="468">
        <v>41088</v>
      </c>
      <c r="E23" s="225"/>
      <c r="G23" s="10"/>
      <c r="H23" s="220"/>
      <c r="I23" s="10"/>
      <c r="J23" s="10"/>
      <c r="L23" s="10"/>
      <c r="M23" s="10"/>
      <c r="N23" s="10"/>
      <c r="O23" s="10"/>
      <c r="P23" s="10"/>
    </row>
    <row r="24" spans="2:16" s="233" customFormat="1" ht="4.5" customHeight="1">
      <c r="B24" s="470"/>
      <c r="C24" s="471"/>
      <c r="D24" s="469"/>
      <c r="E24" s="225"/>
      <c r="G24" s="10"/>
      <c r="H24" s="220"/>
      <c r="I24" s="10"/>
      <c r="J24" s="10"/>
      <c r="L24" s="10"/>
      <c r="M24" s="10"/>
      <c r="N24" s="10"/>
      <c r="O24" s="10"/>
      <c r="P24" s="10"/>
    </row>
    <row r="25" spans="2:16" s="233" customFormat="1" ht="27.75" customHeight="1">
      <c r="B25" s="470" t="s">
        <v>279</v>
      </c>
      <c r="C25" s="471"/>
      <c r="D25" s="244">
        <v>41341</v>
      </c>
      <c r="E25" s="225"/>
      <c r="F25" s="10"/>
      <c r="G25" s="220"/>
      <c r="H25" s="10"/>
      <c r="I25" s="10"/>
      <c r="K25" s="10"/>
      <c r="L25" s="10"/>
      <c r="M25" s="10"/>
      <c r="N25" s="10" t="s">
        <v>45</v>
      </c>
      <c r="O25" s="10" t="s">
        <v>46</v>
      </c>
    </row>
    <row r="26" spans="2:16" s="233" customFormat="1" ht="32.25" customHeight="1">
      <c r="B26" s="470" t="s">
        <v>213</v>
      </c>
      <c r="C26" s="471"/>
      <c r="D26" s="244">
        <v>41415</v>
      </c>
      <c r="E26" s="225"/>
      <c r="F26" s="10"/>
      <c r="G26" s="220"/>
      <c r="H26" s="10"/>
      <c r="I26" s="10"/>
      <c r="K26" s="10"/>
      <c r="L26" s="10"/>
      <c r="M26" s="10"/>
      <c r="N26" s="10" t="s">
        <v>47</v>
      </c>
      <c r="O26" s="10" t="s">
        <v>48</v>
      </c>
    </row>
    <row r="27" spans="2:16" s="233" customFormat="1" ht="28.5" customHeight="1">
      <c r="B27" s="470" t="s">
        <v>278</v>
      </c>
      <c r="C27" s="471"/>
      <c r="D27" s="243">
        <v>43070</v>
      </c>
      <c r="E27" s="242"/>
      <c r="F27" s="10"/>
      <c r="G27" s="220"/>
      <c r="H27" s="10"/>
      <c r="I27" s="10"/>
      <c r="J27" s="10"/>
      <c r="K27" s="10"/>
      <c r="L27" s="10"/>
      <c r="M27" s="10"/>
      <c r="N27" s="10"/>
      <c r="O27" s="10"/>
    </row>
    <row r="28" spans="2:16" s="233" customFormat="1" ht="14.5" thickBot="1">
      <c r="B28" s="227"/>
      <c r="C28" s="229" t="s">
        <v>282</v>
      </c>
      <c r="D28" s="241">
        <v>43922</v>
      </c>
      <c r="E28" s="225"/>
      <c r="F28" s="10"/>
      <c r="G28" s="220"/>
      <c r="H28" s="10"/>
      <c r="I28" s="10"/>
      <c r="J28" s="10"/>
      <c r="K28" s="10"/>
      <c r="L28" s="10"/>
      <c r="M28" s="10"/>
      <c r="N28" s="10"/>
      <c r="O28" s="10"/>
    </row>
    <row r="29" spans="2:16" s="233" customFormat="1">
      <c r="B29" s="227"/>
      <c r="C29" s="226"/>
      <c r="D29" s="240"/>
      <c r="E29" s="225"/>
      <c r="F29" s="10"/>
      <c r="G29" s="220"/>
      <c r="H29" s="10"/>
      <c r="I29" s="10"/>
      <c r="J29" s="10"/>
      <c r="K29" s="10"/>
      <c r="L29" s="10"/>
      <c r="M29" s="10"/>
      <c r="N29" s="10"/>
      <c r="O29" s="10"/>
    </row>
    <row r="30" spans="2:16" s="233" customFormat="1" ht="14.5" thickBot="1">
      <c r="B30" s="227"/>
      <c r="C30" s="226"/>
      <c r="D30" s="239" t="s">
        <v>49</v>
      </c>
      <c r="E30" s="225"/>
      <c r="G30" s="10"/>
      <c r="H30" s="220" t="s">
        <v>50</v>
      </c>
      <c r="I30" s="10"/>
      <c r="J30" s="10"/>
      <c r="K30" s="10"/>
      <c r="L30" s="10"/>
      <c r="M30" s="10"/>
      <c r="N30" s="10"/>
      <c r="O30" s="10"/>
      <c r="P30" s="10"/>
    </row>
    <row r="31" spans="2:16" s="233" customFormat="1" ht="393" customHeight="1" thickBot="1">
      <c r="B31" s="227"/>
      <c r="C31" s="226"/>
      <c r="D31" s="238" t="s">
        <v>807</v>
      </c>
      <c r="E31" s="225"/>
      <c r="F31" s="237"/>
      <c r="G31" s="10"/>
      <c r="H31" s="220" t="s">
        <v>51</v>
      </c>
      <c r="I31" s="10"/>
      <c r="J31" s="10"/>
      <c r="K31" s="10"/>
      <c r="L31" s="10"/>
      <c r="M31" s="10"/>
      <c r="N31" s="10"/>
      <c r="O31" s="10"/>
      <c r="P31" s="10"/>
    </row>
    <row r="32" spans="2:16" s="233" customFormat="1" ht="32.25" customHeight="1">
      <c r="B32" s="470" t="s">
        <v>52</v>
      </c>
      <c r="C32" s="472"/>
      <c r="D32" s="228"/>
      <c r="E32" s="225"/>
      <c r="G32" s="10"/>
      <c r="H32" s="220" t="s">
        <v>53</v>
      </c>
      <c r="I32" s="10"/>
      <c r="J32" s="10"/>
      <c r="K32" s="10"/>
      <c r="L32" s="10"/>
      <c r="M32" s="10"/>
      <c r="N32" s="10"/>
      <c r="O32" s="10"/>
      <c r="P32" s="10"/>
    </row>
    <row r="33" spans="1:16" s="233" customFormat="1" ht="17.25" customHeight="1">
      <c r="B33" s="227"/>
      <c r="C33" s="226"/>
      <c r="D33" s="236" t="s">
        <v>799</v>
      </c>
      <c r="E33" s="225"/>
      <c r="G33" s="10"/>
      <c r="H33" s="220" t="s">
        <v>54</v>
      </c>
      <c r="I33" s="10"/>
      <c r="J33" s="10"/>
      <c r="K33" s="10"/>
      <c r="L33" s="10"/>
      <c r="M33" s="10"/>
      <c r="N33" s="10"/>
      <c r="O33" s="10"/>
      <c r="P33" s="10"/>
    </row>
    <row r="34" spans="1:16" s="233" customFormat="1">
      <c r="B34" s="227"/>
      <c r="C34" s="226"/>
      <c r="D34" s="228"/>
      <c r="E34" s="225"/>
      <c r="F34" s="235"/>
      <c r="G34" s="10"/>
      <c r="H34" s="220" t="s">
        <v>55</v>
      </c>
      <c r="I34" s="10"/>
      <c r="J34" s="10"/>
      <c r="K34" s="10"/>
      <c r="L34" s="10"/>
      <c r="M34" s="10"/>
      <c r="N34" s="10"/>
      <c r="O34" s="10"/>
      <c r="P34" s="10"/>
    </row>
    <row r="35" spans="1:16" s="233" customFormat="1">
      <c r="B35" s="227"/>
      <c r="C35" s="234" t="s">
        <v>56</v>
      </c>
      <c r="D35" s="228"/>
      <c r="E35" s="225"/>
      <c r="G35" s="10"/>
      <c r="H35" s="220" t="s">
        <v>57</v>
      </c>
      <c r="I35" s="10"/>
      <c r="J35" s="10"/>
      <c r="K35" s="10"/>
      <c r="L35" s="10"/>
      <c r="M35" s="10"/>
      <c r="N35" s="10"/>
      <c r="O35" s="10"/>
      <c r="P35" s="10"/>
    </row>
    <row r="36" spans="1:16" s="233" customFormat="1" ht="31.5" customHeight="1" thickBot="1">
      <c r="B36" s="470" t="s">
        <v>58</v>
      </c>
      <c r="C36" s="472"/>
      <c r="D36" s="228"/>
      <c r="E36" s="225"/>
      <c r="G36" s="10"/>
      <c r="H36" s="220" t="s">
        <v>59</v>
      </c>
      <c r="I36" s="10"/>
      <c r="J36" s="10"/>
      <c r="K36" s="10"/>
      <c r="L36" s="10"/>
      <c r="M36" s="10"/>
      <c r="N36" s="10"/>
      <c r="O36" s="10"/>
      <c r="P36" s="10"/>
    </row>
    <row r="37" spans="1:16" s="233" customFormat="1">
      <c r="B37" s="227"/>
      <c r="C37" s="226" t="s">
        <v>60</v>
      </c>
      <c r="D37" s="7" t="s">
        <v>798</v>
      </c>
      <c r="E37" s="225"/>
      <c r="G37" s="10"/>
      <c r="H37" s="220" t="s">
        <v>61</v>
      </c>
      <c r="I37" s="10"/>
      <c r="J37" s="10"/>
      <c r="K37" s="10"/>
      <c r="L37" s="10"/>
      <c r="M37" s="10"/>
      <c r="N37" s="10"/>
      <c r="O37" s="10"/>
      <c r="P37" s="10"/>
    </row>
    <row r="38" spans="1:16" s="233" customFormat="1" ht="14.5">
      <c r="B38" s="227"/>
      <c r="C38" s="226" t="s">
        <v>62</v>
      </c>
      <c r="D38" s="231" t="s">
        <v>797</v>
      </c>
      <c r="E38" s="225"/>
      <c r="G38" s="10"/>
      <c r="H38" s="220" t="s">
        <v>63</v>
      </c>
      <c r="I38" s="10"/>
      <c r="J38" s="10"/>
      <c r="K38" s="10"/>
      <c r="L38" s="10"/>
      <c r="M38" s="10"/>
      <c r="N38" s="10"/>
      <c r="O38" s="10"/>
      <c r="P38" s="10"/>
    </row>
    <row r="39" spans="1:16" s="233" customFormat="1">
      <c r="B39" s="227"/>
      <c r="C39" s="226" t="s">
        <v>64</v>
      </c>
      <c r="D39" s="230">
        <v>43616</v>
      </c>
      <c r="E39" s="225"/>
      <c r="G39" s="10"/>
      <c r="H39" s="220" t="s">
        <v>65</v>
      </c>
      <c r="I39" s="10"/>
      <c r="J39" s="10"/>
      <c r="K39" s="10"/>
      <c r="L39" s="10"/>
      <c r="M39" s="10"/>
      <c r="N39" s="10"/>
      <c r="O39" s="10"/>
      <c r="P39" s="10"/>
    </row>
    <row r="40" spans="1:16" s="233" customFormat="1" ht="15" customHeight="1" thickBot="1">
      <c r="B40" s="227"/>
      <c r="C40" s="229" t="s">
        <v>208</v>
      </c>
      <c r="D40" s="228"/>
      <c r="E40" s="225"/>
      <c r="G40" s="10"/>
      <c r="H40" s="220" t="s">
        <v>66</v>
      </c>
      <c r="I40" s="10"/>
      <c r="J40" s="10"/>
      <c r="K40" s="10"/>
      <c r="L40" s="10"/>
      <c r="M40" s="10"/>
      <c r="N40" s="10"/>
      <c r="O40" s="10"/>
      <c r="P40" s="10"/>
    </row>
    <row r="41" spans="1:16" s="233" customFormat="1">
      <c r="B41" s="227"/>
      <c r="C41" s="226" t="s">
        <v>60</v>
      </c>
      <c r="D41" s="7" t="s">
        <v>796</v>
      </c>
      <c r="E41" s="225"/>
      <c r="G41" s="10"/>
      <c r="H41" s="220" t="s">
        <v>67</v>
      </c>
      <c r="I41" s="10"/>
      <c r="J41" s="10"/>
      <c r="K41" s="10"/>
      <c r="L41" s="10"/>
      <c r="M41" s="10"/>
      <c r="N41" s="10"/>
      <c r="O41" s="10"/>
      <c r="P41" s="10"/>
    </row>
    <row r="42" spans="1:16" s="233" customFormat="1" ht="14.5">
      <c r="B42" s="227"/>
      <c r="C42" s="226" t="s">
        <v>62</v>
      </c>
      <c r="D42" s="231" t="s">
        <v>795</v>
      </c>
      <c r="E42" s="225"/>
      <c r="G42" s="10"/>
      <c r="H42" s="220" t="s">
        <v>68</v>
      </c>
      <c r="I42" s="10"/>
      <c r="J42" s="10"/>
      <c r="K42" s="10"/>
      <c r="L42" s="10"/>
      <c r="M42" s="10"/>
      <c r="N42" s="10"/>
      <c r="O42" s="10"/>
      <c r="P42" s="10"/>
    </row>
    <row r="43" spans="1:16" s="233" customFormat="1">
      <c r="B43" s="227"/>
      <c r="C43" s="226" t="s">
        <v>64</v>
      </c>
      <c r="D43" s="230">
        <v>43616</v>
      </c>
      <c r="E43" s="225"/>
      <c r="G43" s="10"/>
      <c r="H43" s="220" t="s">
        <v>69</v>
      </c>
      <c r="I43" s="10"/>
      <c r="J43" s="10"/>
      <c r="K43" s="10"/>
      <c r="L43" s="10"/>
      <c r="M43" s="10"/>
      <c r="N43" s="10"/>
      <c r="O43" s="10"/>
      <c r="P43" s="10"/>
    </row>
    <row r="44" spans="1:16" s="233" customFormat="1" ht="14.5" thickBot="1">
      <c r="B44" s="227"/>
      <c r="C44" s="229" t="s">
        <v>280</v>
      </c>
      <c r="D44" s="228"/>
      <c r="E44" s="225"/>
      <c r="G44" s="10"/>
      <c r="H44" s="220" t="s">
        <v>70</v>
      </c>
      <c r="I44" s="10"/>
      <c r="J44" s="10"/>
      <c r="K44" s="10"/>
      <c r="L44" s="10"/>
      <c r="M44" s="10"/>
      <c r="N44" s="10"/>
      <c r="O44" s="10"/>
      <c r="P44" s="10"/>
    </row>
    <row r="45" spans="1:16" s="233" customFormat="1">
      <c r="B45" s="227"/>
      <c r="C45" s="226" t="s">
        <v>60</v>
      </c>
      <c r="D45" s="7" t="s">
        <v>794</v>
      </c>
      <c r="E45" s="225"/>
      <c r="G45" s="10"/>
      <c r="H45" s="220" t="s">
        <v>71</v>
      </c>
      <c r="I45" s="10"/>
      <c r="J45" s="10"/>
      <c r="K45" s="10"/>
      <c r="L45" s="10"/>
      <c r="M45" s="10"/>
      <c r="N45" s="10"/>
      <c r="O45" s="10"/>
      <c r="P45" s="10"/>
    </row>
    <row r="46" spans="1:16" s="233" customFormat="1" ht="14.5">
      <c r="B46" s="227"/>
      <c r="C46" s="226" t="s">
        <v>62</v>
      </c>
      <c r="D46" s="231" t="s">
        <v>793</v>
      </c>
      <c r="E46" s="225"/>
      <c r="G46" s="10"/>
      <c r="H46" s="220" t="s">
        <v>72</v>
      </c>
      <c r="I46" s="10"/>
      <c r="J46" s="10"/>
      <c r="K46" s="10"/>
      <c r="L46" s="10"/>
      <c r="M46" s="10"/>
      <c r="N46" s="10"/>
      <c r="O46" s="10"/>
      <c r="P46" s="10"/>
    </row>
    <row r="47" spans="1:16">
      <c r="A47" s="233"/>
      <c r="B47" s="227"/>
      <c r="C47" s="226" t="s">
        <v>64</v>
      </c>
      <c r="D47" s="232">
        <v>43616</v>
      </c>
      <c r="E47" s="225"/>
      <c r="H47" s="220" t="s">
        <v>73</v>
      </c>
    </row>
    <row r="48" spans="1:16" ht="14.5" thickBot="1">
      <c r="B48" s="227"/>
      <c r="C48" s="229" t="s">
        <v>207</v>
      </c>
      <c r="D48" s="228"/>
      <c r="E48" s="225"/>
      <c r="H48" s="220" t="s">
        <v>74</v>
      </c>
    </row>
    <row r="49" spans="2:8">
      <c r="B49" s="227"/>
      <c r="C49" s="226" t="s">
        <v>60</v>
      </c>
      <c r="D49" s="7" t="s">
        <v>792</v>
      </c>
      <c r="E49" s="225"/>
      <c r="H49" s="220" t="s">
        <v>75</v>
      </c>
    </row>
    <row r="50" spans="2:8" ht="14.5">
      <c r="B50" s="227"/>
      <c r="C50" s="226" t="s">
        <v>62</v>
      </c>
      <c r="D50" s="231" t="s">
        <v>791</v>
      </c>
      <c r="E50" s="225"/>
      <c r="H50" s="220" t="s">
        <v>76</v>
      </c>
    </row>
    <row r="51" spans="2:8">
      <c r="B51" s="227"/>
      <c r="C51" s="226" t="s">
        <v>64</v>
      </c>
      <c r="D51" s="230">
        <v>43616</v>
      </c>
      <c r="E51" s="225"/>
      <c r="H51" s="220" t="s">
        <v>77</v>
      </c>
    </row>
    <row r="52" spans="2:8" ht="14.5" thickBot="1">
      <c r="B52" s="227"/>
      <c r="C52" s="229" t="s">
        <v>207</v>
      </c>
      <c r="D52" s="228"/>
      <c r="E52" s="225"/>
      <c r="H52" s="220" t="s">
        <v>78</v>
      </c>
    </row>
    <row r="53" spans="2:8">
      <c r="B53" s="227"/>
      <c r="C53" s="226" t="s">
        <v>60</v>
      </c>
      <c r="D53" s="7"/>
      <c r="E53" s="225"/>
      <c r="H53" s="220" t="s">
        <v>79</v>
      </c>
    </row>
    <row r="54" spans="2:8">
      <c r="B54" s="227"/>
      <c r="C54" s="226" t="s">
        <v>62</v>
      </c>
      <c r="D54" s="6"/>
      <c r="E54" s="225"/>
      <c r="H54" s="220" t="s">
        <v>80</v>
      </c>
    </row>
    <row r="55" spans="2:8" ht="14.5" thickBot="1">
      <c r="B55" s="227"/>
      <c r="C55" s="226" t="s">
        <v>64</v>
      </c>
      <c r="D55" s="8"/>
      <c r="E55" s="225"/>
      <c r="H55" s="220" t="s">
        <v>81</v>
      </c>
    </row>
    <row r="56" spans="2:8" ht="14.5" thickBot="1">
      <c r="B56" s="227"/>
      <c r="C56" s="229" t="s">
        <v>207</v>
      </c>
      <c r="D56" s="228"/>
      <c r="E56" s="225"/>
      <c r="H56" s="220" t="s">
        <v>82</v>
      </c>
    </row>
    <row r="57" spans="2:8">
      <c r="B57" s="227"/>
      <c r="C57" s="226" t="s">
        <v>60</v>
      </c>
      <c r="D57" s="7"/>
      <c r="E57" s="225"/>
      <c r="H57" s="220" t="s">
        <v>83</v>
      </c>
    </row>
    <row r="58" spans="2:8">
      <c r="B58" s="227"/>
      <c r="C58" s="226" t="s">
        <v>62</v>
      </c>
      <c r="D58" s="6"/>
      <c r="E58" s="225"/>
      <c r="H58" s="220" t="s">
        <v>84</v>
      </c>
    </row>
    <row r="59" spans="2:8" ht="14.5" thickBot="1">
      <c r="B59" s="227"/>
      <c r="C59" s="226" t="s">
        <v>64</v>
      </c>
      <c r="D59" s="8"/>
      <c r="E59" s="225"/>
      <c r="H59" s="220" t="s">
        <v>85</v>
      </c>
    </row>
    <row r="60" spans="2:8" ht="14.5" thickBot="1">
      <c r="B60" s="224"/>
      <c r="C60" s="223"/>
      <c r="D60" s="222"/>
      <c r="E60" s="221"/>
      <c r="H60" s="220" t="s">
        <v>86</v>
      </c>
    </row>
    <row r="61" spans="2:8">
      <c r="H61" s="220" t="s">
        <v>87</v>
      </c>
    </row>
    <row r="62" spans="2:8">
      <c r="H62" s="220" t="s">
        <v>88</v>
      </c>
    </row>
    <row r="63" spans="2:8">
      <c r="H63" s="220" t="s">
        <v>89</v>
      </c>
    </row>
    <row r="64" spans="2:8">
      <c r="H64" s="220" t="s">
        <v>90</v>
      </c>
    </row>
    <row r="65" spans="8:8">
      <c r="H65" s="220" t="s">
        <v>91</v>
      </c>
    </row>
    <row r="66" spans="8:8">
      <c r="H66" s="220" t="s">
        <v>92</v>
      </c>
    </row>
    <row r="67" spans="8:8">
      <c r="H67" s="220" t="s">
        <v>93</v>
      </c>
    </row>
    <row r="68" spans="8:8">
      <c r="H68" s="220" t="s">
        <v>94</v>
      </c>
    </row>
    <row r="69" spans="8:8">
      <c r="H69" s="220" t="s">
        <v>95</v>
      </c>
    </row>
    <row r="70" spans="8:8">
      <c r="H70" s="220" t="s">
        <v>96</v>
      </c>
    </row>
    <row r="71" spans="8:8">
      <c r="H71" s="220" t="s">
        <v>97</v>
      </c>
    </row>
    <row r="72" spans="8:8">
      <c r="H72" s="220" t="s">
        <v>98</v>
      </c>
    </row>
    <row r="73" spans="8:8">
      <c r="H73" s="220" t="s">
        <v>99</v>
      </c>
    </row>
    <row r="74" spans="8:8">
      <c r="H74" s="220" t="s">
        <v>100</v>
      </c>
    </row>
    <row r="75" spans="8:8">
      <c r="H75" s="220" t="s">
        <v>101</v>
      </c>
    </row>
    <row r="76" spans="8:8">
      <c r="H76" s="220" t="s">
        <v>102</v>
      </c>
    </row>
    <row r="77" spans="8:8">
      <c r="H77" s="220" t="s">
        <v>103</v>
      </c>
    </row>
    <row r="78" spans="8:8">
      <c r="H78" s="220" t="s">
        <v>104</v>
      </c>
    </row>
    <row r="79" spans="8:8">
      <c r="H79" s="220" t="s">
        <v>105</v>
      </c>
    </row>
    <row r="80" spans="8:8">
      <c r="H80" s="220" t="s">
        <v>106</v>
      </c>
    </row>
    <row r="81" spans="8:8">
      <c r="H81" s="220" t="s">
        <v>107</v>
      </c>
    </row>
    <row r="82" spans="8:8">
      <c r="H82" s="220" t="s">
        <v>108</v>
      </c>
    </row>
    <row r="83" spans="8:8">
      <c r="H83" s="220" t="s">
        <v>109</v>
      </c>
    </row>
    <row r="84" spans="8:8">
      <c r="H84" s="220" t="s">
        <v>110</v>
      </c>
    </row>
    <row r="85" spans="8:8">
      <c r="H85" s="220" t="s">
        <v>111</v>
      </c>
    </row>
    <row r="86" spans="8:8">
      <c r="H86" s="220" t="s">
        <v>112</v>
      </c>
    </row>
    <row r="87" spans="8:8">
      <c r="H87" s="220" t="s">
        <v>113</v>
      </c>
    </row>
    <row r="88" spans="8:8">
      <c r="H88" s="220" t="s">
        <v>114</v>
      </c>
    </row>
    <row r="89" spans="8:8">
      <c r="H89" s="220" t="s">
        <v>115</v>
      </c>
    </row>
    <row r="90" spans="8:8">
      <c r="H90" s="220" t="s">
        <v>116</v>
      </c>
    </row>
    <row r="91" spans="8:8">
      <c r="H91" s="220" t="s">
        <v>117</v>
      </c>
    </row>
    <row r="92" spans="8:8">
      <c r="H92" s="220" t="s">
        <v>118</v>
      </c>
    </row>
    <row r="93" spans="8:8">
      <c r="H93" s="220" t="s">
        <v>119</v>
      </c>
    </row>
    <row r="94" spans="8:8">
      <c r="H94" s="220" t="s">
        <v>120</v>
      </c>
    </row>
    <row r="95" spans="8:8">
      <c r="H95" s="220" t="s">
        <v>121</v>
      </c>
    </row>
    <row r="96" spans="8:8">
      <c r="H96" s="220" t="s">
        <v>122</v>
      </c>
    </row>
    <row r="97" spans="8:8">
      <c r="H97" s="220" t="s">
        <v>123</v>
      </c>
    </row>
    <row r="98" spans="8:8">
      <c r="H98" s="220" t="s">
        <v>124</v>
      </c>
    </row>
    <row r="99" spans="8:8">
      <c r="H99" s="220" t="s">
        <v>125</v>
      </c>
    </row>
    <row r="100" spans="8:8">
      <c r="H100" s="220" t="s">
        <v>126</v>
      </c>
    </row>
    <row r="101" spans="8:8">
      <c r="H101" s="220" t="s">
        <v>127</v>
      </c>
    </row>
    <row r="102" spans="8:8">
      <c r="H102" s="220" t="s">
        <v>128</v>
      </c>
    </row>
    <row r="103" spans="8:8">
      <c r="H103" s="220" t="s">
        <v>129</v>
      </c>
    </row>
    <row r="104" spans="8:8">
      <c r="H104" s="220" t="s">
        <v>130</v>
      </c>
    </row>
    <row r="105" spans="8:8">
      <c r="H105" s="220" t="s">
        <v>131</v>
      </c>
    </row>
    <row r="106" spans="8:8">
      <c r="H106" s="220" t="s">
        <v>132</v>
      </c>
    </row>
    <row r="107" spans="8:8">
      <c r="H107" s="220" t="s">
        <v>133</v>
      </c>
    </row>
    <row r="108" spans="8:8">
      <c r="H108" s="220" t="s">
        <v>134</v>
      </c>
    </row>
    <row r="109" spans="8:8">
      <c r="H109" s="220" t="s">
        <v>135</v>
      </c>
    </row>
    <row r="110" spans="8:8">
      <c r="H110" s="220" t="s">
        <v>136</v>
      </c>
    </row>
    <row r="111" spans="8:8">
      <c r="H111" s="220" t="s">
        <v>137</v>
      </c>
    </row>
    <row r="112" spans="8:8">
      <c r="H112" s="220" t="s">
        <v>138</v>
      </c>
    </row>
    <row r="113" spans="8:8">
      <c r="H113" s="220" t="s">
        <v>139</v>
      </c>
    </row>
    <row r="114" spans="8:8">
      <c r="H114" s="220" t="s">
        <v>140</v>
      </c>
    </row>
    <row r="115" spans="8:8">
      <c r="H115" s="220" t="s">
        <v>141</v>
      </c>
    </row>
    <row r="116" spans="8:8">
      <c r="H116" s="220" t="s">
        <v>142</v>
      </c>
    </row>
    <row r="117" spans="8:8">
      <c r="H117" s="220" t="s">
        <v>143</v>
      </c>
    </row>
    <row r="118" spans="8:8">
      <c r="H118" s="220" t="s">
        <v>144</v>
      </c>
    </row>
    <row r="119" spans="8:8">
      <c r="H119" s="220" t="s">
        <v>145</v>
      </c>
    </row>
    <row r="120" spans="8:8">
      <c r="H120" s="220" t="s">
        <v>146</v>
      </c>
    </row>
    <row r="121" spans="8:8">
      <c r="H121" s="220" t="s">
        <v>147</v>
      </c>
    </row>
    <row r="122" spans="8:8">
      <c r="H122" s="220" t="s">
        <v>148</v>
      </c>
    </row>
    <row r="123" spans="8:8">
      <c r="H123" s="220" t="s">
        <v>149</v>
      </c>
    </row>
    <row r="124" spans="8:8">
      <c r="H124" s="220" t="s">
        <v>150</v>
      </c>
    </row>
    <row r="125" spans="8:8">
      <c r="H125" s="220" t="s">
        <v>151</v>
      </c>
    </row>
    <row r="126" spans="8:8">
      <c r="H126" s="220" t="s">
        <v>152</v>
      </c>
    </row>
    <row r="127" spans="8:8">
      <c r="H127" s="220" t="s">
        <v>153</v>
      </c>
    </row>
    <row r="128" spans="8:8">
      <c r="H128" s="220" t="s">
        <v>154</v>
      </c>
    </row>
    <row r="129" spans="8:8">
      <c r="H129" s="220" t="s">
        <v>155</v>
      </c>
    </row>
    <row r="130" spans="8:8">
      <c r="H130" s="220" t="s">
        <v>156</v>
      </c>
    </row>
    <row r="131" spans="8:8">
      <c r="H131" s="220" t="s">
        <v>157</v>
      </c>
    </row>
    <row r="132" spans="8:8">
      <c r="H132" s="220" t="s">
        <v>158</v>
      </c>
    </row>
    <row r="133" spans="8:8">
      <c r="H133" s="220" t="s">
        <v>159</v>
      </c>
    </row>
    <row r="134" spans="8:8">
      <c r="H134" s="220" t="s">
        <v>160</v>
      </c>
    </row>
    <row r="135" spans="8:8">
      <c r="H135" s="220" t="s">
        <v>161</v>
      </c>
    </row>
    <row r="136" spans="8:8">
      <c r="H136" s="220" t="s">
        <v>162</v>
      </c>
    </row>
    <row r="137" spans="8:8">
      <c r="H137" s="220" t="s">
        <v>163</v>
      </c>
    </row>
    <row r="138" spans="8:8">
      <c r="H138" s="220" t="s">
        <v>164</v>
      </c>
    </row>
    <row r="139" spans="8:8">
      <c r="H139" s="220" t="s">
        <v>165</v>
      </c>
    </row>
    <row r="140" spans="8:8">
      <c r="H140" s="220" t="s">
        <v>166</v>
      </c>
    </row>
    <row r="141" spans="8:8">
      <c r="H141" s="220" t="s">
        <v>167</v>
      </c>
    </row>
    <row r="142" spans="8:8">
      <c r="H142" s="220" t="s">
        <v>168</v>
      </c>
    </row>
    <row r="143" spans="8:8">
      <c r="H143" s="220" t="s">
        <v>169</v>
      </c>
    </row>
    <row r="144" spans="8:8">
      <c r="H144" s="220" t="s">
        <v>170</v>
      </c>
    </row>
    <row r="145" spans="8:8">
      <c r="H145" s="220" t="s">
        <v>171</v>
      </c>
    </row>
    <row r="146" spans="8:8">
      <c r="H146" s="220" t="s">
        <v>172</v>
      </c>
    </row>
    <row r="147" spans="8:8">
      <c r="H147" s="220" t="s">
        <v>173</v>
      </c>
    </row>
    <row r="148" spans="8:8">
      <c r="H148" s="220" t="s">
        <v>174</v>
      </c>
    </row>
    <row r="149" spans="8:8">
      <c r="H149" s="220" t="s">
        <v>175</v>
      </c>
    </row>
    <row r="150" spans="8:8">
      <c r="H150" s="220" t="s">
        <v>176</v>
      </c>
    </row>
    <row r="151" spans="8:8">
      <c r="H151" s="220" t="s">
        <v>177</v>
      </c>
    </row>
    <row r="152" spans="8:8">
      <c r="H152" s="220" t="s">
        <v>178</v>
      </c>
    </row>
    <row r="153" spans="8:8">
      <c r="H153" s="220" t="s">
        <v>179</v>
      </c>
    </row>
    <row r="154" spans="8:8">
      <c r="H154" s="220" t="s">
        <v>180</v>
      </c>
    </row>
    <row r="155" spans="8:8">
      <c r="H155" s="220" t="s">
        <v>181</v>
      </c>
    </row>
    <row r="156" spans="8:8">
      <c r="H156" s="220" t="s">
        <v>182</v>
      </c>
    </row>
    <row r="157" spans="8:8">
      <c r="H157" s="220" t="s">
        <v>183</v>
      </c>
    </row>
    <row r="158" spans="8:8">
      <c r="H158" s="220" t="s">
        <v>184</v>
      </c>
    </row>
    <row r="159" spans="8:8">
      <c r="H159" s="220" t="s">
        <v>185</v>
      </c>
    </row>
    <row r="160" spans="8:8">
      <c r="H160" s="220" t="s">
        <v>186</v>
      </c>
    </row>
    <row r="161" spans="8:8">
      <c r="H161" s="220" t="s">
        <v>187</v>
      </c>
    </row>
    <row r="162" spans="8:8">
      <c r="H162" s="220" t="s">
        <v>188</v>
      </c>
    </row>
    <row r="163" spans="8:8">
      <c r="H163" s="220" t="s">
        <v>189</v>
      </c>
    </row>
    <row r="164" spans="8:8">
      <c r="H164" s="220" t="s">
        <v>190</v>
      </c>
    </row>
    <row r="165" spans="8:8">
      <c r="H165" s="220" t="s">
        <v>191</v>
      </c>
    </row>
    <row r="166" spans="8:8">
      <c r="H166" s="220" t="s">
        <v>192</v>
      </c>
    </row>
    <row r="167" spans="8:8">
      <c r="H167" s="220" t="s">
        <v>193</v>
      </c>
    </row>
    <row r="168" spans="8:8">
      <c r="H168" s="220" t="s">
        <v>194</v>
      </c>
    </row>
    <row r="169" spans="8:8">
      <c r="H169" s="220" t="s">
        <v>195</v>
      </c>
    </row>
    <row r="170" spans="8:8">
      <c r="H170" s="220" t="s">
        <v>196</v>
      </c>
    </row>
    <row r="171" spans="8:8">
      <c r="H171" s="220" t="s">
        <v>197</v>
      </c>
    </row>
    <row r="172" spans="8:8">
      <c r="H172" s="220" t="s">
        <v>198</v>
      </c>
    </row>
    <row r="173" spans="8:8">
      <c r="H173" s="220" t="s">
        <v>199</v>
      </c>
    </row>
    <row r="174" spans="8:8">
      <c r="H174" s="220" t="s">
        <v>200</v>
      </c>
    </row>
    <row r="175" spans="8:8">
      <c r="H175" s="220" t="s">
        <v>201</v>
      </c>
    </row>
    <row r="176" spans="8:8">
      <c r="H176" s="220" t="s">
        <v>202</v>
      </c>
    </row>
    <row r="177" spans="8:8">
      <c r="H177" s="220"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IV65526:IV65530 D65526:D65530" xr:uid="{00000000-0002-0000-0000-000004000000}">
      <formula1>$H$15:$H$177</formula1>
    </dataValidation>
    <dataValidation type="list" allowBlank="1" showInputMessage="1" showErrorMessage="1" sqref="IV65525 D65525" xr:uid="{00000000-0002-0000-0000-000003000000}">
      <formula1>$I$15:$I$17</formula1>
    </dataValidation>
    <dataValidation type="list" allowBlank="1" showInputMessage="1" showErrorMessage="1" sqref="D65533" xr:uid="{00000000-0002-0000-0000-000002000000}">
      <formula1>$O$15:$O$26</formula1>
    </dataValidation>
    <dataValidation type="list" allowBlank="1" showInputMessage="1" showErrorMessage="1" sqref="IV65532" xr:uid="{00000000-0002-0000-0000-000001000000}">
      <formula1>$K$15:$K$19</formula1>
    </dataValidation>
    <dataValidation type="list" allowBlank="1" showInputMessage="1" showErrorMessage="1" sqref="D65534" xr:uid="{00000000-0002-0000-0000-000000000000}">
      <formula1>$P$15:$P$26</formula1>
    </dataValidation>
  </dataValidations>
  <hyperlinks>
    <hyperlink ref="D38" r:id="rId1" display="AFCPA@online.com.kh" xr:uid="{AA5F544D-DE51-4F15-81A5-3D7FE4C8F4D9}"/>
    <hyperlink ref="D42" r:id="rId2" xr:uid="{28399E63-0305-4EE7-8335-63C13FE95939}"/>
    <hyperlink ref="D46" r:id="rId3" xr:uid="{7D761CCF-E1F1-4705-8A7D-67EBF6249230}"/>
    <hyperlink ref="D33" r:id="rId4" xr:uid="{478090AC-4A0A-45FD-9093-4B031BA4BE77}"/>
    <hyperlink ref="D50" r:id="rId5" xr:uid="{6CD95A54-8C91-488A-AB5A-785E57D12BD7}"/>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90CC-68FC-4CE5-BD05-E0E486158E3C}">
  <sheetPr>
    <pageSetUpPr fitToPage="1"/>
  </sheetPr>
  <dimension ref="B1:S321"/>
  <sheetViews>
    <sheetView showGridLines="0" topLeftCell="A4" zoomScale="80" zoomScaleNormal="80" workbookViewId="0">
      <selection activeCell="C26" sqref="C26:C28"/>
    </sheetView>
  </sheetViews>
  <sheetFormatPr defaultColWidth="9.1796875" defaultRowHeight="14.5" outlineLevelRow="1"/>
  <cols>
    <col min="1" max="1" width="3" customWidth="1"/>
    <col min="2" max="2" width="28.453125" customWidth="1"/>
    <col min="3" max="3" width="50.453125" customWidth="1"/>
    <col min="4" max="4" width="34.453125" customWidth="1"/>
    <col min="5" max="5" width="32" customWidth="1"/>
    <col min="6" max="6" width="26.54296875" customWidth="1"/>
    <col min="7" max="7" width="26.453125" bestFit="1" customWidth="1"/>
    <col min="8" max="8" width="30" customWidth="1"/>
    <col min="9" max="9" width="26.1796875" customWidth="1"/>
    <col min="10" max="10" width="25.81640625" customWidth="1"/>
    <col min="11" max="11" width="31" bestFit="1" customWidth="1"/>
    <col min="12" max="12" width="30.453125" customWidth="1"/>
    <col min="13" max="13" width="27.1796875" bestFit="1" customWidth="1"/>
    <col min="14" max="14" width="25" customWidth="1"/>
    <col min="15" max="15" width="25.81640625" bestFit="1" customWidth="1"/>
    <col min="16" max="16" width="30.453125" customWidth="1"/>
    <col min="17" max="17" width="27.1796875" bestFit="1" customWidth="1"/>
    <col min="18" max="18" width="24.453125" customWidth="1"/>
    <col min="19" max="19" width="23.1796875" bestFit="1" customWidth="1"/>
    <col min="20" max="20" width="27.54296875" customWidth="1"/>
  </cols>
  <sheetData>
    <row r="1" spans="2:19" ht="15" thickBot="1"/>
    <row r="2" spans="2:19" ht="26">
      <c r="B2" s="28"/>
      <c r="C2" s="932"/>
      <c r="D2" s="932"/>
      <c r="E2" s="932"/>
      <c r="F2" s="932"/>
      <c r="G2" s="932"/>
      <c r="H2" s="23"/>
      <c r="I2" s="23"/>
      <c r="J2" s="23"/>
      <c r="K2" s="23"/>
      <c r="L2" s="23"/>
      <c r="M2" s="23"/>
      <c r="N2" s="23"/>
      <c r="O2" s="23"/>
      <c r="P2" s="23"/>
      <c r="Q2" s="23"/>
      <c r="R2" s="23"/>
      <c r="S2" s="24"/>
    </row>
    <row r="3" spans="2:19" ht="26">
      <c r="B3" s="29"/>
      <c r="C3" s="933" t="s">
        <v>287</v>
      </c>
      <c r="D3" s="934"/>
      <c r="E3" s="934"/>
      <c r="F3" s="934"/>
      <c r="G3" s="935"/>
      <c r="H3" s="47"/>
      <c r="I3" s="47"/>
      <c r="J3" s="47"/>
      <c r="K3" s="47"/>
      <c r="L3" s="47"/>
      <c r="M3" s="47"/>
      <c r="N3" s="47"/>
      <c r="O3" s="47"/>
      <c r="P3" s="47"/>
      <c r="Q3" s="47"/>
      <c r="R3" s="47"/>
      <c r="S3" s="27"/>
    </row>
    <row r="4" spans="2:19" ht="26">
      <c r="B4" s="29"/>
      <c r="C4" s="285"/>
      <c r="D4" s="285"/>
      <c r="E4" s="285"/>
      <c r="F4" s="285"/>
      <c r="G4" s="285"/>
      <c r="H4" s="47"/>
      <c r="I4" s="47"/>
      <c r="J4" s="47"/>
      <c r="K4" s="47"/>
      <c r="L4" s="47"/>
      <c r="M4" s="47"/>
      <c r="N4" s="47"/>
      <c r="O4" s="47"/>
      <c r="P4" s="47"/>
      <c r="Q4" s="47"/>
      <c r="R4" s="47"/>
      <c r="S4" s="27"/>
    </row>
    <row r="5" spans="2:19" ht="15" thickBot="1">
      <c r="B5" s="25"/>
      <c r="C5" s="47"/>
      <c r="D5" s="47"/>
      <c r="E5" s="47"/>
      <c r="F5" s="47"/>
      <c r="G5" s="47"/>
      <c r="H5" s="47"/>
      <c r="I5" s="47"/>
      <c r="J5" s="47"/>
      <c r="K5" s="47"/>
      <c r="L5" s="47"/>
      <c r="M5" s="47"/>
      <c r="N5" s="47"/>
      <c r="O5" s="47"/>
      <c r="P5" s="47"/>
      <c r="Q5" s="47"/>
      <c r="R5" s="47"/>
      <c r="S5" s="27"/>
    </row>
    <row r="6" spans="2:19" ht="34.5" customHeight="1" thickBot="1">
      <c r="B6" s="936" t="s">
        <v>606</v>
      </c>
      <c r="C6" s="937"/>
      <c r="D6" s="937"/>
      <c r="E6" s="937"/>
      <c r="F6" s="937"/>
      <c r="G6" s="937"/>
      <c r="H6" s="97"/>
      <c r="I6" s="97"/>
      <c r="J6" s="97"/>
      <c r="K6" s="97"/>
      <c r="L6" s="97"/>
      <c r="M6" s="97"/>
      <c r="N6" s="97"/>
      <c r="O6" s="97"/>
      <c r="P6" s="97"/>
      <c r="Q6" s="97"/>
      <c r="R6" s="97"/>
      <c r="S6" s="98"/>
    </row>
    <row r="7" spans="2:19" ht="15.75" customHeight="1">
      <c r="B7" s="936" t="s">
        <v>668</v>
      </c>
      <c r="C7" s="938"/>
      <c r="D7" s="938"/>
      <c r="E7" s="938"/>
      <c r="F7" s="938"/>
      <c r="G7" s="938"/>
      <c r="H7" s="97"/>
      <c r="I7" s="97"/>
      <c r="J7" s="97"/>
      <c r="K7" s="97"/>
      <c r="L7" s="97"/>
      <c r="M7" s="97"/>
      <c r="N7" s="97"/>
      <c r="O7" s="97"/>
      <c r="P7" s="97"/>
      <c r="Q7" s="97"/>
      <c r="R7" s="97"/>
      <c r="S7" s="98"/>
    </row>
    <row r="8" spans="2:19" ht="15.75" customHeight="1" thickBot="1">
      <c r="B8" s="939" t="s">
        <v>242</v>
      </c>
      <c r="C8" s="940"/>
      <c r="D8" s="940"/>
      <c r="E8" s="940"/>
      <c r="F8" s="940"/>
      <c r="G8" s="940"/>
      <c r="H8" s="99"/>
      <c r="I8" s="99"/>
      <c r="J8" s="99"/>
      <c r="K8" s="99"/>
      <c r="L8" s="99"/>
      <c r="M8" s="99"/>
      <c r="N8" s="99"/>
      <c r="O8" s="99"/>
      <c r="P8" s="99"/>
      <c r="Q8" s="99"/>
      <c r="R8" s="99"/>
      <c r="S8" s="100"/>
    </row>
    <row r="10" spans="2:19" ht="21">
      <c r="B10" s="941" t="s">
        <v>313</v>
      </c>
      <c r="C10" s="941"/>
    </row>
    <row r="11" spans="2:19" ht="15" thickBot="1"/>
    <row r="12" spans="2:19" ht="15" customHeight="1" thickBot="1">
      <c r="B12" s="306" t="s">
        <v>314</v>
      </c>
      <c r="C12" s="50" t="s">
        <v>803</v>
      </c>
    </row>
    <row r="13" spans="2:19" ht="15.75" customHeight="1" thickBot="1">
      <c r="B13" s="306" t="s">
        <v>280</v>
      </c>
      <c r="C13" s="50" t="s">
        <v>802</v>
      </c>
    </row>
    <row r="14" spans="2:19" ht="15.75" customHeight="1" thickBot="1">
      <c r="B14" s="306" t="s">
        <v>669</v>
      </c>
      <c r="C14" s="50" t="s">
        <v>607</v>
      </c>
    </row>
    <row r="15" spans="2:19" ht="15.75" customHeight="1" thickBot="1">
      <c r="B15" s="306" t="s">
        <v>315</v>
      </c>
      <c r="C15" s="50" t="s">
        <v>654</v>
      </c>
    </row>
    <row r="16" spans="2:19" ht="15" thickBot="1">
      <c r="B16" s="306" t="s">
        <v>316</v>
      </c>
      <c r="C16" s="50" t="s">
        <v>610</v>
      </c>
    </row>
    <row r="17" spans="2:19" ht="15" thickBot="1">
      <c r="B17" s="306" t="s">
        <v>317</v>
      </c>
      <c r="C17" s="50" t="s">
        <v>499</v>
      </c>
    </row>
    <row r="18" spans="2:19" ht="15" thickBot="1"/>
    <row r="19" spans="2:19" ht="15" thickBot="1">
      <c r="D19" s="850" t="s">
        <v>318</v>
      </c>
      <c r="E19" s="851"/>
      <c r="F19" s="851"/>
      <c r="G19" s="852"/>
      <c r="H19" s="850" t="s">
        <v>319</v>
      </c>
      <c r="I19" s="851"/>
      <c r="J19" s="851"/>
      <c r="K19" s="852"/>
      <c r="L19" s="850" t="s">
        <v>320</v>
      </c>
      <c r="M19" s="851"/>
      <c r="N19" s="851"/>
      <c r="O19" s="852"/>
      <c r="P19" s="850" t="s">
        <v>321</v>
      </c>
      <c r="Q19" s="851"/>
      <c r="R19" s="851"/>
      <c r="S19" s="852"/>
    </row>
    <row r="20" spans="2:19" ht="45" customHeight="1" thickBot="1">
      <c r="B20" s="853" t="s">
        <v>322</v>
      </c>
      <c r="C20" s="929" t="s">
        <v>323</v>
      </c>
      <c r="D20" s="307"/>
      <c r="E20" s="308" t="s">
        <v>324</v>
      </c>
      <c r="F20" s="309" t="s">
        <v>325</v>
      </c>
      <c r="G20" s="310" t="s">
        <v>326</v>
      </c>
      <c r="H20" s="307"/>
      <c r="I20" s="308" t="s">
        <v>324</v>
      </c>
      <c r="J20" s="309" t="s">
        <v>325</v>
      </c>
      <c r="K20" s="310" t="s">
        <v>326</v>
      </c>
      <c r="L20" s="307"/>
      <c r="M20" s="308" t="s">
        <v>324</v>
      </c>
      <c r="N20" s="309" t="s">
        <v>325</v>
      </c>
      <c r="O20" s="310" t="s">
        <v>326</v>
      </c>
      <c r="P20" s="307"/>
      <c r="Q20" s="308" t="s">
        <v>324</v>
      </c>
      <c r="R20" s="309" t="s">
        <v>325</v>
      </c>
      <c r="S20" s="310" t="s">
        <v>326</v>
      </c>
    </row>
    <row r="21" spans="2:19" ht="40.5" customHeight="1">
      <c r="B21" s="894"/>
      <c r="C21" s="930"/>
      <c r="D21" s="311" t="s">
        <v>327</v>
      </c>
      <c r="E21" s="74">
        <v>0</v>
      </c>
      <c r="F21" s="51">
        <v>0</v>
      </c>
      <c r="G21" s="52">
        <v>0</v>
      </c>
      <c r="H21" s="312" t="s">
        <v>327</v>
      </c>
      <c r="I21" s="76">
        <v>10000</v>
      </c>
      <c r="J21" s="53">
        <v>1000</v>
      </c>
      <c r="K21" s="54">
        <v>9000</v>
      </c>
      <c r="L21" s="311" t="s">
        <v>327</v>
      </c>
      <c r="M21" s="76">
        <v>9455</v>
      </c>
      <c r="N21" s="53">
        <v>1891</v>
      </c>
      <c r="O21" s="54">
        <v>7564</v>
      </c>
      <c r="P21" s="311" t="s">
        <v>327</v>
      </c>
      <c r="Q21" s="76"/>
      <c r="R21" s="53"/>
      <c r="S21" s="54"/>
    </row>
    <row r="22" spans="2:19" ht="39.75" customHeight="1">
      <c r="B22" s="894"/>
      <c r="C22" s="930"/>
      <c r="D22" s="313" t="s">
        <v>328</v>
      </c>
      <c r="E22" s="55">
        <v>0</v>
      </c>
      <c r="F22" s="55">
        <v>0</v>
      </c>
      <c r="G22" s="56">
        <v>0</v>
      </c>
      <c r="H22" s="314" t="s">
        <v>328</v>
      </c>
      <c r="I22" s="57">
        <v>0.5</v>
      </c>
      <c r="J22" s="57">
        <v>0.5</v>
      </c>
      <c r="K22" s="58">
        <v>0.5</v>
      </c>
      <c r="L22" s="313" t="s">
        <v>328</v>
      </c>
      <c r="M22" s="57">
        <v>0.5</v>
      </c>
      <c r="N22" s="57">
        <v>0.5</v>
      </c>
      <c r="O22" s="58">
        <v>0.5</v>
      </c>
      <c r="P22" s="313" t="s">
        <v>328</v>
      </c>
      <c r="Q22" s="57"/>
      <c r="R22" s="57"/>
      <c r="S22" s="58"/>
    </row>
    <row r="23" spans="2:19" ht="37.5" customHeight="1">
      <c r="B23" s="854"/>
      <c r="C23" s="931"/>
      <c r="D23" s="313" t="s">
        <v>329</v>
      </c>
      <c r="E23" s="55">
        <v>0</v>
      </c>
      <c r="F23" s="55">
        <v>0</v>
      </c>
      <c r="G23" s="56">
        <v>0</v>
      </c>
      <c r="H23" s="314" t="s">
        <v>329</v>
      </c>
      <c r="I23" s="57"/>
      <c r="J23" s="57"/>
      <c r="K23" s="58"/>
      <c r="L23" s="313" t="s">
        <v>329</v>
      </c>
      <c r="M23" s="57"/>
      <c r="N23" s="57"/>
      <c r="O23" s="58"/>
      <c r="P23" s="313" t="s">
        <v>329</v>
      </c>
      <c r="Q23" s="57"/>
      <c r="R23" s="57"/>
      <c r="S23" s="58"/>
    </row>
    <row r="24" spans="2:19" ht="15" thickBot="1">
      <c r="B24" s="291"/>
      <c r="C24" s="291"/>
      <c r="Q24" s="59"/>
      <c r="R24" s="59"/>
      <c r="S24" s="59"/>
    </row>
    <row r="25" spans="2:19" ht="30" customHeight="1" thickBot="1">
      <c r="B25" s="291"/>
      <c r="C25" s="291"/>
      <c r="D25" s="850" t="s">
        <v>318</v>
      </c>
      <c r="E25" s="851"/>
      <c r="F25" s="851"/>
      <c r="G25" s="852"/>
      <c r="H25" s="850" t="s">
        <v>319</v>
      </c>
      <c r="I25" s="851"/>
      <c r="J25" s="851"/>
      <c r="K25" s="852"/>
      <c r="L25" s="850" t="s">
        <v>320</v>
      </c>
      <c r="M25" s="851"/>
      <c r="N25" s="851"/>
      <c r="O25" s="852"/>
      <c r="P25" s="850" t="s">
        <v>321</v>
      </c>
      <c r="Q25" s="851"/>
      <c r="R25" s="851"/>
      <c r="S25" s="852"/>
    </row>
    <row r="26" spans="2:19" ht="47.25" customHeight="1">
      <c r="B26" s="853" t="s">
        <v>330</v>
      </c>
      <c r="C26" s="853" t="s">
        <v>331</v>
      </c>
      <c r="D26" s="909" t="s">
        <v>332</v>
      </c>
      <c r="E26" s="910"/>
      <c r="F26" s="315" t="s">
        <v>333</v>
      </c>
      <c r="G26" s="316" t="s">
        <v>334</v>
      </c>
      <c r="H26" s="909" t="s">
        <v>332</v>
      </c>
      <c r="I26" s="910"/>
      <c r="J26" s="315" t="s">
        <v>333</v>
      </c>
      <c r="K26" s="316" t="s">
        <v>334</v>
      </c>
      <c r="L26" s="909" t="s">
        <v>332</v>
      </c>
      <c r="M26" s="910"/>
      <c r="N26" s="315" t="s">
        <v>333</v>
      </c>
      <c r="O26" s="316" t="s">
        <v>334</v>
      </c>
      <c r="P26" s="909" t="s">
        <v>332</v>
      </c>
      <c r="Q26" s="910"/>
      <c r="R26" s="315" t="s">
        <v>333</v>
      </c>
      <c r="S26" s="316" t="s">
        <v>334</v>
      </c>
    </row>
    <row r="27" spans="2:19" ht="51" customHeight="1">
      <c r="B27" s="894"/>
      <c r="C27" s="894"/>
      <c r="D27" s="317" t="s">
        <v>327</v>
      </c>
      <c r="E27" s="60"/>
      <c r="F27" s="917"/>
      <c r="G27" s="919"/>
      <c r="H27" s="317" t="s">
        <v>327</v>
      </c>
      <c r="I27" s="61"/>
      <c r="J27" s="913"/>
      <c r="K27" s="915"/>
      <c r="L27" s="317" t="s">
        <v>327</v>
      </c>
      <c r="M27" s="61"/>
      <c r="N27" s="913"/>
      <c r="O27" s="915"/>
      <c r="P27" s="317" t="s">
        <v>327</v>
      </c>
      <c r="Q27" s="61"/>
      <c r="R27" s="913"/>
      <c r="S27" s="915"/>
    </row>
    <row r="28" spans="2:19" ht="51" customHeight="1">
      <c r="B28" s="854"/>
      <c r="C28" s="854"/>
      <c r="D28" s="318" t="s">
        <v>335</v>
      </c>
      <c r="E28" s="62"/>
      <c r="F28" s="918"/>
      <c r="G28" s="920"/>
      <c r="H28" s="318" t="s">
        <v>335</v>
      </c>
      <c r="I28" s="63"/>
      <c r="J28" s="914"/>
      <c r="K28" s="916"/>
      <c r="L28" s="318" t="s">
        <v>335</v>
      </c>
      <c r="M28" s="63"/>
      <c r="N28" s="914"/>
      <c r="O28" s="916"/>
      <c r="P28" s="318" t="s">
        <v>335</v>
      </c>
      <c r="Q28" s="63"/>
      <c r="R28" s="914"/>
      <c r="S28" s="916"/>
    </row>
    <row r="29" spans="2:19" ht="33.75" customHeight="1">
      <c r="B29" s="847" t="s">
        <v>336</v>
      </c>
      <c r="C29" s="858" t="s">
        <v>337</v>
      </c>
      <c r="D29" s="319" t="s">
        <v>338</v>
      </c>
      <c r="E29" s="320" t="s">
        <v>317</v>
      </c>
      <c r="F29" s="320" t="s">
        <v>339</v>
      </c>
      <c r="G29" s="321" t="s">
        <v>340</v>
      </c>
      <c r="H29" s="319" t="s">
        <v>338</v>
      </c>
      <c r="I29" s="320" t="s">
        <v>317</v>
      </c>
      <c r="J29" s="320" t="s">
        <v>339</v>
      </c>
      <c r="K29" s="321" t="s">
        <v>340</v>
      </c>
      <c r="L29" s="319" t="s">
        <v>338</v>
      </c>
      <c r="M29" s="320" t="s">
        <v>317</v>
      </c>
      <c r="N29" s="320" t="s">
        <v>339</v>
      </c>
      <c r="O29" s="321" t="s">
        <v>340</v>
      </c>
      <c r="P29" s="319" t="s">
        <v>338</v>
      </c>
      <c r="Q29" s="320" t="s">
        <v>317</v>
      </c>
      <c r="R29" s="320" t="s">
        <v>339</v>
      </c>
      <c r="S29" s="321" t="s">
        <v>340</v>
      </c>
    </row>
    <row r="30" spans="2:19" ht="30" customHeight="1">
      <c r="B30" s="848"/>
      <c r="C30" s="859"/>
      <c r="D30" s="64"/>
      <c r="E30" s="65"/>
      <c r="F30" s="65"/>
      <c r="G30" s="66"/>
      <c r="H30" s="67"/>
      <c r="I30" s="68"/>
      <c r="J30" s="67"/>
      <c r="K30" s="69"/>
      <c r="L30" s="67"/>
      <c r="M30" s="68"/>
      <c r="N30" s="67"/>
      <c r="O30" s="69"/>
      <c r="P30" s="67"/>
      <c r="Q30" s="68"/>
      <c r="R30" s="67"/>
      <c r="S30" s="69"/>
    </row>
    <row r="31" spans="2:19" ht="36.75" hidden="1" customHeight="1" outlineLevel="1">
      <c r="B31" s="848"/>
      <c r="C31" s="859"/>
      <c r="D31" s="319" t="s">
        <v>338</v>
      </c>
      <c r="E31" s="320" t="s">
        <v>317</v>
      </c>
      <c r="F31" s="320" t="s">
        <v>339</v>
      </c>
      <c r="G31" s="321" t="s">
        <v>340</v>
      </c>
      <c r="H31" s="319" t="s">
        <v>338</v>
      </c>
      <c r="I31" s="320" t="s">
        <v>317</v>
      </c>
      <c r="J31" s="320" t="s">
        <v>339</v>
      </c>
      <c r="K31" s="321" t="s">
        <v>340</v>
      </c>
      <c r="L31" s="319" t="s">
        <v>338</v>
      </c>
      <c r="M31" s="320" t="s">
        <v>317</v>
      </c>
      <c r="N31" s="320" t="s">
        <v>339</v>
      </c>
      <c r="O31" s="321" t="s">
        <v>340</v>
      </c>
      <c r="P31" s="319" t="s">
        <v>338</v>
      </c>
      <c r="Q31" s="320" t="s">
        <v>317</v>
      </c>
      <c r="R31" s="320" t="s">
        <v>339</v>
      </c>
      <c r="S31" s="321" t="s">
        <v>340</v>
      </c>
    </row>
    <row r="32" spans="2:19" ht="30" hidden="1" customHeight="1" outlineLevel="1">
      <c r="B32" s="848"/>
      <c r="C32" s="859"/>
      <c r="D32" s="64"/>
      <c r="E32" s="65"/>
      <c r="F32" s="65"/>
      <c r="G32" s="66"/>
      <c r="H32" s="67"/>
      <c r="I32" s="68"/>
      <c r="J32" s="67"/>
      <c r="K32" s="69"/>
      <c r="L32" s="67"/>
      <c r="M32" s="68"/>
      <c r="N32" s="67"/>
      <c r="O32" s="69"/>
      <c r="P32" s="67"/>
      <c r="Q32" s="68"/>
      <c r="R32" s="67"/>
      <c r="S32" s="69"/>
    </row>
    <row r="33" spans="2:19" ht="36" hidden="1" customHeight="1" outlineLevel="1">
      <c r="B33" s="848"/>
      <c r="C33" s="859"/>
      <c r="D33" s="319" t="s">
        <v>338</v>
      </c>
      <c r="E33" s="320" t="s">
        <v>317</v>
      </c>
      <c r="F33" s="320" t="s">
        <v>339</v>
      </c>
      <c r="G33" s="321" t="s">
        <v>340</v>
      </c>
      <c r="H33" s="319" t="s">
        <v>338</v>
      </c>
      <c r="I33" s="320" t="s">
        <v>317</v>
      </c>
      <c r="J33" s="320" t="s">
        <v>339</v>
      </c>
      <c r="K33" s="321" t="s">
        <v>340</v>
      </c>
      <c r="L33" s="319" t="s">
        <v>338</v>
      </c>
      <c r="M33" s="320" t="s">
        <v>317</v>
      </c>
      <c r="N33" s="320" t="s">
        <v>339</v>
      </c>
      <c r="O33" s="321" t="s">
        <v>340</v>
      </c>
      <c r="P33" s="319" t="s">
        <v>338</v>
      </c>
      <c r="Q33" s="320" t="s">
        <v>317</v>
      </c>
      <c r="R33" s="320" t="s">
        <v>339</v>
      </c>
      <c r="S33" s="321" t="s">
        <v>340</v>
      </c>
    </row>
    <row r="34" spans="2:19" ht="30" hidden="1" customHeight="1" outlineLevel="1">
      <c r="B34" s="848"/>
      <c r="C34" s="859"/>
      <c r="D34" s="64"/>
      <c r="E34" s="65"/>
      <c r="F34" s="65"/>
      <c r="G34" s="66"/>
      <c r="H34" s="67"/>
      <c r="I34" s="68"/>
      <c r="J34" s="67"/>
      <c r="K34" s="69"/>
      <c r="L34" s="67"/>
      <c r="M34" s="68"/>
      <c r="N34" s="67"/>
      <c r="O34" s="69"/>
      <c r="P34" s="67"/>
      <c r="Q34" s="68"/>
      <c r="R34" s="67"/>
      <c r="S34" s="69"/>
    </row>
    <row r="35" spans="2:19" ht="39" hidden="1" customHeight="1" outlineLevel="1">
      <c r="B35" s="848"/>
      <c r="C35" s="859"/>
      <c r="D35" s="319" t="s">
        <v>338</v>
      </c>
      <c r="E35" s="320" t="s">
        <v>317</v>
      </c>
      <c r="F35" s="320" t="s">
        <v>339</v>
      </c>
      <c r="G35" s="321" t="s">
        <v>340</v>
      </c>
      <c r="H35" s="319" t="s">
        <v>338</v>
      </c>
      <c r="I35" s="320" t="s">
        <v>317</v>
      </c>
      <c r="J35" s="320" t="s">
        <v>339</v>
      </c>
      <c r="K35" s="321" t="s">
        <v>340</v>
      </c>
      <c r="L35" s="319" t="s">
        <v>338</v>
      </c>
      <c r="M35" s="320" t="s">
        <v>317</v>
      </c>
      <c r="N35" s="320" t="s">
        <v>339</v>
      </c>
      <c r="O35" s="321" t="s">
        <v>340</v>
      </c>
      <c r="P35" s="319" t="s">
        <v>338</v>
      </c>
      <c r="Q35" s="320" t="s">
        <v>317</v>
      </c>
      <c r="R35" s="320" t="s">
        <v>339</v>
      </c>
      <c r="S35" s="321" t="s">
        <v>340</v>
      </c>
    </row>
    <row r="36" spans="2:19" ht="30" hidden="1" customHeight="1" outlineLevel="1">
      <c r="B36" s="848"/>
      <c r="C36" s="859"/>
      <c r="D36" s="64"/>
      <c r="E36" s="65"/>
      <c r="F36" s="65"/>
      <c r="G36" s="66"/>
      <c r="H36" s="67"/>
      <c r="I36" s="68"/>
      <c r="J36" s="67"/>
      <c r="K36" s="69"/>
      <c r="L36" s="67"/>
      <c r="M36" s="68"/>
      <c r="N36" s="67"/>
      <c r="O36" s="69"/>
      <c r="P36" s="67"/>
      <c r="Q36" s="68"/>
      <c r="R36" s="67"/>
      <c r="S36" s="69"/>
    </row>
    <row r="37" spans="2:19" ht="36.75" hidden="1" customHeight="1" outlineLevel="1">
      <c r="B37" s="848"/>
      <c r="C37" s="859"/>
      <c r="D37" s="319" t="s">
        <v>338</v>
      </c>
      <c r="E37" s="320" t="s">
        <v>317</v>
      </c>
      <c r="F37" s="320" t="s">
        <v>339</v>
      </c>
      <c r="G37" s="321" t="s">
        <v>340</v>
      </c>
      <c r="H37" s="319" t="s">
        <v>338</v>
      </c>
      <c r="I37" s="320" t="s">
        <v>317</v>
      </c>
      <c r="J37" s="320" t="s">
        <v>339</v>
      </c>
      <c r="K37" s="321" t="s">
        <v>340</v>
      </c>
      <c r="L37" s="319" t="s">
        <v>338</v>
      </c>
      <c r="M37" s="320" t="s">
        <v>317</v>
      </c>
      <c r="N37" s="320" t="s">
        <v>339</v>
      </c>
      <c r="O37" s="321" t="s">
        <v>340</v>
      </c>
      <c r="P37" s="319" t="s">
        <v>338</v>
      </c>
      <c r="Q37" s="320" t="s">
        <v>317</v>
      </c>
      <c r="R37" s="320" t="s">
        <v>339</v>
      </c>
      <c r="S37" s="321" t="s">
        <v>340</v>
      </c>
    </row>
    <row r="38" spans="2:19" ht="30" hidden="1" customHeight="1" outlineLevel="1">
      <c r="B38" s="849"/>
      <c r="C38" s="860"/>
      <c r="D38" s="64"/>
      <c r="E38" s="65"/>
      <c r="F38" s="65"/>
      <c r="G38" s="66"/>
      <c r="H38" s="67"/>
      <c r="I38" s="68"/>
      <c r="J38" s="67"/>
      <c r="K38" s="69"/>
      <c r="L38" s="67"/>
      <c r="M38" s="68"/>
      <c r="N38" s="67"/>
      <c r="O38" s="69"/>
      <c r="P38" s="67"/>
      <c r="Q38" s="68"/>
      <c r="R38" s="67"/>
      <c r="S38" s="69"/>
    </row>
    <row r="39" spans="2:19" ht="30" customHeight="1" collapsed="1">
      <c r="B39" s="847" t="s">
        <v>341</v>
      </c>
      <c r="C39" s="847" t="s">
        <v>342</v>
      </c>
      <c r="D39" s="320" t="s">
        <v>343</v>
      </c>
      <c r="E39" s="320" t="s">
        <v>344</v>
      </c>
      <c r="F39" s="309" t="s">
        <v>345</v>
      </c>
      <c r="G39" s="70"/>
      <c r="H39" s="320" t="s">
        <v>343</v>
      </c>
      <c r="I39" s="320" t="s">
        <v>344</v>
      </c>
      <c r="J39" s="309" t="s">
        <v>345</v>
      </c>
      <c r="K39" s="71"/>
      <c r="L39" s="320" t="s">
        <v>343</v>
      </c>
      <c r="M39" s="320" t="s">
        <v>344</v>
      </c>
      <c r="N39" s="309" t="s">
        <v>345</v>
      </c>
      <c r="O39" s="71"/>
      <c r="P39" s="320" t="s">
        <v>343</v>
      </c>
      <c r="Q39" s="320" t="s">
        <v>344</v>
      </c>
      <c r="R39" s="309" t="s">
        <v>345</v>
      </c>
      <c r="S39" s="71"/>
    </row>
    <row r="40" spans="2:19" ht="30" customHeight="1">
      <c r="B40" s="848"/>
      <c r="C40" s="848"/>
      <c r="D40" s="927"/>
      <c r="E40" s="927"/>
      <c r="F40" s="309" t="s">
        <v>346</v>
      </c>
      <c r="G40" s="72"/>
      <c r="H40" s="925"/>
      <c r="I40" s="925"/>
      <c r="J40" s="309" t="s">
        <v>346</v>
      </c>
      <c r="K40" s="73"/>
      <c r="L40" s="925"/>
      <c r="M40" s="925"/>
      <c r="N40" s="309" t="s">
        <v>346</v>
      </c>
      <c r="O40" s="73"/>
      <c r="P40" s="925"/>
      <c r="Q40" s="925"/>
      <c r="R40" s="309" t="s">
        <v>346</v>
      </c>
      <c r="S40" s="73"/>
    </row>
    <row r="41" spans="2:19" ht="30" customHeight="1">
      <c r="B41" s="848"/>
      <c r="C41" s="848"/>
      <c r="D41" s="928"/>
      <c r="E41" s="928"/>
      <c r="F41" s="309" t="s">
        <v>347</v>
      </c>
      <c r="G41" s="66"/>
      <c r="H41" s="926"/>
      <c r="I41" s="926"/>
      <c r="J41" s="309" t="s">
        <v>347</v>
      </c>
      <c r="K41" s="69"/>
      <c r="L41" s="926"/>
      <c r="M41" s="926"/>
      <c r="N41" s="309" t="s">
        <v>347</v>
      </c>
      <c r="O41" s="69"/>
      <c r="P41" s="926"/>
      <c r="Q41" s="926"/>
      <c r="R41" s="309" t="s">
        <v>347</v>
      </c>
      <c r="S41" s="69"/>
    </row>
    <row r="42" spans="2:19" ht="30" customHeight="1" outlineLevel="1">
      <c r="B42" s="848"/>
      <c r="C42" s="848"/>
      <c r="D42" s="320" t="s">
        <v>343</v>
      </c>
      <c r="E42" s="320" t="s">
        <v>344</v>
      </c>
      <c r="F42" s="309" t="s">
        <v>345</v>
      </c>
      <c r="G42" s="70"/>
      <c r="H42" s="320" t="s">
        <v>343</v>
      </c>
      <c r="I42" s="320" t="s">
        <v>344</v>
      </c>
      <c r="J42" s="309" t="s">
        <v>345</v>
      </c>
      <c r="K42" s="71"/>
      <c r="L42" s="320" t="s">
        <v>343</v>
      </c>
      <c r="M42" s="320" t="s">
        <v>344</v>
      </c>
      <c r="N42" s="309" t="s">
        <v>345</v>
      </c>
      <c r="O42" s="71"/>
      <c r="P42" s="320" t="s">
        <v>343</v>
      </c>
      <c r="Q42" s="320" t="s">
        <v>344</v>
      </c>
      <c r="R42" s="309" t="s">
        <v>345</v>
      </c>
      <c r="S42" s="71"/>
    </row>
    <row r="43" spans="2:19" ht="30" customHeight="1" outlineLevel="1">
      <c r="B43" s="848"/>
      <c r="C43" s="848"/>
      <c r="D43" s="927"/>
      <c r="E43" s="927"/>
      <c r="F43" s="309" t="s">
        <v>346</v>
      </c>
      <c r="G43" s="72"/>
      <c r="H43" s="925"/>
      <c r="I43" s="925"/>
      <c r="J43" s="309" t="s">
        <v>346</v>
      </c>
      <c r="K43" s="73"/>
      <c r="L43" s="925"/>
      <c r="M43" s="925"/>
      <c r="N43" s="309" t="s">
        <v>346</v>
      </c>
      <c r="O43" s="73"/>
      <c r="P43" s="925"/>
      <c r="Q43" s="925"/>
      <c r="R43" s="309" t="s">
        <v>346</v>
      </c>
      <c r="S43" s="73"/>
    </row>
    <row r="44" spans="2:19" ht="30" customHeight="1" outlineLevel="1">
      <c r="B44" s="848"/>
      <c r="C44" s="848"/>
      <c r="D44" s="928"/>
      <c r="E44" s="928"/>
      <c r="F44" s="309" t="s">
        <v>347</v>
      </c>
      <c r="G44" s="66"/>
      <c r="H44" s="926"/>
      <c r="I44" s="926"/>
      <c r="J44" s="309" t="s">
        <v>347</v>
      </c>
      <c r="K44" s="69"/>
      <c r="L44" s="926"/>
      <c r="M44" s="926"/>
      <c r="N44" s="309" t="s">
        <v>347</v>
      </c>
      <c r="O44" s="69"/>
      <c r="P44" s="926"/>
      <c r="Q44" s="926"/>
      <c r="R44" s="309" t="s">
        <v>347</v>
      </c>
      <c r="S44" s="69"/>
    </row>
    <row r="45" spans="2:19" ht="30" customHeight="1" outlineLevel="1">
      <c r="B45" s="848"/>
      <c r="C45" s="848"/>
      <c r="D45" s="320" t="s">
        <v>343</v>
      </c>
      <c r="E45" s="320" t="s">
        <v>344</v>
      </c>
      <c r="F45" s="309" t="s">
        <v>345</v>
      </c>
      <c r="G45" s="70"/>
      <c r="H45" s="320" t="s">
        <v>343</v>
      </c>
      <c r="I45" s="320" t="s">
        <v>344</v>
      </c>
      <c r="J45" s="309" t="s">
        <v>345</v>
      </c>
      <c r="K45" s="71"/>
      <c r="L45" s="320" t="s">
        <v>343</v>
      </c>
      <c r="M45" s="320" t="s">
        <v>344</v>
      </c>
      <c r="N45" s="309" t="s">
        <v>345</v>
      </c>
      <c r="O45" s="71"/>
      <c r="P45" s="320" t="s">
        <v>343</v>
      </c>
      <c r="Q45" s="320" t="s">
        <v>344</v>
      </c>
      <c r="R45" s="309" t="s">
        <v>345</v>
      </c>
      <c r="S45" s="71"/>
    </row>
    <row r="46" spans="2:19" ht="30" customHeight="1" outlineLevel="1">
      <c r="B46" s="848"/>
      <c r="C46" s="848"/>
      <c r="D46" s="927"/>
      <c r="E46" s="927"/>
      <c r="F46" s="309" t="s">
        <v>346</v>
      </c>
      <c r="G46" s="72"/>
      <c r="H46" s="925"/>
      <c r="I46" s="925"/>
      <c r="J46" s="309" t="s">
        <v>346</v>
      </c>
      <c r="K46" s="73"/>
      <c r="L46" s="925"/>
      <c r="M46" s="925"/>
      <c r="N46" s="309" t="s">
        <v>346</v>
      </c>
      <c r="O46" s="73"/>
      <c r="P46" s="925"/>
      <c r="Q46" s="925"/>
      <c r="R46" s="309" t="s">
        <v>346</v>
      </c>
      <c r="S46" s="73"/>
    </row>
    <row r="47" spans="2:19" ht="30" customHeight="1" outlineLevel="1">
      <c r="B47" s="848"/>
      <c r="C47" s="848"/>
      <c r="D47" s="928"/>
      <c r="E47" s="928"/>
      <c r="F47" s="309" t="s">
        <v>347</v>
      </c>
      <c r="G47" s="66"/>
      <c r="H47" s="926"/>
      <c r="I47" s="926"/>
      <c r="J47" s="309" t="s">
        <v>347</v>
      </c>
      <c r="K47" s="69"/>
      <c r="L47" s="926"/>
      <c r="M47" s="926"/>
      <c r="N47" s="309" t="s">
        <v>347</v>
      </c>
      <c r="O47" s="69"/>
      <c r="P47" s="926"/>
      <c r="Q47" s="926"/>
      <c r="R47" s="309" t="s">
        <v>347</v>
      </c>
      <c r="S47" s="69"/>
    </row>
    <row r="48" spans="2:19" ht="30" customHeight="1" outlineLevel="1">
      <c r="B48" s="848"/>
      <c r="C48" s="848"/>
      <c r="D48" s="320" t="s">
        <v>343</v>
      </c>
      <c r="E48" s="320" t="s">
        <v>344</v>
      </c>
      <c r="F48" s="309" t="s">
        <v>345</v>
      </c>
      <c r="G48" s="70"/>
      <c r="H48" s="320" t="s">
        <v>343</v>
      </c>
      <c r="I48" s="320" t="s">
        <v>344</v>
      </c>
      <c r="J48" s="309" t="s">
        <v>345</v>
      </c>
      <c r="K48" s="71"/>
      <c r="L48" s="320" t="s">
        <v>343</v>
      </c>
      <c r="M48" s="320" t="s">
        <v>344</v>
      </c>
      <c r="N48" s="309" t="s">
        <v>345</v>
      </c>
      <c r="O48" s="71"/>
      <c r="P48" s="320" t="s">
        <v>343</v>
      </c>
      <c r="Q48" s="320" t="s">
        <v>344</v>
      </c>
      <c r="R48" s="309" t="s">
        <v>345</v>
      </c>
      <c r="S48" s="71"/>
    </row>
    <row r="49" spans="2:19" ht="30" customHeight="1" outlineLevel="1">
      <c r="B49" s="848"/>
      <c r="C49" s="848"/>
      <c r="D49" s="927"/>
      <c r="E49" s="927"/>
      <c r="F49" s="309" t="s">
        <v>346</v>
      </c>
      <c r="G49" s="72"/>
      <c r="H49" s="925"/>
      <c r="I49" s="925"/>
      <c r="J49" s="309" t="s">
        <v>346</v>
      </c>
      <c r="K49" s="73"/>
      <c r="L49" s="925"/>
      <c r="M49" s="925"/>
      <c r="N49" s="309" t="s">
        <v>346</v>
      </c>
      <c r="O49" s="73"/>
      <c r="P49" s="925"/>
      <c r="Q49" s="925"/>
      <c r="R49" s="309" t="s">
        <v>346</v>
      </c>
      <c r="S49" s="73"/>
    </row>
    <row r="50" spans="2:19" ht="30" customHeight="1" outlineLevel="1">
      <c r="B50" s="849"/>
      <c r="C50" s="849"/>
      <c r="D50" s="928"/>
      <c r="E50" s="928"/>
      <c r="F50" s="309" t="s">
        <v>347</v>
      </c>
      <c r="G50" s="66"/>
      <c r="H50" s="926"/>
      <c r="I50" s="926"/>
      <c r="J50" s="309" t="s">
        <v>347</v>
      </c>
      <c r="K50" s="69"/>
      <c r="L50" s="926"/>
      <c r="M50" s="926"/>
      <c r="N50" s="309" t="s">
        <v>347</v>
      </c>
      <c r="O50" s="69"/>
      <c r="P50" s="926"/>
      <c r="Q50" s="926"/>
      <c r="R50" s="309" t="s">
        <v>347</v>
      </c>
      <c r="S50" s="69"/>
    </row>
    <row r="51" spans="2:19" ht="30" customHeight="1" thickBot="1">
      <c r="C51" s="322"/>
    </row>
    <row r="52" spans="2:19" ht="30" customHeight="1" thickBot="1">
      <c r="D52" s="850" t="s">
        <v>318</v>
      </c>
      <c r="E52" s="851"/>
      <c r="F52" s="851"/>
      <c r="G52" s="852"/>
      <c r="H52" s="850" t="s">
        <v>319</v>
      </c>
      <c r="I52" s="851"/>
      <c r="J52" s="851"/>
      <c r="K52" s="852"/>
      <c r="L52" s="850" t="s">
        <v>320</v>
      </c>
      <c r="M52" s="851"/>
      <c r="N52" s="851"/>
      <c r="O52" s="852"/>
      <c r="P52" s="850" t="s">
        <v>321</v>
      </c>
      <c r="Q52" s="851"/>
      <c r="R52" s="851"/>
      <c r="S52" s="852"/>
    </row>
    <row r="53" spans="2:19" ht="30" customHeight="1">
      <c r="B53" s="853" t="s">
        <v>348</v>
      </c>
      <c r="C53" s="853" t="s">
        <v>349</v>
      </c>
      <c r="D53" s="855" t="s">
        <v>350</v>
      </c>
      <c r="E53" s="884"/>
      <c r="F53" s="323" t="s">
        <v>317</v>
      </c>
      <c r="G53" s="324" t="s">
        <v>351</v>
      </c>
      <c r="H53" s="855" t="s">
        <v>350</v>
      </c>
      <c r="I53" s="884"/>
      <c r="J53" s="323" t="s">
        <v>317</v>
      </c>
      <c r="K53" s="324" t="s">
        <v>351</v>
      </c>
      <c r="L53" s="855" t="s">
        <v>350</v>
      </c>
      <c r="M53" s="884"/>
      <c r="N53" s="323" t="s">
        <v>317</v>
      </c>
      <c r="O53" s="324" t="s">
        <v>351</v>
      </c>
      <c r="P53" s="855" t="s">
        <v>350</v>
      </c>
      <c r="Q53" s="884"/>
      <c r="R53" s="323" t="s">
        <v>317</v>
      </c>
      <c r="S53" s="324" t="s">
        <v>351</v>
      </c>
    </row>
    <row r="54" spans="2:19" ht="45" customHeight="1">
      <c r="B54" s="894"/>
      <c r="C54" s="894"/>
      <c r="D54" s="317" t="s">
        <v>327</v>
      </c>
      <c r="E54" s="60"/>
      <c r="F54" s="917"/>
      <c r="G54" s="919"/>
      <c r="H54" s="317" t="s">
        <v>327</v>
      </c>
      <c r="I54" s="61"/>
      <c r="J54" s="913"/>
      <c r="K54" s="915"/>
      <c r="L54" s="317" t="s">
        <v>327</v>
      </c>
      <c r="M54" s="61"/>
      <c r="N54" s="913"/>
      <c r="O54" s="915"/>
      <c r="P54" s="317" t="s">
        <v>327</v>
      </c>
      <c r="Q54" s="61"/>
      <c r="R54" s="913"/>
      <c r="S54" s="915"/>
    </row>
    <row r="55" spans="2:19" ht="45" customHeight="1">
      <c r="B55" s="854"/>
      <c r="C55" s="854"/>
      <c r="D55" s="318" t="s">
        <v>335</v>
      </c>
      <c r="E55" s="62"/>
      <c r="F55" s="918"/>
      <c r="G55" s="920"/>
      <c r="H55" s="318" t="s">
        <v>335</v>
      </c>
      <c r="I55" s="63"/>
      <c r="J55" s="914"/>
      <c r="K55" s="916"/>
      <c r="L55" s="318" t="s">
        <v>335</v>
      </c>
      <c r="M55" s="63"/>
      <c r="N55" s="914"/>
      <c r="O55" s="916"/>
      <c r="P55" s="318" t="s">
        <v>335</v>
      </c>
      <c r="Q55" s="63"/>
      <c r="R55" s="914"/>
      <c r="S55" s="916"/>
    </row>
    <row r="56" spans="2:19" ht="30" customHeight="1">
      <c r="B56" s="847" t="s">
        <v>352</v>
      </c>
      <c r="C56" s="847" t="s">
        <v>353</v>
      </c>
      <c r="D56" s="320" t="s">
        <v>354</v>
      </c>
      <c r="E56" s="325" t="s">
        <v>355</v>
      </c>
      <c r="F56" s="835" t="s">
        <v>356</v>
      </c>
      <c r="G56" s="895"/>
      <c r="H56" s="320" t="s">
        <v>354</v>
      </c>
      <c r="I56" s="325" t="s">
        <v>355</v>
      </c>
      <c r="J56" s="835" t="s">
        <v>356</v>
      </c>
      <c r="K56" s="895"/>
      <c r="L56" s="320" t="s">
        <v>354</v>
      </c>
      <c r="M56" s="325" t="s">
        <v>355</v>
      </c>
      <c r="N56" s="835" t="s">
        <v>356</v>
      </c>
      <c r="O56" s="895"/>
      <c r="P56" s="320" t="s">
        <v>354</v>
      </c>
      <c r="Q56" s="325" t="s">
        <v>355</v>
      </c>
      <c r="R56" s="835" t="s">
        <v>356</v>
      </c>
      <c r="S56" s="895"/>
    </row>
    <row r="57" spans="2:19" ht="30" customHeight="1">
      <c r="B57" s="848"/>
      <c r="C57" s="849"/>
      <c r="D57" s="74"/>
      <c r="E57" s="75"/>
      <c r="F57" s="921"/>
      <c r="G57" s="922"/>
      <c r="H57" s="76"/>
      <c r="I57" s="77"/>
      <c r="J57" s="923"/>
      <c r="K57" s="924"/>
      <c r="L57" s="76"/>
      <c r="M57" s="77"/>
      <c r="N57" s="923"/>
      <c r="O57" s="924"/>
      <c r="P57" s="76"/>
      <c r="Q57" s="77"/>
      <c r="R57" s="923"/>
      <c r="S57" s="924"/>
    </row>
    <row r="58" spans="2:19" ht="30" customHeight="1">
      <c r="B58" s="848"/>
      <c r="C58" s="847" t="s">
        <v>357</v>
      </c>
      <c r="D58" s="326" t="s">
        <v>356</v>
      </c>
      <c r="E58" s="327" t="s">
        <v>339</v>
      </c>
      <c r="F58" s="320" t="s">
        <v>317</v>
      </c>
      <c r="G58" s="328" t="s">
        <v>351</v>
      </c>
      <c r="H58" s="326" t="s">
        <v>356</v>
      </c>
      <c r="I58" s="327" t="s">
        <v>339</v>
      </c>
      <c r="J58" s="320" t="s">
        <v>317</v>
      </c>
      <c r="K58" s="328" t="s">
        <v>351</v>
      </c>
      <c r="L58" s="326" t="s">
        <v>356</v>
      </c>
      <c r="M58" s="327" t="s">
        <v>339</v>
      </c>
      <c r="N58" s="320" t="s">
        <v>317</v>
      </c>
      <c r="O58" s="328" t="s">
        <v>351</v>
      </c>
      <c r="P58" s="326" t="s">
        <v>356</v>
      </c>
      <c r="Q58" s="327" t="s">
        <v>339</v>
      </c>
      <c r="R58" s="320" t="s">
        <v>317</v>
      </c>
      <c r="S58" s="328" t="s">
        <v>351</v>
      </c>
    </row>
    <row r="59" spans="2:19" ht="30" customHeight="1">
      <c r="B59" s="849"/>
      <c r="C59" s="912"/>
      <c r="D59" s="78"/>
      <c r="E59" s="79"/>
      <c r="F59" s="65"/>
      <c r="G59" s="80"/>
      <c r="H59" s="81"/>
      <c r="I59" s="82"/>
      <c r="J59" s="67"/>
      <c r="K59" s="83"/>
      <c r="L59" s="81"/>
      <c r="M59" s="82"/>
      <c r="N59" s="67"/>
      <c r="O59" s="83"/>
      <c r="P59" s="81"/>
      <c r="Q59" s="82"/>
      <c r="R59" s="67"/>
      <c r="S59" s="83"/>
    </row>
    <row r="60" spans="2:19" ht="30" customHeight="1" thickBot="1">
      <c r="B60" s="291"/>
      <c r="C60" s="329"/>
    </row>
    <row r="61" spans="2:19" ht="30" customHeight="1" thickBot="1">
      <c r="B61" s="291"/>
      <c r="C61" s="291"/>
      <c r="D61" s="850" t="s">
        <v>318</v>
      </c>
      <c r="E61" s="851"/>
      <c r="F61" s="851"/>
      <c r="G61" s="851"/>
      <c r="H61" s="850" t="s">
        <v>319</v>
      </c>
      <c r="I61" s="851"/>
      <c r="J61" s="851"/>
      <c r="K61" s="852"/>
      <c r="L61" s="851" t="s">
        <v>320</v>
      </c>
      <c r="M61" s="851"/>
      <c r="N61" s="851"/>
      <c r="O61" s="851"/>
      <c r="P61" s="850" t="s">
        <v>321</v>
      </c>
      <c r="Q61" s="851"/>
      <c r="R61" s="851"/>
      <c r="S61" s="852"/>
    </row>
    <row r="62" spans="2:19" ht="30" customHeight="1">
      <c r="B62" s="853" t="s">
        <v>358</v>
      </c>
      <c r="C62" s="853" t="s">
        <v>359</v>
      </c>
      <c r="D62" s="909" t="s">
        <v>360</v>
      </c>
      <c r="E62" s="910"/>
      <c r="F62" s="855" t="s">
        <v>317</v>
      </c>
      <c r="G62" s="856"/>
      <c r="H62" s="911" t="s">
        <v>360</v>
      </c>
      <c r="I62" s="910"/>
      <c r="J62" s="855" t="s">
        <v>317</v>
      </c>
      <c r="K62" s="857"/>
      <c r="L62" s="911" t="s">
        <v>360</v>
      </c>
      <c r="M62" s="910"/>
      <c r="N62" s="855" t="s">
        <v>317</v>
      </c>
      <c r="O62" s="857"/>
      <c r="P62" s="911" t="s">
        <v>360</v>
      </c>
      <c r="Q62" s="910"/>
      <c r="R62" s="855" t="s">
        <v>317</v>
      </c>
      <c r="S62" s="857"/>
    </row>
    <row r="63" spans="2:19" ht="36.75" customHeight="1">
      <c r="B63" s="854"/>
      <c r="C63" s="854"/>
      <c r="D63" s="906"/>
      <c r="E63" s="907"/>
      <c r="F63" s="873"/>
      <c r="G63" s="908"/>
      <c r="H63" s="902"/>
      <c r="I63" s="903"/>
      <c r="J63" s="891"/>
      <c r="K63" s="892"/>
      <c r="L63" s="902"/>
      <c r="M63" s="903"/>
      <c r="N63" s="891"/>
      <c r="O63" s="892"/>
      <c r="P63" s="902"/>
      <c r="Q63" s="903"/>
      <c r="R63" s="891"/>
      <c r="S63" s="892"/>
    </row>
    <row r="64" spans="2:19" ht="45" customHeight="1">
      <c r="B64" s="847" t="s">
        <v>361</v>
      </c>
      <c r="C64" s="847" t="s">
        <v>672</v>
      </c>
      <c r="D64" s="320" t="s">
        <v>362</v>
      </c>
      <c r="E64" s="320" t="s">
        <v>363</v>
      </c>
      <c r="F64" s="835" t="s">
        <v>364</v>
      </c>
      <c r="G64" s="895"/>
      <c r="H64" s="330" t="s">
        <v>362</v>
      </c>
      <c r="I64" s="320" t="s">
        <v>363</v>
      </c>
      <c r="J64" s="904" t="s">
        <v>364</v>
      </c>
      <c r="K64" s="895"/>
      <c r="L64" s="330" t="s">
        <v>362</v>
      </c>
      <c r="M64" s="320" t="s">
        <v>363</v>
      </c>
      <c r="N64" s="904" t="s">
        <v>364</v>
      </c>
      <c r="O64" s="895"/>
      <c r="P64" s="330" t="s">
        <v>362</v>
      </c>
      <c r="Q64" s="320" t="s">
        <v>363</v>
      </c>
      <c r="R64" s="904" t="s">
        <v>364</v>
      </c>
      <c r="S64" s="895"/>
    </row>
    <row r="65" spans="2:19" ht="27" customHeight="1">
      <c r="B65" s="849"/>
      <c r="C65" s="849"/>
      <c r="D65" s="74"/>
      <c r="E65" s="75"/>
      <c r="F65" s="905"/>
      <c r="G65" s="905"/>
      <c r="H65" s="76"/>
      <c r="I65" s="77"/>
      <c r="J65" s="900"/>
      <c r="K65" s="901"/>
      <c r="L65" s="76"/>
      <c r="M65" s="77"/>
      <c r="N65" s="900"/>
      <c r="O65" s="901"/>
      <c r="P65" s="76"/>
      <c r="Q65" s="77"/>
      <c r="R65" s="900"/>
      <c r="S65" s="901"/>
    </row>
    <row r="66" spans="2:19" ht="33.75" customHeight="1" thickBot="1">
      <c r="B66" s="291"/>
      <c r="C66" s="291"/>
    </row>
    <row r="67" spans="2:19" ht="37.5" customHeight="1" thickBot="1">
      <c r="B67" s="291"/>
      <c r="C67" s="291"/>
      <c r="D67" s="850" t="s">
        <v>318</v>
      </c>
      <c r="E67" s="851"/>
      <c r="F67" s="851"/>
      <c r="G67" s="852"/>
      <c r="H67" s="851" t="s">
        <v>319</v>
      </c>
      <c r="I67" s="851"/>
      <c r="J67" s="851"/>
      <c r="K67" s="852"/>
      <c r="L67" s="851" t="s">
        <v>320</v>
      </c>
      <c r="M67" s="851"/>
      <c r="N67" s="851"/>
      <c r="O67" s="851"/>
      <c r="P67" s="851" t="s">
        <v>319</v>
      </c>
      <c r="Q67" s="851"/>
      <c r="R67" s="851"/>
      <c r="S67" s="852"/>
    </row>
    <row r="68" spans="2:19" ht="37.5" customHeight="1">
      <c r="B68" s="853" t="s">
        <v>365</v>
      </c>
      <c r="C68" s="853" t="s">
        <v>366</v>
      </c>
      <c r="D68" s="331" t="s">
        <v>367</v>
      </c>
      <c r="E68" s="323" t="s">
        <v>368</v>
      </c>
      <c r="F68" s="855" t="s">
        <v>369</v>
      </c>
      <c r="G68" s="857"/>
      <c r="H68" s="331" t="s">
        <v>367</v>
      </c>
      <c r="I68" s="323" t="s">
        <v>368</v>
      </c>
      <c r="J68" s="855" t="s">
        <v>369</v>
      </c>
      <c r="K68" s="857"/>
      <c r="L68" s="331" t="s">
        <v>367</v>
      </c>
      <c r="M68" s="323" t="s">
        <v>368</v>
      </c>
      <c r="N68" s="855" t="s">
        <v>369</v>
      </c>
      <c r="O68" s="857"/>
      <c r="P68" s="331" t="s">
        <v>367</v>
      </c>
      <c r="Q68" s="323" t="s">
        <v>368</v>
      </c>
      <c r="R68" s="855" t="s">
        <v>369</v>
      </c>
      <c r="S68" s="857"/>
    </row>
    <row r="69" spans="2:19" ht="44.25" customHeight="1">
      <c r="B69" s="894"/>
      <c r="C69" s="854"/>
      <c r="D69" s="84"/>
      <c r="E69" s="85"/>
      <c r="F69" s="896"/>
      <c r="G69" s="897"/>
      <c r="H69" s="86"/>
      <c r="I69" s="87"/>
      <c r="J69" s="898"/>
      <c r="K69" s="899"/>
      <c r="L69" s="86"/>
      <c r="M69" s="87"/>
      <c r="N69" s="898"/>
      <c r="O69" s="899"/>
      <c r="P69" s="86"/>
      <c r="Q69" s="87"/>
      <c r="R69" s="898"/>
      <c r="S69" s="899"/>
    </row>
    <row r="70" spans="2:19" ht="36.75" customHeight="1">
      <c r="B70" s="894"/>
      <c r="C70" s="853" t="s">
        <v>670</v>
      </c>
      <c r="D70" s="320" t="s">
        <v>317</v>
      </c>
      <c r="E70" s="319" t="s">
        <v>370</v>
      </c>
      <c r="F70" s="835" t="s">
        <v>371</v>
      </c>
      <c r="G70" s="895"/>
      <c r="H70" s="320" t="s">
        <v>317</v>
      </c>
      <c r="I70" s="319" t="s">
        <v>370</v>
      </c>
      <c r="J70" s="835" t="s">
        <v>371</v>
      </c>
      <c r="K70" s="895"/>
      <c r="L70" s="320" t="s">
        <v>317</v>
      </c>
      <c r="M70" s="319" t="s">
        <v>370</v>
      </c>
      <c r="N70" s="835" t="s">
        <v>371</v>
      </c>
      <c r="O70" s="895"/>
      <c r="P70" s="320" t="s">
        <v>317</v>
      </c>
      <c r="Q70" s="319" t="s">
        <v>370</v>
      </c>
      <c r="R70" s="835" t="s">
        <v>371</v>
      </c>
      <c r="S70" s="895"/>
    </row>
    <row r="71" spans="2:19" ht="30" customHeight="1">
      <c r="B71" s="894"/>
      <c r="C71" s="894"/>
      <c r="D71" s="65"/>
      <c r="E71" s="85"/>
      <c r="F71" s="873"/>
      <c r="G71" s="874"/>
      <c r="H71" s="67"/>
      <c r="I71" s="87"/>
      <c r="J71" s="891"/>
      <c r="K71" s="892"/>
      <c r="L71" s="67"/>
      <c r="M71" s="87"/>
      <c r="N71" s="891"/>
      <c r="O71" s="892"/>
      <c r="P71" s="67"/>
      <c r="Q71" s="87"/>
      <c r="R71" s="891"/>
      <c r="S71" s="892"/>
    </row>
    <row r="72" spans="2:19" ht="30" customHeight="1" outlineLevel="1">
      <c r="B72" s="894"/>
      <c r="C72" s="894"/>
      <c r="D72" s="65"/>
      <c r="E72" s="85"/>
      <c r="F72" s="873"/>
      <c r="G72" s="874"/>
      <c r="H72" s="67"/>
      <c r="I72" s="87"/>
      <c r="J72" s="891"/>
      <c r="K72" s="892"/>
      <c r="L72" s="67"/>
      <c r="M72" s="87"/>
      <c r="N72" s="891"/>
      <c r="O72" s="892"/>
      <c r="P72" s="67"/>
      <c r="Q72" s="87"/>
      <c r="R72" s="891"/>
      <c r="S72" s="892"/>
    </row>
    <row r="73" spans="2:19" ht="30" customHeight="1" outlineLevel="1">
      <c r="B73" s="894"/>
      <c r="C73" s="894"/>
      <c r="D73" s="65"/>
      <c r="E73" s="85"/>
      <c r="F73" s="873"/>
      <c r="G73" s="874"/>
      <c r="H73" s="67"/>
      <c r="I73" s="87"/>
      <c r="J73" s="891"/>
      <c r="K73" s="892"/>
      <c r="L73" s="67"/>
      <c r="M73" s="87"/>
      <c r="N73" s="891"/>
      <c r="O73" s="892"/>
      <c r="P73" s="67"/>
      <c r="Q73" s="87"/>
      <c r="R73" s="891"/>
      <c r="S73" s="892"/>
    </row>
    <row r="74" spans="2:19" ht="30" customHeight="1" outlineLevel="1">
      <c r="B74" s="894"/>
      <c r="C74" s="894"/>
      <c r="D74" s="65"/>
      <c r="E74" s="85"/>
      <c r="F74" s="873"/>
      <c r="G74" s="874"/>
      <c r="H74" s="67"/>
      <c r="I74" s="87"/>
      <c r="J74" s="891"/>
      <c r="K74" s="892"/>
      <c r="L74" s="67"/>
      <c r="M74" s="87"/>
      <c r="N74" s="891"/>
      <c r="O74" s="892"/>
      <c r="P74" s="67"/>
      <c r="Q74" s="87"/>
      <c r="R74" s="891"/>
      <c r="S74" s="892"/>
    </row>
    <row r="75" spans="2:19" ht="30" customHeight="1" outlineLevel="1">
      <c r="B75" s="894"/>
      <c r="C75" s="894"/>
      <c r="D75" s="65"/>
      <c r="E75" s="85"/>
      <c r="F75" s="873"/>
      <c r="G75" s="874"/>
      <c r="H75" s="67"/>
      <c r="I75" s="87"/>
      <c r="J75" s="891"/>
      <c r="K75" s="892"/>
      <c r="L75" s="67"/>
      <c r="M75" s="87"/>
      <c r="N75" s="891"/>
      <c r="O75" s="892"/>
      <c r="P75" s="67"/>
      <c r="Q75" s="87"/>
      <c r="R75" s="891"/>
      <c r="S75" s="892"/>
    </row>
    <row r="76" spans="2:19" ht="30" customHeight="1" outlineLevel="1">
      <c r="B76" s="854"/>
      <c r="C76" s="854"/>
      <c r="D76" s="65"/>
      <c r="E76" s="85"/>
      <c r="F76" s="873"/>
      <c r="G76" s="874"/>
      <c r="H76" s="67"/>
      <c r="I76" s="87"/>
      <c r="J76" s="891"/>
      <c r="K76" s="892"/>
      <c r="L76" s="67"/>
      <c r="M76" s="87"/>
      <c r="N76" s="891"/>
      <c r="O76" s="892"/>
      <c r="P76" s="67"/>
      <c r="Q76" s="87"/>
      <c r="R76" s="891"/>
      <c r="S76" s="892"/>
    </row>
    <row r="77" spans="2:19" ht="35.25" customHeight="1">
      <c r="B77" s="847" t="s">
        <v>372</v>
      </c>
      <c r="C77" s="893" t="s">
        <v>671</v>
      </c>
      <c r="D77" s="325" t="s">
        <v>373</v>
      </c>
      <c r="E77" s="835" t="s">
        <v>356</v>
      </c>
      <c r="F77" s="836"/>
      <c r="G77" s="321" t="s">
        <v>317</v>
      </c>
      <c r="H77" s="325" t="s">
        <v>373</v>
      </c>
      <c r="I77" s="835" t="s">
        <v>356</v>
      </c>
      <c r="J77" s="836"/>
      <c r="K77" s="321" t="s">
        <v>317</v>
      </c>
      <c r="L77" s="325" t="s">
        <v>373</v>
      </c>
      <c r="M77" s="835" t="s">
        <v>356</v>
      </c>
      <c r="N77" s="836"/>
      <c r="O77" s="321" t="s">
        <v>317</v>
      </c>
      <c r="P77" s="325" t="s">
        <v>373</v>
      </c>
      <c r="Q77" s="835" t="s">
        <v>356</v>
      </c>
      <c r="R77" s="836"/>
      <c r="S77" s="321" t="s">
        <v>317</v>
      </c>
    </row>
    <row r="78" spans="2:19" ht="35.25" customHeight="1">
      <c r="B78" s="848"/>
      <c r="C78" s="893"/>
      <c r="D78" s="218"/>
      <c r="E78" s="886"/>
      <c r="F78" s="887"/>
      <c r="G78" s="88"/>
      <c r="H78" s="217"/>
      <c r="I78" s="888"/>
      <c r="J78" s="889"/>
      <c r="K78" s="89"/>
      <c r="L78" s="217"/>
      <c r="M78" s="888"/>
      <c r="N78" s="889"/>
      <c r="O78" s="89"/>
      <c r="P78" s="217"/>
      <c r="Q78" s="888"/>
      <c r="R78" s="889"/>
      <c r="S78" s="89"/>
    </row>
    <row r="79" spans="2:19" ht="35.25" customHeight="1" outlineLevel="1">
      <c r="B79" s="848"/>
      <c r="C79" s="893"/>
      <c r="D79" s="218"/>
      <c r="E79" s="886"/>
      <c r="F79" s="887"/>
      <c r="G79" s="88"/>
      <c r="H79" s="217"/>
      <c r="I79" s="888"/>
      <c r="J79" s="889"/>
      <c r="K79" s="89"/>
      <c r="L79" s="217"/>
      <c r="M79" s="888"/>
      <c r="N79" s="889"/>
      <c r="O79" s="89"/>
      <c r="P79" s="217"/>
      <c r="Q79" s="888"/>
      <c r="R79" s="889"/>
      <c r="S79" s="89"/>
    </row>
    <row r="80" spans="2:19" ht="35.25" customHeight="1" outlineLevel="1">
      <c r="B80" s="848"/>
      <c r="C80" s="893"/>
      <c r="D80" s="218"/>
      <c r="E80" s="886"/>
      <c r="F80" s="887"/>
      <c r="G80" s="88"/>
      <c r="H80" s="217"/>
      <c r="I80" s="888"/>
      <c r="J80" s="889"/>
      <c r="K80" s="89"/>
      <c r="L80" s="217"/>
      <c r="M80" s="888"/>
      <c r="N80" s="889"/>
      <c r="O80" s="89"/>
      <c r="P80" s="217"/>
      <c r="Q80" s="888"/>
      <c r="R80" s="889"/>
      <c r="S80" s="89"/>
    </row>
    <row r="81" spans="2:19" ht="35.25" customHeight="1" outlineLevel="1">
      <c r="B81" s="848"/>
      <c r="C81" s="893"/>
      <c r="D81" s="218"/>
      <c r="E81" s="886"/>
      <c r="F81" s="887"/>
      <c r="G81" s="88"/>
      <c r="H81" s="217"/>
      <c r="I81" s="888"/>
      <c r="J81" s="889"/>
      <c r="K81" s="89"/>
      <c r="L81" s="217"/>
      <c r="M81" s="888"/>
      <c r="N81" s="889"/>
      <c r="O81" s="89"/>
      <c r="P81" s="217"/>
      <c r="Q81" s="888"/>
      <c r="R81" s="889"/>
      <c r="S81" s="89"/>
    </row>
    <row r="82" spans="2:19" ht="35.25" customHeight="1" outlineLevel="1">
      <c r="B82" s="848"/>
      <c r="C82" s="893"/>
      <c r="D82" s="218"/>
      <c r="E82" s="886"/>
      <c r="F82" s="887"/>
      <c r="G82" s="88"/>
      <c r="H82" s="217"/>
      <c r="I82" s="888"/>
      <c r="J82" s="889"/>
      <c r="K82" s="89"/>
      <c r="L82" s="217"/>
      <c r="M82" s="888"/>
      <c r="N82" s="889"/>
      <c r="O82" s="89"/>
      <c r="P82" s="217"/>
      <c r="Q82" s="888"/>
      <c r="R82" s="889"/>
      <c r="S82" s="89"/>
    </row>
    <row r="83" spans="2:19" ht="33" customHeight="1" outlineLevel="1">
      <c r="B83" s="849"/>
      <c r="C83" s="893"/>
      <c r="D83" s="218"/>
      <c r="E83" s="886"/>
      <c r="F83" s="887"/>
      <c r="G83" s="88"/>
      <c r="H83" s="217"/>
      <c r="I83" s="888"/>
      <c r="J83" s="889"/>
      <c r="K83" s="89"/>
      <c r="L83" s="217"/>
      <c r="M83" s="888"/>
      <c r="N83" s="889"/>
      <c r="O83" s="89"/>
      <c r="P83" s="217"/>
      <c r="Q83" s="888"/>
      <c r="R83" s="889"/>
      <c r="S83" s="89"/>
    </row>
    <row r="84" spans="2:19" ht="31.5" customHeight="1" thickBot="1">
      <c r="B84" s="291"/>
      <c r="C84" s="332"/>
    </row>
    <row r="85" spans="2:19" ht="30.75" customHeight="1" thickBot="1">
      <c r="B85" s="291"/>
      <c r="C85" s="291"/>
      <c r="D85" s="850" t="s">
        <v>318</v>
      </c>
      <c r="E85" s="851"/>
      <c r="F85" s="851"/>
      <c r="G85" s="852"/>
      <c r="H85" s="851" t="s">
        <v>319</v>
      </c>
      <c r="I85" s="851"/>
      <c r="J85" s="851"/>
      <c r="K85" s="852"/>
      <c r="L85" s="851" t="s">
        <v>320</v>
      </c>
      <c r="M85" s="851"/>
      <c r="N85" s="851"/>
      <c r="O85" s="851"/>
      <c r="P85" s="851" t="s">
        <v>319</v>
      </c>
      <c r="Q85" s="851"/>
      <c r="R85" s="851"/>
      <c r="S85" s="852"/>
    </row>
    <row r="86" spans="2:19" ht="30.75" customHeight="1">
      <c r="B86" s="853" t="s">
        <v>374</v>
      </c>
      <c r="C86" s="853" t="s">
        <v>375</v>
      </c>
      <c r="D86" s="855" t="s">
        <v>376</v>
      </c>
      <c r="E86" s="884"/>
      <c r="F86" s="323" t="s">
        <v>317</v>
      </c>
      <c r="G86" s="333" t="s">
        <v>356</v>
      </c>
      <c r="H86" s="885" t="s">
        <v>376</v>
      </c>
      <c r="I86" s="884"/>
      <c r="J86" s="323" t="s">
        <v>317</v>
      </c>
      <c r="K86" s="333" t="s">
        <v>356</v>
      </c>
      <c r="L86" s="885" t="s">
        <v>376</v>
      </c>
      <c r="M86" s="884"/>
      <c r="N86" s="323" t="s">
        <v>317</v>
      </c>
      <c r="O86" s="333" t="s">
        <v>356</v>
      </c>
      <c r="P86" s="885" t="s">
        <v>376</v>
      </c>
      <c r="Q86" s="884"/>
      <c r="R86" s="323" t="s">
        <v>317</v>
      </c>
      <c r="S86" s="333" t="s">
        <v>356</v>
      </c>
    </row>
    <row r="87" spans="2:19" ht="29.25" customHeight="1">
      <c r="B87" s="854"/>
      <c r="C87" s="854"/>
      <c r="D87" s="873" t="s">
        <v>529</v>
      </c>
      <c r="E87" s="890"/>
      <c r="F87" s="84" t="s">
        <v>499</v>
      </c>
      <c r="G87" s="90" t="s">
        <v>414</v>
      </c>
      <c r="H87" s="216" t="s">
        <v>507</v>
      </c>
      <c r="I87" s="215"/>
      <c r="J87" s="86" t="s">
        <v>499</v>
      </c>
      <c r="K87" s="91" t="s">
        <v>414</v>
      </c>
      <c r="L87" s="216" t="s">
        <v>507</v>
      </c>
      <c r="M87" s="215"/>
      <c r="N87" s="86" t="s">
        <v>499</v>
      </c>
      <c r="O87" s="91" t="s">
        <v>414</v>
      </c>
      <c r="P87" s="216"/>
      <c r="Q87" s="215"/>
      <c r="R87" s="86"/>
      <c r="S87" s="91"/>
    </row>
    <row r="88" spans="2:19" ht="45" customHeight="1">
      <c r="B88" s="883" t="s">
        <v>377</v>
      </c>
      <c r="C88" s="847" t="s">
        <v>378</v>
      </c>
      <c r="D88" s="320" t="s">
        <v>379</v>
      </c>
      <c r="E88" s="320" t="s">
        <v>380</v>
      </c>
      <c r="F88" s="325" t="s">
        <v>381</v>
      </c>
      <c r="G88" s="321" t="s">
        <v>382</v>
      </c>
      <c r="H88" s="320" t="s">
        <v>379</v>
      </c>
      <c r="I88" s="320" t="s">
        <v>380</v>
      </c>
      <c r="J88" s="325" t="s">
        <v>381</v>
      </c>
      <c r="K88" s="321" t="s">
        <v>382</v>
      </c>
      <c r="L88" s="320" t="s">
        <v>379</v>
      </c>
      <c r="M88" s="320" t="s">
        <v>380</v>
      </c>
      <c r="N88" s="325" t="s">
        <v>381</v>
      </c>
      <c r="O88" s="321" t="s">
        <v>382</v>
      </c>
      <c r="P88" s="320" t="s">
        <v>379</v>
      </c>
      <c r="Q88" s="320" t="s">
        <v>380</v>
      </c>
      <c r="R88" s="325" t="s">
        <v>381</v>
      </c>
      <c r="S88" s="321" t="s">
        <v>382</v>
      </c>
    </row>
    <row r="89" spans="2:19" ht="29.25" customHeight="1">
      <c r="B89" s="883"/>
      <c r="C89" s="848"/>
      <c r="D89" s="877" t="s">
        <v>554</v>
      </c>
      <c r="E89" s="879">
        <v>1</v>
      </c>
      <c r="F89" s="877" t="s">
        <v>537</v>
      </c>
      <c r="G89" s="881" t="s">
        <v>529</v>
      </c>
      <c r="H89" s="866" t="s">
        <v>554</v>
      </c>
      <c r="I89" s="866">
        <v>30</v>
      </c>
      <c r="J89" s="866" t="s">
        <v>537</v>
      </c>
      <c r="K89" s="868" t="s">
        <v>515</v>
      </c>
      <c r="L89" s="866" t="s">
        <v>554</v>
      </c>
      <c r="M89" s="866">
        <v>73</v>
      </c>
      <c r="N89" s="866" t="s">
        <v>537</v>
      </c>
      <c r="O89" s="868" t="s">
        <v>515</v>
      </c>
      <c r="P89" s="866"/>
      <c r="Q89" s="866"/>
      <c r="R89" s="866"/>
      <c r="S89" s="868"/>
    </row>
    <row r="90" spans="2:19" ht="29.25" customHeight="1">
      <c r="B90" s="883"/>
      <c r="C90" s="848"/>
      <c r="D90" s="878"/>
      <c r="E90" s="880"/>
      <c r="F90" s="878"/>
      <c r="G90" s="882"/>
      <c r="H90" s="867"/>
      <c r="I90" s="867"/>
      <c r="J90" s="867"/>
      <c r="K90" s="869"/>
      <c r="L90" s="867"/>
      <c r="M90" s="867"/>
      <c r="N90" s="867"/>
      <c r="O90" s="869"/>
      <c r="P90" s="867"/>
      <c r="Q90" s="867"/>
      <c r="R90" s="867"/>
      <c r="S90" s="869"/>
    </row>
    <row r="91" spans="2:19" ht="24" outlineLevel="1">
      <c r="B91" s="883"/>
      <c r="C91" s="848"/>
      <c r="D91" s="320" t="s">
        <v>379</v>
      </c>
      <c r="E91" s="320" t="s">
        <v>380</v>
      </c>
      <c r="F91" s="325" t="s">
        <v>381</v>
      </c>
      <c r="G91" s="321" t="s">
        <v>382</v>
      </c>
      <c r="H91" s="320" t="s">
        <v>379</v>
      </c>
      <c r="I91" s="320" t="s">
        <v>380</v>
      </c>
      <c r="J91" s="325" t="s">
        <v>381</v>
      </c>
      <c r="K91" s="321" t="s">
        <v>382</v>
      </c>
      <c r="L91" s="320" t="s">
        <v>379</v>
      </c>
      <c r="M91" s="320" t="s">
        <v>380</v>
      </c>
      <c r="N91" s="325" t="s">
        <v>381</v>
      </c>
      <c r="O91" s="321" t="s">
        <v>382</v>
      </c>
      <c r="P91" s="320" t="s">
        <v>379</v>
      </c>
      <c r="Q91" s="320" t="s">
        <v>380</v>
      </c>
      <c r="R91" s="325" t="s">
        <v>381</v>
      </c>
      <c r="S91" s="321" t="s">
        <v>382</v>
      </c>
    </row>
    <row r="92" spans="2:19" ht="29.25" customHeight="1" outlineLevel="1">
      <c r="B92" s="883"/>
      <c r="C92" s="848"/>
      <c r="D92" s="877"/>
      <c r="E92" s="879"/>
      <c r="F92" s="877"/>
      <c r="G92" s="881"/>
      <c r="H92" s="866"/>
      <c r="I92" s="866"/>
      <c r="J92" s="866"/>
      <c r="K92" s="868"/>
      <c r="L92" s="866"/>
      <c r="M92" s="866"/>
      <c r="N92" s="866"/>
      <c r="O92" s="868"/>
      <c r="P92" s="866"/>
      <c r="Q92" s="866"/>
      <c r="R92" s="866"/>
      <c r="S92" s="868"/>
    </row>
    <row r="93" spans="2:19" ht="29.25" customHeight="1" outlineLevel="1">
      <c r="B93" s="883"/>
      <c r="C93" s="848"/>
      <c r="D93" s="878"/>
      <c r="E93" s="880"/>
      <c r="F93" s="878"/>
      <c r="G93" s="882"/>
      <c r="H93" s="867"/>
      <c r="I93" s="867"/>
      <c r="J93" s="867"/>
      <c r="K93" s="869"/>
      <c r="L93" s="867"/>
      <c r="M93" s="867"/>
      <c r="N93" s="867"/>
      <c r="O93" s="869"/>
      <c r="P93" s="867"/>
      <c r="Q93" s="867"/>
      <c r="R93" s="867"/>
      <c r="S93" s="869"/>
    </row>
    <row r="94" spans="2:19" ht="24" outlineLevel="1">
      <c r="B94" s="883"/>
      <c r="C94" s="848"/>
      <c r="D94" s="320" t="s">
        <v>379</v>
      </c>
      <c r="E94" s="320" t="s">
        <v>380</v>
      </c>
      <c r="F94" s="325" t="s">
        <v>381</v>
      </c>
      <c r="G94" s="321" t="s">
        <v>382</v>
      </c>
      <c r="H94" s="320" t="s">
        <v>379</v>
      </c>
      <c r="I94" s="320" t="s">
        <v>380</v>
      </c>
      <c r="J94" s="325" t="s">
        <v>381</v>
      </c>
      <c r="K94" s="321" t="s">
        <v>382</v>
      </c>
      <c r="L94" s="320" t="s">
        <v>379</v>
      </c>
      <c r="M94" s="320" t="s">
        <v>380</v>
      </c>
      <c r="N94" s="325" t="s">
        <v>381</v>
      </c>
      <c r="O94" s="321" t="s">
        <v>382</v>
      </c>
      <c r="P94" s="320" t="s">
        <v>379</v>
      </c>
      <c r="Q94" s="320" t="s">
        <v>380</v>
      </c>
      <c r="R94" s="325" t="s">
        <v>381</v>
      </c>
      <c r="S94" s="321" t="s">
        <v>382</v>
      </c>
    </row>
    <row r="95" spans="2:19" ht="29.25" customHeight="1" outlineLevel="1">
      <c r="B95" s="883"/>
      <c r="C95" s="848"/>
      <c r="D95" s="877"/>
      <c r="E95" s="879"/>
      <c r="F95" s="877"/>
      <c r="G95" s="881"/>
      <c r="H95" s="866"/>
      <c r="I95" s="866"/>
      <c r="J95" s="866"/>
      <c r="K95" s="868"/>
      <c r="L95" s="866"/>
      <c r="M95" s="866"/>
      <c r="N95" s="866"/>
      <c r="O95" s="868"/>
      <c r="P95" s="866"/>
      <c r="Q95" s="866"/>
      <c r="R95" s="866"/>
      <c r="S95" s="868"/>
    </row>
    <row r="96" spans="2:19" ht="29.25" customHeight="1" outlineLevel="1">
      <c r="B96" s="883"/>
      <c r="C96" s="848"/>
      <c r="D96" s="878"/>
      <c r="E96" s="880"/>
      <c r="F96" s="878"/>
      <c r="G96" s="882"/>
      <c r="H96" s="867"/>
      <c r="I96" s="867"/>
      <c r="J96" s="867"/>
      <c r="K96" s="869"/>
      <c r="L96" s="867"/>
      <c r="M96" s="867"/>
      <c r="N96" s="867"/>
      <c r="O96" s="869"/>
      <c r="P96" s="867"/>
      <c r="Q96" s="867"/>
      <c r="R96" s="867"/>
      <c r="S96" s="869"/>
    </row>
    <row r="97" spans="2:19" ht="24" outlineLevel="1">
      <c r="B97" s="883"/>
      <c r="C97" s="848"/>
      <c r="D97" s="320" t="s">
        <v>379</v>
      </c>
      <c r="E97" s="320" t="s">
        <v>380</v>
      </c>
      <c r="F97" s="325" t="s">
        <v>381</v>
      </c>
      <c r="G97" s="321" t="s">
        <v>382</v>
      </c>
      <c r="H97" s="320" t="s">
        <v>379</v>
      </c>
      <c r="I97" s="320" t="s">
        <v>380</v>
      </c>
      <c r="J97" s="325" t="s">
        <v>381</v>
      </c>
      <c r="K97" s="321" t="s">
        <v>382</v>
      </c>
      <c r="L97" s="320" t="s">
        <v>379</v>
      </c>
      <c r="M97" s="320" t="s">
        <v>380</v>
      </c>
      <c r="N97" s="325" t="s">
        <v>381</v>
      </c>
      <c r="O97" s="321" t="s">
        <v>382</v>
      </c>
      <c r="P97" s="320" t="s">
        <v>379</v>
      </c>
      <c r="Q97" s="320" t="s">
        <v>380</v>
      </c>
      <c r="R97" s="325" t="s">
        <v>381</v>
      </c>
      <c r="S97" s="321" t="s">
        <v>382</v>
      </c>
    </row>
    <row r="98" spans="2:19" ht="29.25" customHeight="1" outlineLevel="1">
      <c r="B98" s="883"/>
      <c r="C98" s="848"/>
      <c r="D98" s="877"/>
      <c r="E98" s="879"/>
      <c r="F98" s="877"/>
      <c r="G98" s="881"/>
      <c r="H98" s="866"/>
      <c r="I98" s="866"/>
      <c r="J98" s="866"/>
      <c r="K98" s="868"/>
      <c r="L98" s="866"/>
      <c r="M98" s="866"/>
      <c r="N98" s="866"/>
      <c r="O98" s="868"/>
      <c r="P98" s="866"/>
      <c r="Q98" s="866"/>
      <c r="R98" s="866"/>
      <c r="S98" s="868"/>
    </row>
    <row r="99" spans="2:19" ht="29.25" customHeight="1" outlineLevel="1">
      <c r="B99" s="883"/>
      <c r="C99" s="849"/>
      <c r="D99" s="878"/>
      <c r="E99" s="880"/>
      <c r="F99" s="878"/>
      <c r="G99" s="882"/>
      <c r="H99" s="867"/>
      <c r="I99" s="867"/>
      <c r="J99" s="867"/>
      <c r="K99" s="869"/>
      <c r="L99" s="867"/>
      <c r="M99" s="867"/>
      <c r="N99" s="867"/>
      <c r="O99" s="869"/>
      <c r="P99" s="867"/>
      <c r="Q99" s="867"/>
      <c r="R99" s="867"/>
      <c r="S99" s="869"/>
    </row>
    <row r="100" spans="2:19" ht="15" thickBot="1">
      <c r="B100" s="291"/>
      <c r="C100" s="291"/>
    </row>
    <row r="101" spans="2:19" ht="15" thickBot="1">
      <c r="B101" s="291"/>
      <c r="C101" s="291"/>
      <c r="D101" s="850" t="s">
        <v>318</v>
      </c>
      <c r="E101" s="851"/>
      <c r="F101" s="851"/>
      <c r="G101" s="852"/>
      <c r="H101" s="863" t="s">
        <v>383</v>
      </c>
      <c r="I101" s="864"/>
      <c r="J101" s="864"/>
      <c r="K101" s="865"/>
      <c r="L101" s="863" t="s">
        <v>320</v>
      </c>
      <c r="M101" s="864"/>
      <c r="N101" s="864"/>
      <c r="O101" s="865"/>
      <c r="P101" s="863" t="s">
        <v>321</v>
      </c>
      <c r="Q101" s="864"/>
      <c r="R101" s="864"/>
      <c r="S101" s="865"/>
    </row>
    <row r="102" spans="2:19" ht="33.75" customHeight="1">
      <c r="B102" s="870" t="s">
        <v>384</v>
      </c>
      <c r="C102" s="853" t="s">
        <v>385</v>
      </c>
      <c r="D102" s="334" t="s">
        <v>386</v>
      </c>
      <c r="E102" s="335" t="s">
        <v>387</v>
      </c>
      <c r="F102" s="855" t="s">
        <v>388</v>
      </c>
      <c r="G102" s="857"/>
      <c r="H102" s="334" t="s">
        <v>386</v>
      </c>
      <c r="I102" s="335" t="s">
        <v>387</v>
      </c>
      <c r="J102" s="855" t="s">
        <v>388</v>
      </c>
      <c r="K102" s="857"/>
      <c r="L102" s="334" t="s">
        <v>386</v>
      </c>
      <c r="M102" s="335" t="s">
        <v>387</v>
      </c>
      <c r="N102" s="855" t="s">
        <v>388</v>
      </c>
      <c r="O102" s="857"/>
      <c r="P102" s="334" t="s">
        <v>386</v>
      </c>
      <c r="Q102" s="335" t="s">
        <v>387</v>
      </c>
      <c r="R102" s="855" t="s">
        <v>388</v>
      </c>
      <c r="S102" s="857"/>
    </row>
    <row r="103" spans="2:19" ht="30" customHeight="1">
      <c r="B103" s="871"/>
      <c r="C103" s="854"/>
      <c r="D103" s="336"/>
      <c r="E103" s="92"/>
      <c r="F103" s="873"/>
      <c r="G103" s="874"/>
      <c r="H103" s="337"/>
      <c r="I103" s="93"/>
      <c r="J103" s="875"/>
      <c r="K103" s="876"/>
      <c r="L103" s="337"/>
      <c r="M103" s="93"/>
      <c r="N103" s="875"/>
      <c r="O103" s="876"/>
      <c r="P103" s="337"/>
      <c r="Q103" s="93"/>
      <c r="R103" s="875"/>
      <c r="S103" s="876"/>
    </row>
    <row r="104" spans="2:19" ht="32.25" customHeight="1">
      <c r="B104" s="871"/>
      <c r="C104" s="870" t="s">
        <v>389</v>
      </c>
      <c r="D104" s="338" t="s">
        <v>386</v>
      </c>
      <c r="E104" s="320" t="s">
        <v>387</v>
      </c>
      <c r="F104" s="320" t="s">
        <v>390</v>
      </c>
      <c r="G104" s="328" t="s">
        <v>391</v>
      </c>
      <c r="H104" s="338" t="s">
        <v>386</v>
      </c>
      <c r="I104" s="320" t="s">
        <v>387</v>
      </c>
      <c r="J104" s="320" t="s">
        <v>390</v>
      </c>
      <c r="K104" s="328" t="s">
        <v>391</v>
      </c>
      <c r="L104" s="338" t="s">
        <v>386</v>
      </c>
      <c r="M104" s="320" t="s">
        <v>387</v>
      </c>
      <c r="N104" s="320" t="s">
        <v>390</v>
      </c>
      <c r="O104" s="328" t="s">
        <v>391</v>
      </c>
      <c r="P104" s="338" t="s">
        <v>386</v>
      </c>
      <c r="Q104" s="320" t="s">
        <v>387</v>
      </c>
      <c r="R104" s="320" t="s">
        <v>390</v>
      </c>
      <c r="S104" s="328" t="s">
        <v>391</v>
      </c>
    </row>
    <row r="105" spans="2:19" ht="27.75" customHeight="1">
      <c r="B105" s="871"/>
      <c r="C105" s="871"/>
      <c r="D105" s="336"/>
      <c r="E105" s="75"/>
      <c r="F105" s="85"/>
      <c r="G105" s="90"/>
      <c r="H105" s="337"/>
      <c r="I105" s="77"/>
      <c r="J105" s="87"/>
      <c r="K105" s="91"/>
      <c r="L105" s="337"/>
      <c r="M105" s="77"/>
      <c r="N105" s="87"/>
      <c r="O105" s="91"/>
      <c r="P105" s="337"/>
      <c r="Q105" s="77"/>
      <c r="R105" s="87"/>
      <c r="S105" s="91"/>
    </row>
    <row r="106" spans="2:19" ht="27.75" customHeight="1" outlineLevel="1">
      <c r="B106" s="871"/>
      <c r="C106" s="871"/>
      <c r="D106" s="338" t="s">
        <v>386</v>
      </c>
      <c r="E106" s="320" t="s">
        <v>387</v>
      </c>
      <c r="F106" s="320" t="s">
        <v>390</v>
      </c>
      <c r="G106" s="328" t="s">
        <v>391</v>
      </c>
      <c r="H106" s="338" t="s">
        <v>386</v>
      </c>
      <c r="I106" s="320" t="s">
        <v>387</v>
      </c>
      <c r="J106" s="320" t="s">
        <v>390</v>
      </c>
      <c r="K106" s="328" t="s">
        <v>391</v>
      </c>
      <c r="L106" s="338" t="s">
        <v>386</v>
      </c>
      <c r="M106" s="320" t="s">
        <v>387</v>
      </c>
      <c r="N106" s="320" t="s">
        <v>390</v>
      </c>
      <c r="O106" s="328" t="s">
        <v>391</v>
      </c>
      <c r="P106" s="338" t="s">
        <v>386</v>
      </c>
      <c r="Q106" s="320" t="s">
        <v>387</v>
      </c>
      <c r="R106" s="320" t="s">
        <v>390</v>
      </c>
      <c r="S106" s="328" t="s">
        <v>391</v>
      </c>
    </row>
    <row r="107" spans="2:19" ht="27.75" customHeight="1" outlineLevel="1">
      <c r="B107" s="871"/>
      <c r="C107" s="871"/>
      <c r="D107" s="336"/>
      <c r="E107" s="75"/>
      <c r="F107" s="85"/>
      <c r="G107" s="90"/>
      <c r="H107" s="337"/>
      <c r="I107" s="77"/>
      <c r="J107" s="87"/>
      <c r="K107" s="91"/>
      <c r="L107" s="337"/>
      <c r="M107" s="77"/>
      <c r="N107" s="87"/>
      <c r="O107" s="91"/>
      <c r="P107" s="337"/>
      <c r="Q107" s="77"/>
      <c r="R107" s="87"/>
      <c r="S107" s="91"/>
    </row>
    <row r="108" spans="2:19" ht="27.75" customHeight="1" outlineLevel="1">
      <c r="B108" s="871"/>
      <c r="C108" s="871"/>
      <c r="D108" s="338" t="s">
        <v>386</v>
      </c>
      <c r="E108" s="320" t="s">
        <v>387</v>
      </c>
      <c r="F108" s="320" t="s">
        <v>390</v>
      </c>
      <c r="G108" s="328" t="s">
        <v>391</v>
      </c>
      <c r="H108" s="338" t="s">
        <v>386</v>
      </c>
      <c r="I108" s="320" t="s">
        <v>387</v>
      </c>
      <c r="J108" s="320" t="s">
        <v>390</v>
      </c>
      <c r="K108" s="328" t="s">
        <v>391</v>
      </c>
      <c r="L108" s="338" t="s">
        <v>386</v>
      </c>
      <c r="M108" s="320" t="s">
        <v>387</v>
      </c>
      <c r="N108" s="320" t="s">
        <v>390</v>
      </c>
      <c r="O108" s="328" t="s">
        <v>391</v>
      </c>
      <c r="P108" s="338" t="s">
        <v>386</v>
      </c>
      <c r="Q108" s="320" t="s">
        <v>387</v>
      </c>
      <c r="R108" s="320" t="s">
        <v>390</v>
      </c>
      <c r="S108" s="328" t="s">
        <v>391</v>
      </c>
    </row>
    <row r="109" spans="2:19" ht="27.75" customHeight="1" outlineLevel="1">
      <c r="B109" s="871"/>
      <c r="C109" s="871"/>
      <c r="D109" s="336"/>
      <c r="E109" s="75"/>
      <c r="F109" s="85"/>
      <c r="G109" s="90"/>
      <c r="H109" s="337"/>
      <c r="I109" s="77"/>
      <c r="J109" s="87"/>
      <c r="K109" s="91"/>
      <c r="L109" s="337"/>
      <c r="M109" s="77"/>
      <c r="N109" s="87"/>
      <c r="O109" s="91"/>
      <c r="P109" s="337"/>
      <c r="Q109" s="77"/>
      <c r="R109" s="87"/>
      <c r="S109" s="91"/>
    </row>
    <row r="110" spans="2:19" ht="27.75" customHeight="1" outlineLevel="1">
      <c r="B110" s="871"/>
      <c r="C110" s="871"/>
      <c r="D110" s="338" t="s">
        <v>386</v>
      </c>
      <c r="E110" s="320" t="s">
        <v>387</v>
      </c>
      <c r="F110" s="320" t="s">
        <v>390</v>
      </c>
      <c r="G110" s="328" t="s">
        <v>391</v>
      </c>
      <c r="H110" s="338" t="s">
        <v>386</v>
      </c>
      <c r="I110" s="320" t="s">
        <v>387</v>
      </c>
      <c r="J110" s="320" t="s">
        <v>390</v>
      </c>
      <c r="K110" s="328" t="s">
        <v>391</v>
      </c>
      <c r="L110" s="338" t="s">
        <v>386</v>
      </c>
      <c r="M110" s="320" t="s">
        <v>387</v>
      </c>
      <c r="N110" s="320" t="s">
        <v>390</v>
      </c>
      <c r="O110" s="328" t="s">
        <v>391</v>
      </c>
      <c r="P110" s="338" t="s">
        <v>386</v>
      </c>
      <c r="Q110" s="320" t="s">
        <v>387</v>
      </c>
      <c r="R110" s="320" t="s">
        <v>390</v>
      </c>
      <c r="S110" s="328" t="s">
        <v>391</v>
      </c>
    </row>
    <row r="111" spans="2:19" ht="27.75" customHeight="1" outlineLevel="1">
      <c r="B111" s="872"/>
      <c r="C111" s="872"/>
      <c r="D111" s="336"/>
      <c r="E111" s="75"/>
      <c r="F111" s="85"/>
      <c r="G111" s="90"/>
      <c r="H111" s="337"/>
      <c r="I111" s="77"/>
      <c r="J111" s="87"/>
      <c r="K111" s="91"/>
      <c r="L111" s="337"/>
      <c r="M111" s="77"/>
      <c r="N111" s="87"/>
      <c r="O111" s="91"/>
      <c r="P111" s="337"/>
      <c r="Q111" s="77"/>
      <c r="R111" s="87"/>
      <c r="S111" s="91"/>
    </row>
    <row r="112" spans="2:19" ht="26.25" customHeight="1">
      <c r="B112" s="858" t="s">
        <v>392</v>
      </c>
      <c r="C112" s="861" t="s">
        <v>393</v>
      </c>
      <c r="D112" s="339" t="s">
        <v>394</v>
      </c>
      <c r="E112" s="339" t="s">
        <v>395</v>
      </c>
      <c r="F112" s="339" t="s">
        <v>317</v>
      </c>
      <c r="G112" s="340" t="s">
        <v>396</v>
      </c>
      <c r="H112" s="341" t="s">
        <v>394</v>
      </c>
      <c r="I112" s="339" t="s">
        <v>395</v>
      </c>
      <c r="J112" s="339" t="s">
        <v>317</v>
      </c>
      <c r="K112" s="340" t="s">
        <v>396</v>
      </c>
      <c r="L112" s="339" t="s">
        <v>394</v>
      </c>
      <c r="M112" s="339" t="s">
        <v>395</v>
      </c>
      <c r="N112" s="339" t="s">
        <v>317</v>
      </c>
      <c r="O112" s="340" t="s">
        <v>396</v>
      </c>
      <c r="P112" s="339" t="s">
        <v>394</v>
      </c>
      <c r="Q112" s="339" t="s">
        <v>395</v>
      </c>
      <c r="R112" s="339" t="s">
        <v>317</v>
      </c>
      <c r="S112" s="340" t="s">
        <v>396</v>
      </c>
    </row>
    <row r="113" spans="2:19" ht="32.25" customHeight="1">
      <c r="B113" s="859"/>
      <c r="C113" s="862"/>
      <c r="D113" s="74"/>
      <c r="E113" s="74"/>
      <c r="F113" s="74"/>
      <c r="G113" s="74"/>
      <c r="H113" s="217"/>
      <c r="I113" s="76"/>
      <c r="J113" s="76"/>
      <c r="K113" s="89"/>
      <c r="L113" s="76"/>
      <c r="M113" s="76"/>
      <c r="N113" s="76"/>
      <c r="O113" s="89"/>
      <c r="P113" s="76"/>
      <c r="Q113" s="76"/>
      <c r="R113" s="76"/>
      <c r="S113" s="89"/>
    </row>
    <row r="114" spans="2:19" ht="32.25" customHeight="1">
      <c r="B114" s="859"/>
      <c r="C114" s="858" t="s">
        <v>397</v>
      </c>
      <c r="D114" s="320" t="s">
        <v>398</v>
      </c>
      <c r="E114" s="835" t="s">
        <v>399</v>
      </c>
      <c r="F114" s="836"/>
      <c r="G114" s="321" t="s">
        <v>400</v>
      </c>
      <c r="H114" s="320" t="s">
        <v>398</v>
      </c>
      <c r="I114" s="835" t="s">
        <v>399</v>
      </c>
      <c r="J114" s="836"/>
      <c r="K114" s="321" t="s">
        <v>400</v>
      </c>
      <c r="L114" s="320" t="s">
        <v>398</v>
      </c>
      <c r="M114" s="835" t="s">
        <v>399</v>
      </c>
      <c r="N114" s="836"/>
      <c r="O114" s="321" t="s">
        <v>400</v>
      </c>
      <c r="P114" s="320" t="s">
        <v>398</v>
      </c>
      <c r="Q114" s="320" t="s">
        <v>399</v>
      </c>
      <c r="R114" s="835" t="s">
        <v>399</v>
      </c>
      <c r="S114" s="836"/>
    </row>
    <row r="115" spans="2:19" ht="23.25" customHeight="1">
      <c r="B115" s="859"/>
      <c r="C115" s="859"/>
      <c r="D115" s="94"/>
      <c r="E115" s="837"/>
      <c r="F115" s="838"/>
      <c r="G115" s="66"/>
      <c r="H115" s="95"/>
      <c r="I115" s="839"/>
      <c r="J115" s="840"/>
      <c r="K115" s="83"/>
      <c r="L115" s="95"/>
      <c r="M115" s="839"/>
      <c r="N115" s="840"/>
      <c r="O115" s="69"/>
      <c r="P115" s="95"/>
      <c r="Q115" s="67"/>
      <c r="R115" s="839"/>
      <c r="S115" s="840"/>
    </row>
    <row r="116" spans="2:19" ht="23.25" customHeight="1" outlineLevel="1">
      <c r="B116" s="859"/>
      <c r="C116" s="859"/>
      <c r="D116" s="320" t="s">
        <v>398</v>
      </c>
      <c r="E116" s="835" t="s">
        <v>399</v>
      </c>
      <c r="F116" s="836"/>
      <c r="G116" s="321" t="s">
        <v>400</v>
      </c>
      <c r="H116" s="320" t="s">
        <v>398</v>
      </c>
      <c r="I116" s="835" t="s">
        <v>399</v>
      </c>
      <c r="J116" s="836"/>
      <c r="K116" s="321" t="s">
        <v>400</v>
      </c>
      <c r="L116" s="320" t="s">
        <v>398</v>
      </c>
      <c r="M116" s="835" t="s">
        <v>399</v>
      </c>
      <c r="N116" s="836"/>
      <c r="O116" s="321" t="s">
        <v>400</v>
      </c>
      <c r="P116" s="320" t="s">
        <v>398</v>
      </c>
      <c r="Q116" s="320" t="s">
        <v>399</v>
      </c>
      <c r="R116" s="835" t="s">
        <v>399</v>
      </c>
      <c r="S116" s="836"/>
    </row>
    <row r="117" spans="2:19" ht="23.25" customHeight="1" outlineLevel="1">
      <c r="B117" s="859"/>
      <c r="C117" s="859"/>
      <c r="D117" s="94"/>
      <c r="E117" s="837"/>
      <c r="F117" s="838"/>
      <c r="G117" s="66"/>
      <c r="H117" s="95"/>
      <c r="I117" s="839"/>
      <c r="J117" s="840"/>
      <c r="K117" s="69"/>
      <c r="L117" s="95"/>
      <c r="M117" s="839"/>
      <c r="N117" s="840"/>
      <c r="O117" s="69"/>
      <c r="P117" s="95"/>
      <c r="Q117" s="67"/>
      <c r="R117" s="839"/>
      <c r="S117" s="840"/>
    </row>
    <row r="118" spans="2:19" ht="23.25" customHeight="1" outlineLevel="1">
      <c r="B118" s="859"/>
      <c r="C118" s="859"/>
      <c r="D118" s="320" t="s">
        <v>398</v>
      </c>
      <c r="E118" s="835" t="s">
        <v>399</v>
      </c>
      <c r="F118" s="836"/>
      <c r="G118" s="321" t="s">
        <v>400</v>
      </c>
      <c r="H118" s="320" t="s">
        <v>398</v>
      </c>
      <c r="I118" s="835" t="s">
        <v>399</v>
      </c>
      <c r="J118" s="836"/>
      <c r="K118" s="321" t="s">
        <v>400</v>
      </c>
      <c r="L118" s="320" t="s">
        <v>398</v>
      </c>
      <c r="M118" s="835" t="s">
        <v>399</v>
      </c>
      <c r="N118" s="836"/>
      <c r="O118" s="321" t="s">
        <v>400</v>
      </c>
      <c r="P118" s="320" t="s">
        <v>398</v>
      </c>
      <c r="Q118" s="320" t="s">
        <v>399</v>
      </c>
      <c r="R118" s="835" t="s">
        <v>399</v>
      </c>
      <c r="S118" s="836"/>
    </row>
    <row r="119" spans="2:19" ht="23.25" customHeight="1" outlineLevel="1">
      <c r="B119" s="859"/>
      <c r="C119" s="859"/>
      <c r="D119" s="94"/>
      <c r="E119" s="837"/>
      <c r="F119" s="838"/>
      <c r="G119" s="66"/>
      <c r="H119" s="95"/>
      <c r="I119" s="839"/>
      <c r="J119" s="840"/>
      <c r="K119" s="69"/>
      <c r="L119" s="95"/>
      <c r="M119" s="839"/>
      <c r="N119" s="840"/>
      <c r="O119" s="69"/>
      <c r="P119" s="95"/>
      <c r="Q119" s="67"/>
      <c r="R119" s="839"/>
      <c r="S119" s="840"/>
    </row>
    <row r="120" spans="2:19" ht="23.25" customHeight="1" outlineLevel="1">
      <c r="B120" s="859"/>
      <c r="C120" s="859"/>
      <c r="D120" s="320" t="s">
        <v>398</v>
      </c>
      <c r="E120" s="835" t="s">
        <v>399</v>
      </c>
      <c r="F120" s="836"/>
      <c r="G120" s="321" t="s">
        <v>400</v>
      </c>
      <c r="H120" s="320" t="s">
        <v>398</v>
      </c>
      <c r="I120" s="835" t="s">
        <v>399</v>
      </c>
      <c r="J120" s="836"/>
      <c r="K120" s="321" t="s">
        <v>400</v>
      </c>
      <c r="L120" s="320" t="s">
        <v>398</v>
      </c>
      <c r="M120" s="835" t="s">
        <v>399</v>
      </c>
      <c r="N120" s="836"/>
      <c r="O120" s="321" t="s">
        <v>400</v>
      </c>
      <c r="P120" s="320" t="s">
        <v>398</v>
      </c>
      <c r="Q120" s="320" t="s">
        <v>399</v>
      </c>
      <c r="R120" s="835" t="s">
        <v>399</v>
      </c>
      <c r="S120" s="836"/>
    </row>
    <row r="121" spans="2:19" ht="23.25" customHeight="1" outlineLevel="1">
      <c r="B121" s="860"/>
      <c r="C121" s="860"/>
      <c r="D121" s="94"/>
      <c r="E121" s="837"/>
      <c r="F121" s="838"/>
      <c r="G121" s="66"/>
      <c r="H121" s="95"/>
      <c r="I121" s="839"/>
      <c r="J121" s="840"/>
      <c r="K121" s="69"/>
      <c r="L121" s="95"/>
      <c r="M121" s="839"/>
      <c r="N121" s="840"/>
      <c r="O121" s="69"/>
      <c r="P121" s="95"/>
      <c r="Q121" s="67"/>
      <c r="R121" s="839"/>
      <c r="S121" s="840"/>
    </row>
    <row r="122" spans="2:19" ht="15" thickBot="1">
      <c r="B122" s="291"/>
      <c r="C122" s="291"/>
    </row>
    <row r="123" spans="2:19" ht="15" thickBot="1">
      <c r="B123" s="291"/>
      <c r="C123" s="291"/>
      <c r="D123" s="850" t="s">
        <v>318</v>
      </c>
      <c r="E123" s="851"/>
      <c r="F123" s="851"/>
      <c r="G123" s="852"/>
      <c r="H123" s="850" t="s">
        <v>319</v>
      </c>
      <c r="I123" s="851"/>
      <c r="J123" s="851"/>
      <c r="K123" s="852"/>
      <c r="L123" s="851" t="s">
        <v>320</v>
      </c>
      <c r="M123" s="851"/>
      <c r="N123" s="851"/>
      <c r="O123" s="851"/>
      <c r="P123" s="850" t="s">
        <v>321</v>
      </c>
      <c r="Q123" s="851"/>
      <c r="R123" s="851"/>
      <c r="S123" s="852"/>
    </row>
    <row r="124" spans="2:19">
      <c r="B124" s="853" t="s">
        <v>401</v>
      </c>
      <c r="C124" s="853" t="s">
        <v>402</v>
      </c>
      <c r="D124" s="855" t="s">
        <v>403</v>
      </c>
      <c r="E124" s="856"/>
      <c r="F124" s="856"/>
      <c r="G124" s="857"/>
      <c r="H124" s="855" t="s">
        <v>403</v>
      </c>
      <c r="I124" s="856"/>
      <c r="J124" s="856"/>
      <c r="K124" s="857"/>
      <c r="L124" s="855" t="s">
        <v>403</v>
      </c>
      <c r="M124" s="856"/>
      <c r="N124" s="856"/>
      <c r="O124" s="857"/>
      <c r="P124" s="855" t="s">
        <v>403</v>
      </c>
      <c r="Q124" s="856"/>
      <c r="R124" s="856"/>
      <c r="S124" s="857"/>
    </row>
    <row r="125" spans="2:19" ht="45" customHeight="1">
      <c r="B125" s="854"/>
      <c r="C125" s="854"/>
      <c r="D125" s="841" t="s">
        <v>457</v>
      </c>
      <c r="E125" s="842"/>
      <c r="F125" s="842"/>
      <c r="G125" s="843"/>
      <c r="H125" s="844" t="s">
        <v>454</v>
      </c>
      <c r="I125" s="845"/>
      <c r="J125" s="845"/>
      <c r="K125" s="846"/>
      <c r="L125" s="844"/>
      <c r="M125" s="845"/>
      <c r="N125" s="845"/>
      <c r="O125" s="846"/>
      <c r="P125" s="844"/>
      <c r="Q125" s="845"/>
      <c r="R125" s="845"/>
      <c r="S125" s="846"/>
    </row>
    <row r="126" spans="2:19" ht="32.25" customHeight="1">
      <c r="B126" s="847" t="s">
        <v>404</v>
      </c>
      <c r="C126" s="847" t="s">
        <v>405</v>
      </c>
      <c r="D126" s="339" t="s">
        <v>406</v>
      </c>
      <c r="E126" s="327" t="s">
        <v>317</v>
      </c>
      <c r="F126" s="320" t="s">
        <v>339</v>
      </c>
      <c r="G126" s="321" t="s">
        <v>356</v>
      </c>
      <c r="H126" s="339" t="s">
        <v>406</v>
      </c>
      <c r="I126" s="327" t="s">
        <v>317</v>
      </c>
      <c r="J126" s="320" t="s">
        <v>339</v>
      </c>
      <c r="K126" s="321" t="s">
        <v>356</v>
      </c>
      <c r="L126" s="339" t="s">
        <v>406</v>
      </c>
      <c r="M126" s="327" t="s">
        <v>317</v>
      </c>
      <c r="N126" s="320" t="s">
        <v>339</v>
      </c>
      <c r="O126" s="321" t="s">
        <v>356</v>
      </c>
      <c r="P126" s="339" t="s">
        <v>406</v>
      </c>
      <c r="Q126" s="327" t="s">
        <v>317</v>
      </c>
      <c r="R126" s="320" t="s">
        <v>339</v>
      </c>
      <c r="S126" s="321" t="s">
        <v>356</v>
      </c>
    </row>
    <row r="127" spans="2:19" ht="23.25" customHeight="1">
      <c r="B127" s="848"/>
      <c r="C127" s="849"/>
      <c r="D127" s="74">
        <v>1</v>
      </c>
      <c r="E127" s="96" t="s">
        <v>499</v>
      </c>
      <c r="F127" s="65" t="s">
        <v>478</v>
      </c>
      <c r="G127" s="88" t="s">
        <v>566</v>
      </c>
      <c r="H127" s="76">
        <v>1</v>
      </c>
      <c r="I127" s="101" t="s">
        <v>499</v>
      </c>
      <c r="J127" s="76" t="s">
        <v>478</v>
      </c>
      <c r="K127" s="88" t="s">
        <v>566</v>
      </c>
      <c r="L127" s="76">
        <v>0</v>
      </c>
      <c r="M127" s="101" t="s">
        <v>499</v>
      </c>
      <c r="N127" s="76" t="s">
        <v>478</v>
      </c>
      <c r="O127" s="88" t="s">
        <v>566</v>
      </c>
      <c r="P127" s="76"/>
      <c r="Q127" s="101"/>
      <c r="R127" s="76"/>
      <c r="S127" s="214"/>
    </row>
    <row r="128" spans="2:19" ht="29.25" customHeight="1">
      <c r="B128" s="848"/>
      <c r="C128" s="847" t="s">
        <v>407</v>
      </c>
      <c r="D128" s="320" t="s">
        <v>408</v>
      </c>
      <c r="E128" s="835" t="s">
        <v>409</v>
      </c>
      <c r="F128" s="836"/>
      <c r="G128" s="321" t="s">
        <v>410</v>
      </c>
      <c r="H128" s="320" t="s">
        <v>408</v>
      </c>
      <c r="I128" s="835" t="s">
        <v>409</v>
      </c>
      <c r="J128" s="836"/>
      <c r="K128" s="321" t="s">
        <v>410</v>
      </c>
      <c r="L128" s="320" t="s">
        <v>408</v>
      </c>
      <c r="M128" s="835" t="s">
        <v>409</v>
      </c>
      <c r="N128" s="836"/>
      <c r="O128" s="321" t="s">
        <v>410</v>
      </c>
      <c r="P128" s="320" t="s">
        <v>408</v>
      </c>
      <c r="Q128" s="835" t="s">
        <v>409</v>
      </c>
      <c r="R128" s="836"/>
      <c r="S128" s="321" t="s">
        <v>410</v>
      </c>
    </row>
    <row r="129" spans="2:19" ht="39" customHeight="1">
      <c r="B129" s="849"/>
      <c r="C129" s="849"/>
      <c r="D129" s="94"/>
      <c r="E129" s="837"/>
      <c r="F129" s="838"/>
      <c r="G129" s="66"/>
      <c r="H129" s="95"/>
      <c r="I129" s="839"/>
      <c r="J129" s="840"/>
      <c r="K129" s="69"/>
      <c r="L129" s="95"/>
      <c r="M129" s="839"/>
      <c r="N129" s="840"/>
      <c r="O129" s="69"/>
      <c r="P129" s="95"/>
      <c r="Q129" s="839"/>
      <c r="R129" s="840"/>
      <c r="S129" s="69"/>
    </row>
    <row r="133" spans="2:19" hidden="1"/>
    <row r="134" spans="2:19" hidden="1"/>
    <row r="135" spans="2:19" hidden="1">
      <c r="D135" t="s">
        <v>411</v>
      </c>
    </row>
    <row r="136" spans="2:19" hidden="1">
      <c r="D136" t="s">
        <v>412</v>
      </c>
      <c r="E136" t="s">
        <v>413</v>
      </c>
      <c r="F136" t="s">
        <v>414</v>
      </c>
      <c r="H136" t="s">
        <v>415</v>
      </c>
      <c r="I136" t="s">
        <v>416</v>
      </c>
    </row>
    <row r="137" spans="2:19" hidden="1">
      <c r="D137" t="s">
        <v>417</v>
      </c>
      <c r="E137" t="s">
        <v>418</v>
      </c>
      <c r="F137" t="s">
        <v>419</v>
      </c>
      <c r="H137" t="s">
        <v>420</v>
      </c>
      <c r="I137" t="s">
        <v>421</v>
      </c>
    </row>
    <row r="138" spans="2:19" hidden="1">
      <c r="D138" t="s">
        <v>422</v>
      </c>
      <c r="E138" t="s">
        <v>423</v>
      </c>
      <c r="F138" t="s">
        <v>424</v>
      </c>
      <c r="H138" t="s">
        <v>425</v>
      </c>
      <c r="I138" t="s">
        <v>426</v>
      </c>
    </row>
    <row r="139" spans="2:19" hidden="1">
      <c r="D139" t="s">
        <v>427</v>
      </c>
      <c r="F139" t="s">
        <v>428</v>
      </c>
      <c r="G139" t="s">
        <v>429</v>
      </c>
      <c r="H139" t="s">
        <v>430</v>
      </c>
      <c r="I139" t="s">
        <v>431</v>
      </c>
      <c r="K139" t="s">
        <v>432</v>
      </c>
    </row>
    <row r="140" spans="2:19" hidden="1">
      <c r="D140" t="s">
        <v>433</v>
      </c>
      <c r="F140" t="s">
        <v>434</v>
      </c>
      <c r="G140" t="s">
        <v>435</v>
      </c>
      <c r="H140" t="s">
        <v>436</v>
      </c>
      <c r="I140" t="s">
        <v>437</v>
      </c>
      <c r="K140" t="s">
        <v>438</v>
      </c>
      <c r="L140" t="s">
        <v>439</v>
      </c>
    </row>
    <row r="141" spans="2:19" hidden="1">
      <c r="D141" t="s">
        <v>440</v>
      </c>
      <c r="E141" s="342" t="s">
        <v>441</v>
      </c>
      <c r="G141" t="s">
        <v>442</v>
      </c>
      <c r="H141" t="s">
        <v>443</v>
      </c>
      <c r="K141" t="s">
        <v>444</v>
      </c>
      <c r="L141" t="s">
        <v>445</v>
      </c>
    </row>
    <row r="142" spans="2:19" hidden="1">
      <c r="D142" t="s">
        <v>446</v>
      </c>
      <c r="E142" s="343" t="s">
        <v>447</v>
      </c>
      <c r="K142" t="s">
        <v>448</v>
      </c>
      <c r="L142" t="s">
        <v>449</v>
      </c>
    </row>
    <row r="143" spans="2:19" hidden="1">
      <c r="E143" s="344" t="s">
        <v>450</v>
      </c>
      <c r="H143" t="s">
        <v>451</v>
      </c>
      <c r="K143" t="s">
        <v>452</v>
      </c>
      <c r="L143" t="s">
        <v>453</v>
      </c>
    </row>
    <row r="144" spans="2:19" hidden="1">
      <c r="H144" t="s">
        <v>454</v>
      </c>
      <c r="K144" t="s">
        <v>455</v>
      </c>
      <c r="L144" t="s">
        <v>456</v>
      </c>
    </row>
    <row r="145" spans="2:12" hidden="1">
      <c r="H145" t="s">
        <v>457</v>
      </c>
      <c r="K145" t="s">
        <v>458</v>
      </c>
      <c r="L145" t="s">
        <v>459</v>
      </c>
    </row>
    <row r="146" spans="2:12" hidden="1">
      <c r="B146" t="s">
        <v>460</v>
      </c>
      <c r="C146" t="s">
        <v>461</v>
      </c>
      <c r="D146" t="s">
        <v>460</v>
      </c>
      <c r="G146" t="s">
        <v>462</v>
      </c>
      <c r="H146" t="s">
        <v>463</v>
      </c>
      <c r="J146" t="s">
        <v>284</v>
      </c>
      <c r="K146" t="s">
        <v>464</v>
      </c>
      <c r="L146" t="s">
        <v>465</v>
      </c>
    </row>
    <row r="147" spans="2:12" hidden="1">
      <c r="B147">
        <v>1</v>
      </c>
      <c r="C147" t="s">
        <v>466</v>
      </c>
      <c r="D147" t="s">
        <v>467</v>
      </c>
      <c r="E147" t="s">
        <v>356</v>
      </c>
      <c r="F147" t="s">
        <v>11</v>
      </c>
      <c r="G147" t="s">
        <v>468</v>
      </c>
      <c r="H147" t="s">
        <v>469</v>
      </c>
      <c r="J147" t="s">
        <v>444</v>
      </c>
      <c r="K147" t="s">
        <v>470</v>
      </c>
    </row>
    <row r="148" spans="2:12" hidden="1">
      <c r="B148">
        <v>2</v>
      </c>
      <c r="C148" t="s">
        <v>471</v>
      </c>
      <c r="D148" t="s">
        <v>472</v>
      </c>
      <c r="E148" t="s">
        <v>339</v>
      </c>
      <c r="F148" t="s">
        <v>18</v>
      </c>
      <c r="G148" t="s">
        <v>473</v>
      </c>
      <c r="J148" t="s">
        <v>474</v>
      </c>
      <c r="K148" t="s">
        <v>475</v>
      </c>
    </row>
    <row r="149" spans="2:12" hidden="1">
      <c r="B149">
        <v>3</v>
      </c>
      <c r="C149" t="s">
        <v>476</v>
      </c>
      <c r="D149" t="s">
        <v>477</v>
      </c>
      <c r="E149" t="s">
        <v>317</v>
      </c>
      <c r="G149" t="s">
        <v>478</v>
      </c>
      <c r="J149" t="s">
        <v>479</v>
      </c>
      <c r="K149" t="s">
        <v>480</v>
      </c>
    </row>
    <row r="150" spans="2:12" hidden="1">
      <c r="B150">
        <v>4</v>
      </c>
      <c r="C150" t="s">
        <v>469</v>
      </c>
      <c r="H150" t="s">
        <v>481</v>
      </c>
      <c r="I150" t="s">
        <v>482</v>
      </c>
      <c r="J150" t="s">
        <v>483</v>
      </c>
      <c r="K150" t="s">
        <v>484</v>
      </c>
    </row>
    <row r="151" spans="2:12" hidden="1">
      <c r="D151" t="s">
        <v>478</v>
      </c>
      <c r="H151" t="s">
        <v>485</v>
      </c>
      <c r="I151" t="s">
        <v>486</v>
      </c>
      <c r="J151" t="s">
        <v>487</v>
      </c>
      <c r="K151" t="s">
        <v>488</v>
      </c>
    </row>
    <row r="152" spans="2:12" hidden="1">
      <c r="D152" t="s">
        <v>489</v>
      </c>
      <c r="H152" t="s">
        <v>490</v>
      </c>
      <c r="I152" t="s">
        <v>491</v>
      </c>
      <c r="J152" t="s">
        <v>492</v>
      </c>
      <c r="K152" t="s">
        <v>493</v>
      </c>
    </row>
    <row r="153" spans="2:12" hidden="1">
      <c r="D153" t="s">
        <v>494</v>
      </c>
      <c r="H153" t="s">
        <v>495</v>
      </c>
      <c r="J153" t="s">
        <v>496</v>
      </c>
      <c r="K153" t="s">
        <v>497</v>
      </c>
    </row>
    <row r="154" spans="2:12" hidden="1">
      <c r="H154" t="s">
        <v>498</v>
      </c>
      <c r="J154" t="s">
        <v>499</v>
      </c>
    </row>
    <row r="155" spans="2:12" ht="58" hidden="1">
      <c r="D155" s="322" t="s">
        <v>500</v>
      </c>
      <c r="E155" t="s">
        <v>501</v>
      </c>
      <c r="F155" t="s">
        <v>502</v>
      </c>
      <c r="G155" t="s">
        <v>503</v>
      </c>
      <c r="H155" t="s">
        <v>504</v>
      </c>
      <c r="I155" t="s">
        <v>505</v>
      </c>
      <c r="J155" t="s">
        <v>506</v>
      </c>
      <c r="K155" t="s">
        <v>507</v>
      </c>
    </row>
    <row r="156" spans="2:12" ht="72.5" hidden="1">
      <c r="B156" t="s">
        <v>610</v>
      </c>
      <c r="C156" t="s">
        <v>609</v>
      </c>
      <c r="D156" s="322" t="s">
        <v>508</v>
      </c>
      <c r="E156" t="s">
        <v>509</v>
      </c>
      <c r="F156" t="s">
        <v>510</v>
      </c>
      <c r="G156" t="s">
        <v>511</v>
      </c>
      <c r="H156" t="s">
        <v>512</v>
      </c>
      <c r="I156" t="s">
        <v>513</v>
      </c>
      <c r="J156" t="s">
        <v>514</v>
      </c>
      <c r="K156" t="s">
        <v>515</v>
      </c>
    </row>
    <row r="157" spans="2:12" ht="43.5" hidden="1">
      <c r="B157" t="s">
        <v>611</v>
      </c>
      <c r="C157" t="s">
        <v>608</v>
      </c>
      <c r="D157" s="322" t="s">
        <v>516</v>
      </c>
      <c r="E157" t="s">
        <v>517</v>
      </c>
      <c r="F157" t="s">
        <v>518</v>
      </c>
      <c r="G157" t="s">
        <v>519</v>
      </c>
      <c r="H157" t="s">
        <v>520</v>
      </c>
      <c r="I157" t="s">
        <v>521</v>
      </c>
      <c r="J157" t="s">
        <v>522</v>
      </c>
      <c r="K157" t="s">
        <v>523</v>
      </c>
    </row>
    <row r="158" spans="2:12" hidden="1">
      <c r="B158" t="s">
        <v>612</v>
      </c>
      <c r="C158" t="s">
        <v>607</v>
      </c>
      <c r="F158" t="s">
        <v>524</v>
      </c>
      <c r="G158" t="s">
        <v>525</v>
      </c>
      <c r="H158" t="s">
        <v>526</v>
      </c>
      <c r="I158" t="s">
        <v>527</v>
      </c>
      <c r="J158" t="s">
        <v>528</v>
      </c>
      <c r="K158" t="s">
        <v>529</v>
      </c>
    </row>
    <row r="159" spans="2:12" hidden="1">
      <c r="B159" t="s">
        <v>613</v>
      </c>
      <c r="G159" t="s">
        <v>530</v>
      </c>
      <c r="H159" t="s">
        <v>531</v>
      </c>
      <c r="I159" t="s">
        <v>532</v>
      </c>
      <c r="J159" t="s">
        <v>533</v>
      </c>
      <c r="K159" t="s">
        <v>534</v>
      </c>
    </row>
    <row r="160" spans="2:12" hidden="1">
      <c r="C160" t="s">
        <v>535</v>
      </c>
      <c r="J160" t="s">
        <v>536</v>
      </c>
    </row>
    <row r="161" spans="2:10" hidden="1">
      <c r="C161" t="s">
        <v>537</v>
      </c>
      <c r="I161" t="s">
        <v>538</v>
      </c>
      <c r="J161" t="s">
        <v>539</v>
      </c>
    </row>
    <row r="162" spans="2:10" hidden="1">
      <c r="B162" s="102" t="s">
        <v>614</v>
      </c>
      <c r="C162" t="s">
        <v>540</v>
      </c>
      <c r="I162" t="s">
        <v>541</v>
      </c>
      <c r="J162" t="s">
        <v>542</v>
      </c>
    </row>
    <row r="163" spans="2:10" hidden="1">
      <c r="B163" s="102" t="s">
        <v>29</v>
      </c>
      <c r="C163" t="s">
        <v>543</v>
      </c>
      <c r="D163" t="s">
        <v>544</v>
      </c>
      <c r="E163" t="s">
        <v>545</v>
      </c>
      <c r="I163" t="s">
        <v>546</v>
      </c>
      <c r="J163" t="s">
        <v>284</v>
      </c>
    </row>
    <row r="164" spans="2:10" hidden="1">
      <c r="B164" s="102" t="s">
        <v>16</v>
      </c>
      <c r="D164" t="s">
        <v>547</v>
      </c>
      <c r="E164" t="s">
        <v>548</v>
      </c>
      <c r="H164" t="s">
        <v>420</v>
      </c>
      <c r="I164" t="s">
        <v>549</v>
      </c>
    </row>
    <row r="165" spans="2:10" hidden="1">
      <c r="B165" s="102" t="s">
        <v>34</v>
      </c>
      <c r="D165" t="s">
        <v>550</v>
      </c>
      <c r="E165" t="s">
        <v>551</v>
      </c>
      <c r="H165" t="s">
        <v>430</v>
      </c>
      <c r="I165" t="s">
        <v>552</v>
      </c>
      <c r="J165" t="s">
        <v>553</v>
      </c>
    </row>
    <row r="166" spans="2:10" hidden="1">
      <c r="B166" s="102" t="s">
        <v>615</v>
      </c>
      <c r="C166" t="s">
        <v>554</v>
      </c>
      <c r="D166" t="s">
        <v>555</v>
      </c>
      <c r="H166" t="s">
        <v>436</v>
      </c>
      <c r="I166" t="s">
        <v>556</v>
      </c>
      <c r="J166" t="s">
        <v>557</v>
      </c>
    </row>
    <row r="167" spans="2:10" hidden="1">
      <c r="B167" s="102" t="s">
        <v>616</v>
      </c>
      <c r="C167" t="s">
        <v>558</v>
      </c>
      <c r="H167" t="s">
        <v>443</v>
      </c>
      <c r="I167" t="s">
        <v>559</v>
      </c>
    </row>
    <row r="168" spans="2:10" hidden="1">
      <c r="B168" s="102" t="s">
        <v>617</v>
      </c>
      <c r="C168" t="s">
        <v>560</v>
      </c>
      <c r="E168" t="s">
        <v>561</v>
      </c>
      <c r="H168" t="s">
        <v>562</v>
      </c>
      <c r="I168" t="s">
        <v>563</v>
      </c>
    </row>
    <row r="169" spans="2:10" hidden="1">
      <c r="B169" s="102" t="s">
        <v>618</v>
      </c>
      <c r="C169" t="s">
        <v>564</v>
      </c>
      <c r="E169" t="s">
        <v>565</v>
      </c>
      <c r="H169" t="s">
        <v>566</v>
      </c>
      <c r="I169" t="s">
        <v>567</v>
      </c>
    </row>
    <row r="170" spans="2:10" hidden="1">
      <c r="B170" s="102" t="s">
        <v>619</v>
      </c>
      <c r="C170" t="s">
        <v>568</v>
      </c>
      <c r="E170" t="s">
        <v>569</v>
      </c>
      <c r="H170" t="s">
        <v>570</v>
      </c>
      <c r="I170" t="s">
        <v>571</v>
      </c>
    </row>
    <row r="171" spans="2:10" hidden="1">
      <c r="B171" s="102" t="s">
        <v>620</v>
      </c>
      <c r="C171" t="s">
        <v>572</v>
      </c>
      <c r="E171" t="s">
        <v>573</v>
      </c>
      <c r="H171" t="s">
        <v>574</v>
      </c>
      <c r="I171" t="s">
        <v>575</v>
      </c>
    </row>
    <row r="172" spans="2:10" hidden="1">
      <c r="B172" s="102" t="s">
        <v>621</v>
      </c>
      <c r="C172" t="s">
        <v>576</v>
      </c>
      <c r="E172" t="s">
        <v>577</v>
      </c>
      <c r="H172" t="s">
        <v>578</v>
      </c>
      <c r="I172" t="s">
        <v>579</v>
      </c>
    </row>
    <row r="173" spans="2:10" hidden="1">
      <c r="B173" s="102" t="s">
        <v>622</v>
      </c>
      <c r="C173" t="s">
        <v>284</v>
      </c>
      <c r="E173" t="s">
        <v>580</v>
      </c>
      <c r="H173" t="s">
        <v>581</v>
      </c>
      <c r="I173" t="s">
        <v>582</v>
      </c>
    </row>
    <row r="174" spans="2:10" hidden="1">
      <c r="B174" s="102" t="s">
        <v>623</v>
      </c>
      <c r="E174" t="s">
        <v>583</v>
      </c>
      <c r="H174" t="s">
        <v>584</v>
      </c>
      <c r="I174" t="s">
        <v>585</v>
      </c>
    </row>
    <row r="175" spans="2:10" hidden="1">
      <c r="B175" s="102" t="s">
        <v>624</v>
      </c>
      <c r="E175" t="s">
        <v>586</v>
      </c>
      <c r="H175" t="s">
        <v>587</v>
      </c>
      <c r="I175" t="s">
        <v>588</v>
      </c>
    </row>
    <row r="176" spans="2:10" hidden="1">
      <c r="B176" s="102" t="s">
        <v>625</v>
      </c>
      <c r="E176" t="s">
        <v>589</v>
      </c>
      <c r="H176" t="s">
        <v>590</v>
      </c>
      <c r="I176" t="s">
        <v>591</v>
      </c>
    </row>
    <row r="177" spans="2:9" hidden="1">
      <c r="B177" s="102" t="s">
        <v>626</v>
      </c>
      <c r="H177" t="s">
        <v>592</v>
      </c>
      <c r="I177" t="s">
        <v>593</v>
      </c>
    </row>
    <row r="178" spans="2:9" hidden="1">
      <c r="B178" s="102" t="s">
        <v>627</v>
      </c>
      <c r="H178" t="s">
        <v>594</v>
      </c>
    </row>
    <row r="179" spans="2:9" hidden="1">
      <c r="B179" s="102" t="s">
        <v>628</v>
      </c>
      <c r="H179" t="s">
        <v>595</v>
      </c>
    </row>
    <row r="180" spans="2:9" hidden="1">
      <c r="B180" s="102" t="s">
        <v>629</v>
      </c>
      <c r="H180" t="s">
        <v>596</v>
      </c>
    </row>
    <row r="181" spans="2:9" hidden="1">
      <c r="B181" s="102" t="s">
        <v>630</v>
      </c>
      <c r="H181" t="s">
        <v>597</v>
      </c>
    </row>
    <row r="182" spans="2:9" hidden="1">
      <c r="B182" s="102" t="s">
        <v>631</v>
      </c>
      <c r="D182" t="s">
        <v>598</v>
      </c>
      <c r="H182" t="s">
        <v>599</v>
      </c>
    </row>
    <row r="183" spans="2:9" hidden="1">
      <c r="B183" s="102" t="s">
        <v>632</v>
      </c>
      <c r="D183" t="s">
        <v>600</v>
      </c>
      <c r="H183" t="s">
        <v>601</v>
      </c>
    </row>
    <row r="184" spans="2:9" hidden="1">
      <c r="B184" s="102" t="s">
        <v>633</v>
      </c>
      <c r="D184" t="s">
        <v>602</v>
      </c>
      <c r="H184" t="s">
        <v>603</v>
      </c>
    </row>
    <row r="185" spans="2:9" hidden="1">
      <c r="B185" s="102" t="s">
        <v>634</v>
      </c>
      <c r="D185" t="s">
        <v>600</v>
      </c>
      <c r="H185" t="s">
        <v>604</v>
      </c>
    </row>
    <row r="186" spans="2:9" hidden="1">
      <c r="B186" s="102" t="s">
        <v>635</v>
      </c>
      <c r="D186" t="s">
        <v>605</v>
      </c>
    </row>
    <row r="187" spans="2:9" hidden="1">
      <c r="B187" s="102" t="s">
        <v>636</v>
      </c>
      <c r="D187" t="s">
        <v>600</v>
      </c>
    </row>
    <row r="188" spans="2:9" hidden="1">
      <c r="B188" s="102" t="s">
        <v>637</v>
      </c>
    </row>
    <row r="189" spans="2:9" hidden="1">
      <c r="B189" s="102" t="s">
        <v>638</v>
      </c>
    </row>
    <row r="190" spans="2:9" hidden="1">
      <c r="B190" s="102" t="s">
        <v>639</v>
      </c>
    </row>
    <row r="191" spans="2:9" hidden="1">
      <c r="B191" s="102" t="s">
        <v>640</v>
      </c>
    </row>
    <row r="192" spans="2:9" hidden="1">
      <c r="B192" s="102" t="s">
        <v>641</v>
      </c>
    </row>
    <row r="193" spans="2:2" hidden="1">
      <c r="B193" s="102" t="s">
        <v>642</v>
      </c>
    </row>
    <row r="194" spans="2:2" hidden="1">
      <c r="B194" s="102" t="s">
        <v>643</v>
      </c>
    </row>
    <row r="195" spans="2:2" hidden="1">
      <c r="B195" s="102" t="s">
        <v>644</v>
      </c>
    </row>
    <row r="196" spans="2:2" hidden="1">
      <c r="B196" s="102" t="s">
        <v>645</v>
      </c>
    </row>
    <row r="197" spans="2:2" hidden="1">
      <c r="B197" s="102" t="s">
        <v>51</v>
      </c>
    </row>
    <row r="198" spans="2:2" hidden="1">
      <c r="B198" s="102" t="s">
        <v>57</v>
      </c>
    </row>
    <row r="199" spans="2:2" hidden="1">
      <c r="B199" s="102" t="s">
        <v>59</v>
      </c>
    </row>
    <row r="200" spans="2:2" hidden="1">
      <c r="B200" s="102" t="s">
        <v>61</v>
      </c>
    </row>
    <row r="201" spans="2:2" hidden="1">
      <c r="B201" s="102" t="s">
        <v>23</v>
      </c>
    </row>
    <row r="202" spans="2:2" hidden="1">
      <c r="B202" s="102" t="s">
        <v>63</v>
      </c>
    </row>
    <row r="203" spans="2:2" hidden="1">
      <c r="B203" s="102" t="s">
        <v>65</v>
      </c>
    </row>
    <row r="204" spans="2:2" hidden="1">
      <c r="B204" s="102" t="s">
        <v>68</v>
      </c>
    </row>
    <row r="205" spans="2:2" hidden="1">
      <c r="B205" s="102" t="s">
        <v>69</v>
      </c>
    </row>
    <row r="206" spans="2:2" hidden="1">
      <c r="B206" s="102" t="s">
        <v>70</v>
      </c>
    </row>
    <row r="207" spans="2:2" hidden="1">
      <c r="B207" s="102" t="s">
        <v>71</v>
      </c>
    </row>
    <row r="208" spans="2:2" hidden="1">
      <c r="B208" s="102" t="s">
        <v>646</v>
      </c>
    </row>
    <row r="209" spans="2:2" hidden="1">
      <c r="B209" s="102" t="s">
        <v>647</v>
      </c>
    </row>
    <row r="210" spans="2:2" hidden="1">
      <c r="B210" s="102" t="s">
        <v>75</v>
      </c>
    </row>
    <row r="211" spans="2:2" hidden="1">
      <c r="B211" s="102" t="s">
        <v>77</v>
      </c>
    </row>
    <row r="212" spans="2:2" hidden="1">
      <c r="B212" s="102" t="s">
        <v>81</v>
      </c>
    </row>
    <row r="213" spans="2:2" hidden="1">
      <c r="B213" s="102" t="s">
        <v>648</v>
      </c>
    </row>
    <row r="214" spans="2:2" hidden="1">
      <c r="B214" s="102" t="s">
        <v>649</v>
      </c>
    </row>
    <row r="215" spans="2:2" hidden="1">
      <c r="B215" s="102" t="s">
        <v>650</v>
      </c>
    </row>
    <row r="216" spans="2:2" hidden="1">
      <c r="B216" s="102" t="s">
        <v>79</v>
      </c>
    </row>
    <row r="217" spans="2:2" hidden="1">
      <c r="B217" s="102" t="s">
        <v>80</v>
      </c>
    </row>
    <row r="218" spans="2:2" hidden="1">
      <c r="B218" s="102" t="s">
        <v>83</v>
      </c>
    </row>
    <row r="219" spans="2:2" hidden="1">
      <c r="B219" s="102" t="s">
        <v>85</v>
      </c>
    </row>
    <row r="220" spans="2:2" hidden="1">
      <c r="B220" s="102" t="s">
        <v>651</v>
      </c>
    </row>
    <row r="221" spans="2:2" hidden="1">
      <c r="B221" s="102" t="s">
        <v>84</v>
      </c>
    </row>
    <row r="222" spans="2:2" hidden="1">
      <c r="B222" s="102" t="s">
        <v>86</v>
      </c>
    </row>
    <row r="223" spans="2:2" hidden="1">
      <c r="B223" s="102" t="s">
        <v>89</v>
      </c>
    </row>
    <row r="224" spans="2:2" hidden="1">
      <c r="B224" s="102" t="s">
        <v>88</v>
      </c>
    </row>
    <row r="225" spans="2:2" hidden="1">
      <c r="B225" s="102" t="s">
        <v>652</v>
      </c>
    </row>
    <row r="226" spans="2:2" hidden="1">
      <c r="B226" s="102" t="s">
        <v>95</v>
      </c>
    </row>
    <row r="227" spans="2:2" hidden="1">
      <c r="B227" s="102" t="s">
        <v>97</v>
      </c>
    </row>
    <row r="228" spans="2:2" hidden="1">
      <c r="B228" s="102" t="s">
        <v>98</v>
      </c>
    </row>
    <row r="229" spans="2:2" hidden="1">
      <c r="B229" s="102" t="s">
        <v>99</v>
      </c>
    </row>
    <row r="230" spans="2:2" hidden="1">
      <c r="B230" s="102" t="s">
        <v>653</v>
      </c>
    </row>
    <row r="231" spans="2:2" hidden="1">
      <c r="B231" s="102" t="s">
        <v>654</v>
      </c>
    </row>
    <row r="232" spans="2:2" hidden="1">
      <c r="B232" s="102" t="s">
        <v>100</v>
      </c>
    </row>
    <row r="233" spans="2:2" hidden="1">
      <c r="B233" s="102" t="s">
        <v>154</v>
      </c>
    </row>
    <row r="234" spans="2:2" hidden="1">
      <c r="B234" s="102" t="s">
        <v>655</v>
      </c>
    </row>
    <row r="235" spans="2:2" ht="29" hidden="1">
      <c r="B235" s="102" t="s">
        <v>656</v>
      </c>
    </row>
    <row r="236" spans="2:2" hidden="1">
      <c r="B236" s="102" t="s">
        <v>105</v>
      </c>
    </row>
    <row r="237" spans="2:2" hidden="1">
      <c r="B237" s="102" t="s">
        <v>107</v>
      </c>
    </row>
    <row r="238" spans="2:2" hidden="1">
      <c r="B238" s="102" t="s">
        <v>657</v>
      </c>
    </row>
    <row r="239" spans="2:2" hidden="1">
      <c r="B239" s="102" t="s">
        <v>155</v>
      </c>
    </row>
    <row r="240" spans="2:2" hidden="1">
      <c r="B240" s="102" t="s">
        <v>172</v>
      </c>
    </row>
    <row r="241" spans="2:2" hidden="1">
      <c r="B241" s="102" t="s">
        <v>106</v>
      </c>
    </row>
    <row r="242" spans="2:2" hidden="1">
      <c r="B242" s="102" t="s">
        <v>110</v>
      </c>
    </row>
    <row r="243" spans="2:2" hidden="1">
      <c r="B243" s="102" t="s">
        <v>104</v>
      </c>
    </row>
    <row r="244" spans="2:2" hidden="1">
      <c r="B244" s="102" t="s">
        <v>126</v>
      </c>
    </row>
    <row r="245" spans="2:2" hidden="1">
      <c r="B245" s="102" t="s">
        <v>658</v>
      </c>
    </row>
    <row r="246" spans="2:2" hidden="1">
      <c r="B246" s="102" t="s">
        <v>112</v>
      </c>
    </row>
    <row r="247" spans="2:2" hidden="1">
      <c r="B247" s="102" t="s">
        <v>115</v>
      </c>
    </row>
    <row r="248" spans="2:2" hidden="1">
      <c r="B248" s="102" t="s">
        <v>121</v>
      </c>
    </row>
    <row r="249" spans="2:2" hidden="1">
      <c r="B249" s="102" t="s">
        <v>118</v>
      </c>
    </row>
    <row r="250" spans="2:2" ht="29" hidden="1">
      <c r="B250" s="102" t="s">
        <v>659</v>
      </c>
    </row>
    <row r="251" spans="2:2" hidden="1">
      <c r="B251" s="102" t="s">
        <v>116</v>
      </c>
    </row>
    <row r="252" spans="2:2" hidden="1">
      <c r="B252" s="102" t="s">
        <v>117</v>
      </c>
    </row>
    <row r="253" spans="2:2" hidden="1">
      <c r="B253" s="102" t="s">
        <v>128</v>
      </c>
    </row>
    <row r="254" spans="2:2" hidden="1">
      <c r="B254" s="102" t="s">
        <v>125</v>
      </c>
    </row>
    <row r="255" spans="2:2" hidden="1">
      <c r="B255" s="102" t="s">
        <v>124</v>
      </c>
    </row>
    <row r="256" spans="2:2" hidden="1">
      <c r="B256" s="102" t="s">
        <v>127</v>
      </c>
    </row>
    <row r="257" spans="2:2" hidden="1">
      <c r="B257" s="102" t="s">
        <v>119</v>
      </c>
    </row>
    <row r="258" spans="2:2" hidden="1">
      <c r="B258" s="102" t="s">
        <v>120</v>
      </c>
    </row>
    <row r="259" spans="2:2" hidden="1">
      <c r="B259" s="102" t="s">
        <v>113</v>
      </c>
    </row>
    <row r="260" spans="2:2" hidden="1">
      <c r="B260" s="102" t="s">
        <v>114</v>
      </c>
    </row>
    <row r="261" spans="2:2" hidden="1">
      <c r="B261" s="102" t="s">
        <v>129</v>
      </c>
    </row>
    <row r="262" spans="2:2" hidden="1">
      <c r="B262" s="102" t="s">
        <v>135</v>
      </c>
    </row>
    <row r="263" spans="2:2" hidden="1">
      <c r="B263" s="102" t="s">
        <v>136</v>
      </c>
    </row>
    <row r="264" spans="2:2" hidden="1">
      <c r="B264" s="102" t="s">
        <v>134</v>
      </c>
    </row>
    <row r="265" spans="2:2" hidden="1">
      <c r="B265" s="102" t="s">
        <v>660</v>
      </c>
    </row>
    <row r="266" spans="2:2" hidden="1">
      <c r="B266" s="102" t="s">
        <v>131</v>
      </c>
    </row>
    <row r="267" spans="2:2" hidden="1">
      <c r="B267" s="102" t="s">
        <v>130</v>
      </c>
    </row>
    <row r="268" spans="2:2" hidden="1">
      <c r="B268" s="102" t="s">
        <v>138</v>
      </c>
    </row>
    <row r="269" spans="2:2" hidden="1">
      <c r="B269" s="102" t="s">
        <v>139</v>
      </c>
    </row>
    <row r="270" spans="2:2" hidden="1">
      <c r="B270" s="102" t="s">
        <v>141</v>
      </c>
    </row>
    <row r="271" spans="2:2" hidden="1">
      <c r="B271" s="102" t="s">
        <v>144</v>
      </c>
    </row>
    <row r="272" spans="2:2" hidden="1">
      <c r="B272" s="102" t="s">
        <v>145</v>
      </c>
    </row>
    <row r="273" spans="2:2" hidden="1">
      <c r="B273" s="102" t="s">
        <v>140</v>
      </c>
    </row>
    <row r="274" spans="2:2" hidden="1">
      <c r="B274" s="102" t="s">
        <v>142</v>
      </c>
    </row>
    <row r="275" spans="2:2" hidden="1">
      <c r="B275" s="102" t="s">
        <v>146</v>
      </c>
    </row>
    <row r="276" spans="2:2" hidden="1">
      <c r="B276" s="102" t="s">
        <v>661</v>
      </c>
    </row>
    <row r="277" spans="2:2" hidden="1">
      <c r="B277" s="102" t="s">
        <v>143</v>
      </c>
    </row>
    <row r="278" spans="2:2" hidden="1">
      <c r="B278" s="102" t="s">
        <v>151</v>
      </c>
    </row>
    <row r="279" spans="2:2" hidden="1">
      <c r="B279" s="102" t="s">
        <v>152</v>
      </c>
    </row>
    <row r="280" spans="2:2" hidden="1">
      <c r="B280" s="102" t="s">
        <v>153</v>
      </c>
    </row>
    <row r="281" spans="2:2" hidden="1">
      <c r="B281" s="102" t="s">
        <v>160</v>
      </c>
    </row>
    <row r="282" spans="2:2" hidden="1">
      <c r="B282" s="102" t="s">
        <v>173</v>
      </c>
    </row>
    <row r="283" spans="2:2" hidden="1">
      <c r="B283" s="102" t="s">
        <v>161</v>
      </c>
    </row>
    <row r="284" spans="2:2" hidden="1">
      <c r="B284" s="102" t="s">
        <v>168</v>
      </c>
    </row>
    <row r="285" spans="2:2" hidden="1">
      <c r="B285" s="102" t="s">
        <v>164</v>
      </c>
    </row>
    <row r="286" spans="2:2" hidden="1">
      <c r="B286" s="102" t="s">
        <v>66</v>
      </c>
    </row>
    <row r="287" spans="2:2" hidden="1">
      <c r="B287" s="102" t="s">
        <v>158</v>
      </c>
    </row>
    <row r="288" spans="2:2" hidden="1">
      <c r="B288" s="102" t="s">
        <v>162</v>
      </c>
    </row>
    <row r="289" spans="2:2" hidden="1">
      <c r="B289" s="102" t="s">
        <v>159</v>
      </c>
    </row>
    <row r="290" spans="2:2" hidden="1">
      <c r="B290" s="102" t="s">
        <v>174</v>
      </c>
    </row>
    <row r="291" spans="2:2" hidden="1">
      <c r="B291" s="102" t="s">
        <v>662</v>
      </c>
    </row>
    <row r="292" spans="2:2" hidden="1">
      <c r="B292" s="102" t="s">
        <v>167</v>
      </c>
    </row>
    <row r="293" spans="2:2" hidden="1">
      <c r="B293" s="102" t="s">
        <v>175</v>
      </c>
    </row>
    <row r="294" spans="2:2" hidden="1">
      <c r="B294" s="102" t="s">
        <v>163</v>
      </c>
    </row>
    <row r="295" spans="2:2" hidden="1">
      <c r="B295" s="102" t="s">
        <v>178</v>
      </c>
    </row>
    <row r="296" spans="2:2" hidden="1">
      <c r="B296" s="102" t="s">
        <v>663</v>
      </c>
    </row>
    <row r="297" spans="2:2" hidden="1">
      <c r="B297" s="102" t="s">
        <v>183</v>
      </c>
    </row>
    <row r="298" spans="2:2" hidden="1">
      <c r="B298" s="102" t="s">
        <v>180</v>
      </c>
    </row>
    <row r="299" spans="2:2" hidden="1">
      <c r="B299" s="102" t="s">
        <v>179</v>
      </c>
    </row>
    <row r="300" spans="2:2" hidden="1">
      <c r="B300" s="102" t="s">
        <v>188</v>
      </c>
    </row>
    <row r="301" spans="2:2" hidden="1">
      <c r="B301" s="102" t="s">
        <v>184</v>
      </c>
    </row>
    <row r="302" spans="2:2" hidden="1">
      <c r="B302" s="102" t="s">
        <v>185</v>
      </c>
    </row>
    <row r="303" spans="2:2" hidden="1">
      <c r="B303" s="102" t="s">
        <v>186</v>
      </c>
    </row>
    <row r="304" spans="2:2" hidden="1">
      <c r="B304" s="102" t="s">
        <v>187</v>
      </c>
    </row>
    <row r="305" spans="2:2" hidden="1">
      <c r="B305" s="102" t="s">
        <v>189</v>
      </c>
    </row>
    <row r="306" spans="2:2" hidden="1">
      <c r="B306" s="102" t="s">
        <v>664</v>
      </c>
    </row>
    <row r="307" spans="2:2" hidden="1">
      <c r="B307" s="102" t="s">
        <v>190</v>
      </c>
    </row>
    <row r="308" spans="2:2" hidden="1">
      <c r="B308" s="102" t="s">
        <v>191</v>
      </c>
    </row>
    <row r="309" spans="2:2" hidden="1">
      <c r="B309" s="102" t="s">
        <v>196</v>
      </c>
    </row>
    <row r="310" spans="2:2" hidden="1">
      <c r="B310" s="102" t="s">
        <v>197</v>
      </c>
    </row>
    <row r="311" spans="2:2" ht="29" hidden="1">
      <c r="B311" s="102" t="s">
        <v>156</v>
      </c>
    </row>
    <row r="312" spans="2:2" hidden="1">
      <c r="B312" s="102" t="s">
        <v>665</v>
      </c>
    </row>
    <row r="313" spans="2:2" hidden="1">
      <c r="B313" s="102" t="s">
        <v>666</v>
      </c>
    </row>
    <row r="314" spans="2:2" hidden="1">
      <c r="B314" s="102" t="s">
        <v>198</v>
      </c>
    </row>
    <row r="315" spans="2:2" hidden="1">
      <c r="B315" s="102" t="s">
        <v>157</v>
      </c>
    </row>
    <row r="316" spans="2:2" hidden="1">
      <c r="B316" s="102" t="s">
        <v>667</v>
      </c>
    </row>
    <row r="317" spans="2:2" hidden="1">
      <c r="B317" s="102" t="s">
        <v>170</v>
      </c>
    </row>
    <row r="318" spans="2:2" hidden="1">
      <c r="B318" s="102" t="s">
        <v>202</v>
      </c>
    </row>
    <row r="319" spans="2:2" hidden="1">
      <c r="B319" s="102" t="s">
        <v>203</v>
      </c>
    </row>
    <row r="320" spans="2:2" hidden="1">
      <c r="B320" s="102" t="s">
        <v>182</v>
      </c>
    </row>
    <row r="321" hidden="1"/>
  </sheetData>
  <dataConsolidate/>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K127 O127" xr:uid="{4194B21F-D0E6-4F5E-82D4-D84FF2CD627E}">
      <formula1>$H$164:$H$185</formula1>
    </dataValidation>
    <dataValidation type="list" allowBlank="1" showInputMessage="1" showErrorMessage="1" prompt="Select type of assets" sqref="E113 Q113 M113 I113" xr:uid="{4BCA6434-05C8-4833-A37C-717A3FFC5C57}">
      <formula1>$L$140:$L$146</formula1>
    </dataValidation>
    <dataValidation type="whole" allowBlank="1" showInputMessage="1" showErrorMessage="1" error="Please enter a number here" prompt="Enter No. of development strategies" sqref="D129 H129 L129 P129" xr:uid="{D6D763BE-0EEA-4075-A258-6B162A915A55}">
      <formula1>0</formula1>
      <formula2>999999999</formula2>
    </dataValidation>
    <dataValidation type="whole" allowBlank="1" showInputMessage="1" showErrorMessage="1" error="Please enter a number" prompt="Enter No. of policy introduced or adjusted" sqref="D127 H127 L127 P127" xr:uid="{CE74C47E-5179-48F2-9005-98656C0BD0FF}">
      <formula1>0</formula1>
      <formula2>999999999999</formula2>
    </dataValidation>
    <dataValidation type="decimal" allowBlank="1" showInputMessage="1" showErrorMessage="1" error="Please enter a number" prompt="Enter income level of households" sqref="O121 G121 K121 G115 G117 G119 K115 K117 K119 O115 O117 O119" xr:uid="{2ABB7901-3F4C-4F8C-9873-255C7247AEC9}">
      <formula1>0</formula1>
      <formula2>9999999999999</formula2>
    </dataValidation>
    <dataValidation type="whole" allowBlank="1" showInputMessage="1" showErrorMessage="1" prompt="Enter number of households" sqref="L121 D121 H121 D115 D117 D119 H115 H117 H119 L115 L117 L119 P115 P117 P119 P121" xr:uid="{2FE82AC1-8F28-4100-A2F6-4D81C3AF9CEB}">
      <formula1>0</formula1>
      <formula2>999999999999</formula2>
    </dataValidation>
    <dataValidation type="whole" allowBlank="1" showInputMessage="1" showErrorMessage="1" prompt="Enter number of assets" sqref="D113 P113 L113 H113" xr:uid="{BFF9EF76-7CCA-4565-A17A-F302F0A7B6E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877861BF-43B1-4599-A537-0EFCA2B838EE}">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D3109B0B-366A-49DE-B92D-E6644A71AEE7}">
      <formula1>0</formula1>
    </dataValidation>
    <dataValidation type="whole" allowBlank="1" showInputMessage="1" showErrorMessage="1" error="Please enter a number here" prompt="Please enter a number" sqref="D78:D83 H78:H83 L78:L83 P78:P83" xr:uid="{35B3FB77-4EE3-456B-B356-917FFD34D865}">
      <formula1>0</formula1>
      <formula2>9999999999999990</formula2>
    </dataValidation>
    <dataValidation type="decimal" allowBlank="1" showInputMessage="1" showErrorMessage="1" errorTitle="Invalid data" error="Please enter a number" prompt="Please enter a number here" sqref="E54 I54 D65 H65 L65 P65" xr:uid="{7931E523-1C8E-4410-9866-36150AB79502}">
      <formula1>0</formula1>
      <formula2>9999999999</formula2>
    </dataValidation>
    <dataValidation type="decimal" allowBlank="1" showInputMessage="1" showErrorMessage="1" errorTitle="Invalid data" error="Please enter a number" prompt="Enter total number of staff trained" sqref="D57" xr:uid="{27C7EEC2-66FD-41C9-AC9A-968478C67945}">
      <formula1>0</formula1>
      <formula2>9999999999</formula2>
    </dataValidation>
    <dataValidation type="decimal" allowBlank="1" showInputMessage="1" showErrorMessage="1" errorTitle="Invalid data" error="Please enter a number" sqref="Q54 P57 L57 H57 M54" xr:uid="{03674441-A24E-457C-B7C2-FDB37AFBBFAB}">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391797A0-C057-4BBE-8EA5-F38652AFEFB6}">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391DEAE1-9A0A-4A27-81C0-66213A82DD12}">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9B2A631E-8DEA-487E-95FF-9373F47A575D}">
      <formula1>0</formula1>
      <formula2>9999999999</formula2>
    </dataValidation>
    <dataValidation type="list" allowBlank="1" showInputMessage="1" showErrorMessage="1" prompt="Select income source" sqref="E115:F115 R121 R119 R117 M121 M119 M117 I121 I119 I117 R115 M115 I115 E117:F117 E119:F119 E121:F121" xr:uid="{9B967ED3-0FB8-48B9-A1DB-1ED645462B7D}">
      <formula1>$K$139:$K$153</formula1>
    </dataValidation>
    <dataValidation type="list" allowBlank="1" showInputMessage="1" showErrorMessage="1" prompt="Please select the alternate source" sqref="G111 S111 S109 S107 S105 O109 O107 O105 K109 K107 K105 G109 G107 K111 G105 O111" xr:uid="{806842CB-E50B-4A20-8E24-FA278E686365}">
      <formula1>$K$139:$K$153</formula1>
    </dataValidation>
    <dataValidation type="list" allowBlank="1" showInputMessage="1" showErrorMessage="1" prompt="Select % increase in income level" sqref="F111 R111 R109 R107 R105 N109 N107 N105 J109 J107 J105 F109 F107 J111 F105 N111" xr:uid="{39A84315-BF8D-478F-B968-2296DB220EBE}">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C4B625E8-616C-4C08-BDC9-6DEB3C0672DD}">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B30C077E-F7C5-4542-BC74-7990238650E2}">
      <formula1>$C$160:$C$163</formula1>
    </dataValidation>
    <dataValidation type="list" allowBlank="1" showInputMessage="1" showErrorMessage="1" prompt="Select targeted asset" sqref="E71:E76 I71:I76 M71:M76 Q71:Q76" xr:uid="{6419E6B9-1608-4C60-8A36-B204731F32F4}">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773EF4A2-2847-4F74-94D3-ED704429C34E}">
      <formula1>$D$163:$D$166</formula1>
    </dataValidation>
    <dataValidation type="list" allowBlank="1" showInputMessage="1" showErrorMessage="1" prompt="Select status" sqref="O38 S38 S36 S34 S32 S30 O36 O34 O32 O30 K36 K34 K32 K30 G38 G34 G32 G30 G36 K38" xr:uid="{24372895-A726-49FB-B604-FAEB78E6194C}">
      <formula1>$E$163:$E$165</formula1>
    </dataValidation>
    <dataValidation type="list" allowBlank="1" showInputMessage="1" showErrorMessage="1" sqref="E142:E143" xr:uid="{10AA2539-E4D7-4DC4-8099-09945D7930D5}">
      <formula1>$D$16:$D$18</formula1>
    </dataValidation>
    <dataValidation type="list" allowBlank="1" showInputMessage="1" showErrorMessage="1" prompt="Select effectiveness" sqref="G129 S129 O129 K129" xr:uid="{B6E130DA-1886-4D83-819E-8562737FEC38}">
      <formula1>$K$155:$K$159</formula1>
    </dataValidation>
    <dataValidation type="list" allowBlank="1" showInputMessage="1" showErrorMessage="1" prompt="Select a sector" sqref="F63:G63 R63:S63 N63:O63 J63:K63" xr:uid="{2B26E82A-EB58-4AFC-BE07-7FF6089564BF}">
      <formula1>$J$146:$J$154</formula1>
    </dataValidation>
    <dataValidation type="decimal" allowBlank="1" showInputMessage="1" showErrorMessage="1" errorTitle="Invalid data" error="Please enter a number between 0 and 9999999" prompt="Enter a number here" sqref="E21:G21 E27 I21:K21 Q21:S21 M27 I27 M21:O21 Q27" xr:uid="{9D2F7408-EE78-456C-A838-EF7EA1CD4E08}">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EECEF0BD-D477-44E7-AE34-E3B0ABA5A83D}">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5CCDACD4-ED3B-4638-9DED-A278D6B8B03D}">
      <formula1>0</formula1>
      <formula2>100</formula2>
    </dataValidation>
    <dataValidation type="list" allowBlank="1" showInputMessage="1" showErrorMessage="1" prompt="Select type of policy" sqref="S127" xr:uid="{016B4B21-CABB-42A9-B05A-7E088E53D0A4}">
      <formula1>policy</formula1>
    </dataValidation>
    <dataValidation type="list" allowBlank="1" showInputMessage="1" showErrorMessage="1" prompt="Select income source" sqref="Q115 Q119 Q121 Q117" xr:uid="{1DEFC5BF-1A29-4E4C-A152-EFB59E12F1A1}">
      <formula1>incomesource</formula1>
    </dataValidation>
    <dataValidation type="list" allowBlank="1" showInputMessage="1" showErrorMessage="1" prompt="Select the effectiveness of protection/rehabilitation" sqref="S98 S92 S95 S89" xr:uid="{6A08E4A4-A63E-4ECF-8041-A7CEDB702D59}">
      <formula1>effectiveness</formula1>
    </dataValidation>
    <dataValidation type="list" allowBlank="1" showInputMessage="1" showErrorMessage="1" prompt="Select programme/sector" sqref="F87 R87 N87 J87" xr:uid="{0B826CBE-8ECF-4DB9-8A40-B5B7A55CFB4C}">
      <formula1>$J$146:$J$154</formula1>
    </dataValidation>
    <dataValidation type="list" allowBlank="1" showInputMessage="1" showErrorMessage="1" prompt="Select level of improvements" sqref="I87 M87 Q87" xr:uid="{A2FF3FF6-0BB7-4C2C-84E6-A7C2A90D059F}">
      <formula1>effectiveness</formula1>
    </dataValidation>
    <dataValidation type="list" allowBlank="1" showInputMessage="1" showErrorMessage="1" prompt="Select changes in asset" sqref="F71:G76 R71:S76 N71:O76 J71:K76" xr:uid="{0D01568A-00CB-4A29-8E4D-7792315E8190}">
      <formula1>$I$155:$I$159</formula1>
    </dataValidation>
    <dataValidation type="list" allowBlank="1" showInputMessage="1" showErrorMessage="1" prompt="Select response level" sqref="F69 R69 N69 J69" xr:uid="{43341DCE-14F5-40C1-A8CF-9F3B2AC9BA6F}">
      <formula1>$H$155:$H$159</formula1>
    </dataValidation>
    <dataValidation type="list" allowBlank="1" showInputMessage="1" showErrorMessage="1" prompt="Select geographical scale" sqref="E69 Q69 M69 I69" xr:uid="{5EBF5925-1D57-4F7E-8713-9A0D62B6FCD9}">
      <formula1>$D$151:$D$153</formula1>
    </dataValidation>
    <dataValidation type="list" allowBlank="1" showInputMessage="1" showErrorMessage="1" prompt="Select project/programme sector" sqref="D69 Q30 Q32 Q34 Q36 Q38 M38 M36 M34 M32 M30 I30 I32 I34 I36 I38 E38 E36 E34 E32 E30 P69 L69 H69" xr:uid="{22A469F5-50EC-427F-97A9-767C06CEB0E0}">
      <formula1>$J$146:$J$154</formula1>
    </dataValidation>
    <dataValidation type="list" allowBlank="1" showInputMessage="1" showErrorMessage="1" prompt="Select level of awarness" sqref="F65:G65 R65:S65 N65:O65 J65:K65" xr:uid="{219A0879-4CD1-4365-ADA2-4777A940552A}">
      <formula1>$G$155:$G$159</formula1>
    </dataValidation>
    <dataValidation type="list" allowBlank="1" showInputMessage="1" showErrorMessage="1" prompt="Select scale" sqref="G59 S59 K59 O59" xr:uid="{704FF6A5-AADE-4246-9DB2-9E0D7DEA693F}">
      <formula1>$F$155:$F$158</formula1>
    </dataValidation>
    <dataValidation type="list" allowBlank="1" showInputMessage="1" showErrorMessage="1" prompt="Select scale" sqref="F127 Q59 M59 I59 E59 R38 R36 R34 R32 R30 N30 N32 N34 N36 N38 J38 J36 J34 J32 J30 F38 F36 F34 F32 F30 R127 N127 J127" xr:uid="{82B8B385-7356-4076-ABFB-B067D880EF3E}">
      <formula1>$D$151:$D$153</formula1>
    </dataValidation>
    <dataValidation type="list" allowBlank="1" showInputMessage="1" showErrorMessage="1" prompt="Select capacity level" sqref="G54 S54 K54 O54" xr:uid="{D5D84153-AF81-46C9-992C-2D4661346CD8}">
      <formula1>$F$155:$F$158</formula1>
    </dataValidation>
    <dataValidation type="list" allowBlank="1" showInputMessage="1" showErrorMessage="1" prompt="Select sector" sqref="F54 Q127 R54 R113 N113 J113 F113 R59 E127 S78:S83 P71:P76 O78:O83 L71:L76 K78:K83 H71:H76 G78:G83 D71:D76 J59 N59 I127 J54 N54 M127 F59" xr:uid="{C6F7DDCC-A43B-47AA-9137-0AFE03EF465C}">
      <formula1>$J$146:$J$154</formula1>
    </dataValidation>
    <dataValidation type="list" allowBlank="1" showInputMessage="1" showErrorMessage="1" sqref="I126 O112 K77 I77 G77 K126 M126 Q77 S77 E126 O126 F112 G126 S112 O77 M77 K112 S126 Q126" xr:uid="{2D59A18B-35BC-448E-9FF0-18135953297D}">
      <formula1>group</formula1>
    </dataValidation>
    <dataValidation type="list" allowBlank="1" showInputMessage="1" showErrorMessage="1" sqref="B66" xr:uid="{7607A54D-89E9-487F-9806-BC6BE0BA8A9D}">
      <formula1>selectyn</formula1>
    </dataValidation>
    <dataValidation type="list" allowBlank="1" showInputMessage="1" showErrorMessage="1" error="Select from the drop-down list" prompt="Select type of hazards information generated from the drop-down list_x000a_" sqref="F27:F28 R27:R28 N27:N28 J27:J28" xr:uid="{844A4576-7E2D-4412-B951-11DA1D1097F1}">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3BBFC922-4B12-43B8-84A8-F17A1B259BC1}">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883956B1-47A6-4D69-9BBA-2D07DF2FFD18}">
      <formula1>$D$135:$D$142</formula1>
    </dataValidation>
    <dataValidation type="list" allowBlank="1" showInputMessage="1" showErrorMessage="1" prompt="Select type" sqref="F57:G57 P59 L59 H59 D59 R57:S57 N57:O57 J57:K57" xr:uid="{C4E2752A-A658-40E0-B717-6168E2110298}">
      <formula1>$D$147:$D$149</formula1>
    </dataValidation>
    <dataValidation type="list" allowBlank="1" showInputMessage="1" showErrorMessage="1" sqref="E78:F83 I78:J83 M78:N83 Q78:R83" xr:uid="{EDB2E7CE-1947-4288-80B3-02BCAF218D24}">
      <formula1>type1</formula1>
    </dataValidation>
    <dataValidation type="list" allowBlank="1" showInputMessage="1" showErrorMessage="1" prompt="Select level of improvements" sqref="D87:E87 P87 L87 H87" xr:uid="{58830FB5-2DC9-4243-8A43-B9B4DF604766}">
      <formula1>$K$155:$K$159</formula1>
    </dataValidation>
    <dataValidation type="list" allowBlank="1" showInputMessage="1" showErrorMessage="1" prompt="Select type" sqref="G87 O87 S87 K87" xr:uid="{2AF2ABBA-2235-4889-B123-03469DF053B6}">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610E503D-778A-46A6-81F8-F9C2C9C8CE24}">
      <formula1>$K$155:$K$159</formula1>
    </dataValidation>
    <dataValidation type="list" allowBlank="1" showInputMessage="1" showErrorMessage="1" error="Please select improvement level from the drop-down list" prompt="Select improvement level" sqref="F103:G103 R103:S103 N103:O103 J103:K103" xr:uid="{E93EA2D5-FA8B-4BF3-8348-E3CC339F1B29}">
      <formula1>$H$150:$H$154</formula1>
    </dataValidation>
    <dataValidation type="list" allowBlank="1" showInputMessage="1" showErrorMessage="1" prompt="Select adaptation strategy" sqref="G113 S113 O113 K113" xr:uid="{ACB25E4E-0D12-4C7F-905B-4FDBC2F73F1D}">
      <formula1>$I$161:$I$177</formula1>
    </dataValidation>
    <dataValidation type="list" allowBlank="1" showInputMessage="1" showErrorMessage="1" prompt="Select integration level" sqref="D125:S125" xr:uid="{F3CB991D-9B81-4500-A6F3-68EF455AE202}">
      <formula1>$H$143:$H$147</formula1>
    </dataValidation>
    <dataValidation type="list" allowBlank="1" showInputMessage="1" showErrorMessage="1" prompt="Select state of enforcement" sqref="E129:F129 Q129:R129 M129:N129 I129:J129" xr:uid="{F4D856F1-1230-4E46-BDB4-00EABA0A9884}">
      <formula1>$I$136:$I$140</formula1>
    </dataValidation>
    <dataValidation type="list" allowBlank="1" showInputMessage="1" showErrorMessage="1" error="Please select the from the drop-down list_x000a_" prompt="Please select from the drop-down list" sqref="C17" xr:uid="{C67C56D5-3CA6-490F-8D65-79A1D7F625FE}">
      <formula1>$J$147:$J$154</formula1>
    </dataValidation>
    <dataValidation type="list" allowBlank="1" showInputMessage="1" showErrorMessage="1" error="Please select from the drop-down list" prompt="Please select from the drop-down list" sqref="C14" xr:uid="{8B92B2C0-7C97-47D2-A07E-9796DD86B31D}">
      <formula1>$C$156:$C$158</formula1>
    </dataValidation>
    <dataValidation type="list" allowBlank="1" showInputMessage="1" showErrorMessage="1" error="Select from the drop-down list" prompt="Select from the drop-down list" sqref="C16" xr:uid="{BAF46EE8-22D2-47A0-955D-6DF0760D924F}">
      <formula1>$B$156:$B$159</formula1>
    </dataValidation>
    <dataValidation type="list" allowBlank="1" showInputMessage="1" showErrorMessage="1" error="Select from the drop-down list" prompt="Select from the drop-down list" sqref="C15" xr:uid="{37A7E5F3-EA9A-4F9D-8F77-F38A03F4C466}">
      <formula1>$B$162:$B$320</formula1>
    </dataValidation>
    <dataValidation allowBlank="1" showInputMessage="1" showErrorMessage="1" prompt="Please enter your project ID" sqref="C12" xr:uid="{BCEF3E76-9A4D-42BD-B1B2-433AA09B0584}"/>
    <dataValidation allowBlank="1" showInputMessage="1" showErrorMessage="1" prompt="Enter the name of the Implementing Entity_x000a_" sqref="C13" xr:uid="{E52D4966-A36C-4193-98E1-872C5C3F6EAF}"/>
    <dataValidation type="list" allowBlank="1" showInputMessage="1" showErrorMessage="1" error="Select from the drop-down list._x000a_" prompt="Select overall effectiveness" sqref="G27:G28 K27:K28 O27:O28 S27:S28" xr:uid="{A949C725-5D2E-464F-99F6-B49521D33FDB}">
      <formula1>$K$155:$K$159</formula1>
    </dataValidation>
  </dataValidations>
  <pageMargins left="0.7" right="0.7" top="0.75" bottom="0.75" header="0.3" footer="0.3"/>
  <pageSetup paperSize="8" scale="23"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21C7-F7F5-4B2B-8B2F-DE5947CF41F3}">
  <dimension ref="B1:AI39"/>
  <sheetViews>
    <sheetView topLeftCell="A32" workbookViewId="0">
      <selection activeCell="F18" sqref="F18:G18"/>
    </sheetView>
  </sheetViews>
  <sheetFormatPr defaultRowHeight="14.5"/>
  <cols>
    <col min="1" max="1" width="2.453125" customWidth="1"/>
    <col min="2" max="2" width="37.453125" customWidth="1"/>
    <col min="3" max="3" width="10.81640625" customWidth="1"/>
    <col min="4" max="4" width="64.453125" customWidth="1"/>
    <col min="5" max="5" width="15" customWidth="1"/>
    <col min="6" max="6" width="6.54296875" customWidth="1"/>
    <col min="7" max="7" width="8.81640625" customWidth="1"/>
    <col min="8" max="8" width="5" customWidth="1"/>
    <col min="9" max="9" width="14.81640625" customWidth="1"/>
    <col min="10" max="13" width="5.453125" customWidth="1"/>
    <col min="14" max="14" width="1.81640625" customWidth="1"/>
    <col min="16" max="16" width="10" customWidth="1"/>
  </cols>
  <sheetData>
    <row r="1" spans="2:35" ht="15" thickBot="1"/>
    <row r="2" spans="2:35" ht="15" customHeight="1" thickBot="1">
      <c r="B2" s="28"/>
      <c r="C2" s="932"/>
      <c r="D2" s="932"/>
      <c r="E2" s="932"/>
      <c r="F2" s="932"/>
      <c r="G2" s="932"/>
      <c r="H2" s="23"/>
      <c r="I2" s="23"/>
      <c r="J2" s="23"/>
      <c r="K2" s="23"/>
      <c r="L2" s="23"/>
      <c r="M2" s="24"/>
    </row>
    <row r="3" spans="2:35" ht="26.5" thickBot="1">
      <c r="B3" s="29"/>
      <c r="C3" s="960" t="s">
        <v>287</v>
      </c>
      <c r="D3" s="961"/>
      <c r="E3" s="961"/>
      <c r="F3" s="962"/>
      <c r="G3" s="285"/>
      <c r="H3" s="47"/>
      <c r="I3" s="47"/>
      <c r="J3" s="47"/>
      <c r="K3" s="47"/>
      <c r="L3" s="47"/>
      <c r="M3" s="27"/>
    </row>
    <row r="4" spans="2:35" ht="15" customHeight="1">
      <c r="B4" s="29"/>
      <c r="C4" s="285"/>
      <c r="D4" s="285"/>
      <c r="E4" s="285"/>
      <c r="F4" s="285"/>
      <c r="G4" s="285"/>
      <c r="H4" s="47"/>
      <c r="I4" s="47"/>
      <c r="J4" s="47"/>
      <c r="K4" s="47"/>
      <c r="L4" s="47"/>
      <c r="M4" s="27"/>
    </row>
    <row r="5" spans="2:35" ht="15.75" customHeight="1" thickBot="1">
      <c r="B5" s="25"/>
      <c r="C5" s="47"/>
      <c r="D5" s="47"/>
      <c r="E5" s="47"/>
      <c r="F5" s="47"/>
      <c r="G5" s="47"/>
      <c r="H5" s="47"/>
      <c r="I5" s="47"/>
      <c r="J5" s="47"/>
      <c r="K5" s="47"/>
      <c r="L5" s="47"/>
      <c r="M5" s="27"/>
    </row>
    <row r="6" spans="2:35" ht="15.75" customHeight="1">
      <c r="B6" s="963" t="s">
        <v>865</v>
      </c>
      <c r="C6" s="938"/>
      <c r="D6" s="938"/>
      <c r="E6" s="938"/>
      <c r="F6" s="938"/>
      <c r="G6" s="938"/>
      <c r="H6" s="938"/>
      <c r="I6" s="938"/>
      <c r="J6" s="938"/>
      <c r="K6" s="938"/>
      <c r="L6" s="938"/>
      <c r="M6" s="964"/>
    </row>
    <row r="7" spans="2:35" ht="15.75" customHeight="1" thickBot="1">
      <c r="B7" s="965"/>
      <c r="C7" s="966"/>
      <c r="D7" s="966"/>
      <c r="E7" s="966"/>
      <c r="F7" s="966"/>
      <c r="G7" s="966"/>
      <c r="H7" s="966"/>
      <c r="I7" s="966"/>
      <c r="J7" s="966"/>
      <c r="K7" s="966"/>
      <c r="L7" s="966"/>
      <c r="M7" s="967"/>
    </row>
    <row r="8" spans="2:35" ht="15.75" customHeight="1">
      <c r="B8" s="963" t="s">
        <v>866</v>
      </c>
      <c r="C8" s="938"/>
      <c r="D8" s="938"/>
      <c r="E8" s="938"/>
      <c r="F8" s="938"/>
      <c r="G8" s="938"/>
      <c r="H8" s="938"/>
      <c r="I8" s="938"/>
      <c r="J8" s="938"/>
      <c r="K8" s="938"/>
      <c r="L8" s="938"/>
      <c r="M8" s="964"/>
    </row>
    <row r="9" spans="2:35" ht="15.75" customHeight="1" thickBot="1">
      <c r="B9" s="939" t="s">
        <v>242</v>
      </c>
      <c r="C9" s="940"/>
      <c r="D9" s="940"/>
      <c r="E9" s="940"/>
      <c r="F9" s="940"/>
      <c r="G9" s="940"/>
      <c r="H9" s="940"/>
      <c r="I9" s="940"/>
      <c r="J9" s="940"/>
      <c r="K9" s="940"/>
      <c r="L9" s="940"/>
      <c r="M9" s="968"/>
    </row>
    <row r="10" spans="2:35" ht="15.75" customHeight="1" thickBot="1">
      <c r="B10" s="286"/>
      <c r="C10" s="286"/>
      <c r="D10" s="286"/>
      <c r="E10" s="286"/>
      <c r="F10" s="286"/>
      <c r="G10" s="286"/>
      <c r="H10" s="286"/>
      <c r="I10" s="286"/>
      <c r="J10" s="286"/>
      <c r="K10" s="286"/>
      <c r="L10" s="286"/>
      <c r="M10" s="286"/>
    </row>
    <row r="11" spans="2:35" ht="15" thickBot="1">
      <c r="B11" s="957" t="s">
        <v>867</v>
      </c>
      <c r="C11" s="958"/>
      <c r="D11" s="959"/>
      <c r="E11" s="286"/>
      <c r="F11" s="286"/>
      <c r="G11" s="286"/>
      <c r="H11" s="114"/>
      <c r="I11" s="114"/>
      <c r="J11" s="114"/>
      <c r="K11" s="114"/>
      <c r="L11" s="114"/>
      <c r="M11" s="114"/>
    </row>
    <row r="12" spans="2:35" ht="30" customHeight="1" thickBot="1">
      <c r="B12" s="287"/>
      <c r="C12" s="286"/>
      <c r="D12" s="286"/>
      <c r="E12" s="286"/>
      <c r="F12" s="286"/>
      <c r="G12" s="286"/>
      <c r="H12" s="114"/>
      <c r="I12" s="114"/>
      <c r="J12" s="114"/>
      <c r="K12" s="114"/>
      <c r="L12" s="114"/>
      <c r="M12" s="114"/>
    </row>
    <row r="13" spans="2:35" ht="19" thickBot="1">
      <c r="B13" s="946" t="s">
        <v>868</v>
      </c>
      <c r="C13" s="947"/>
      <c r="D13" s="947"/>
      <c r="E13" s="947"/>
      <c r="F13" s="947"/>
      <c r="G13" s="947"/>
      <c r="H13" s="947"/>
      <c r="I13" s="947"/>
      <c r="J13" s="947"/>
      <c r="K13" s="947"/>
      <c r="L13" s="947"/>
      <c r="M13" s="948"/>
    </row>
    <row r="14" spans="2:35" s="290" customFormat="1" ht="52.5" thickBot="1">
      <c r="B14" s="288" t="s">
        <v>869</v>
      </c>
      <c r="C14" s="289" t="s">
        <v>870</v>
      </c>
      <c r="D14" s="289" t="s">
        <v>871</v>
      </c>
      <c r="E14" s="289" t="s">
        <v>870</v>
      </c>
      <c r="F14" s="942" t="s">
        <v>872</v>
      </c>
      <c r="G14" s="943"/>
      <c r="H14" s="942" t="s">
        <v>873</v>
      </c>
      <c r="I14" s="943"/>
      <c r="J14" s="942" t="s">
        <v>874</v>
      </c>
      <c r="K14" s="943"/>
      <c r="L14" s="942" t="s">
        <v>875</v>
      </c>
      <c r="M14" s="943"/>
      <c r="P14" s="291"/>
    </row>
    <row r="15" spans="2:35" ht="333" customHeight="1" thickBot="1">
      <c r="B15" s="292" t="s">
        <v>876</v>
      </c>
      <c r="C15" s="293">
        <v>5</v>
      </c>
      <c r="D15" s="294" t="s">
        <v>877</v>
      </c>
      <c r="E15" s="293">
        <v>5</v>
      </c>
      <c r="F15" s="952">
        <v>5</v>
      </c>
      <c r="G15" s="953"/>
      <c r="H15" s="952">
        <v>2</v>
      </c>
      <c r="I15" s="953"/>
      <c r="J15" s="944"/>
      <c r="K15" s="945"/>
      <c r="L15" s="944"/>
      <c r="M15" s="945"/>
      <c r="P15" s="291"/>
    </row>
    <row r="16" spans="2:35" s="114" customFormat="1" ht="10" customHeight="1" thickBot="1">
      <c r="B16" s="295"/>
      <c r="C16" s="295"/>
      <c r="D16" s="295"/>
      <c r="E16" s="295"/>
      <c r="F16" s="949"/>
      <c r="G16" s="950"/>
      <c r="H16" s="950"/>
      <c r="I16" s="950"/>
      <c r="J16" s="950"/>
      <c r="K16" s="950"/>
      <c r="L16" s="950"/>
      <c r="M16" s="950"/>
      <c r="N16"/>
      <c r="O16"/>
      <c r="P16"/>
      <c r="Q16"/>
      <c r="R16"/>
      <c r="S16"/>
      <c r="T16"/>
      <c r="U16"/>
      <c r="V16"/>
      <c r="W16"/>
      <c r="X16"/>
      <c r="Y16"/>
      <c r="Z16"/>
      <c r="AA16"/>
      <c r="AB16"/>
      <c r="AC16"/>
      <c r="AD16"/>
      <c r="AE16"/>
      <c r="AF16"/>
      <c r="AG16"/>
      <c r="AH16"/>
      <c r="AI16"/>
    </row>
    <row r="17" spans="2:16" s="290" customFormat="1" ht="48" customHeight="1" thickBot="1">
      <c r="B17" s="296" t="s">
        <v>878</v>
      </c>
      <c r="C17" s="296" t="s">
        <v>870</v>
      </c>
      <c r="D17" s="296" t="s">
        <v>879</v>
      </c>
      <c r="E17" s="296" t="s">
        <v>870</v>
      </c>
      <c r="F17" s="954" t="s">
        <v>872</v>
      </c>
      <c r="G17" s="955"/>
      <c r="H17" s="954" t="s">
        <v>873</v>
      </c>
      <c r="I17" s="955"/>
      <c r="J17" s="954" t="s">
        <v>874</v>
      </c>
      <c r="K17" s="955"/>
      <c r="L17" s="954" t="s">
        <v>875</v>
      </c>
      <c r="M17" s="955"/>
      <c r="P17" s="291"/>
    </row>
    <row r="18" spans="2:16" ht="274.5" customHeight="1" thickBot="1">
      <c r="B18" s="297" t="s">
        <v>880</v>
      </c>
      <c r="C18" s="298">
        <v>5</v>
      </c>
      <c r="D18" s="299" t="s">
        <v>881</v>
      </c>
      <c r="E18" s="298">
        <v>5</v>
      </c>
      <c r="F18" s="952" t="s">
        <v>882</v>
      </c>
      <c r="G18" s="953"/>
      <c r="H18" s="952" t="s">
        <v>883</v>
      </c>
      <c r="I18" s="953"/>
      <c r="J18" s="944"/>
      <c r="K18" s="945"/>
      <c r="L18" s="944"/>
      <c r="M18" s="945"/>
      <c r="P18" s="291"/>
    </row>
    <row r="19" spans="2:16" ht="19" thickBot="1">
      <c r="B19" s="287"/>
    </row>
    <row r="20" spans="2:16" ht="19" thickBot="1">
      <c r="B20" s="946" t="s">
        <v>884</v>
      </c>
      <c r="C20" s="947"/>
      <c r="D20" s="947"/>
      <c r="E20" s="947"/>
      <c r="F20" s="947"/>
      <c r="G20" s="947"/>
      <c r="H20" s="947"/>
      <c r="I20" s="947"/>
      <c r="J20" s="947"/>
      <c r="K20" s="947"/>
      <c r="L20" s="947"/>
      <c r="M20" s="947"/>
    </row>
    <row r="21" spans="2:16" s="290" customFormat="1" ht="90.5" thickBot="1">
      <c r="B21" s="296" t="s">
        <v>869</v>
      </c>
      <c r="C21" s="296" t="s">
        <v>870</v>
      </c>
      <c r="D21" s="296" t="s">
        <v>871</v>
      </c>
      <c r="E21" s="296" t="s">
        <v>870</v>
      </c>
      <c r="F21" s="954" t="s">
        <v>885</v>
      </c>
      <c r="G21" s="955"/>
      <c r="H21" s="954" t="s">
        <v>243</v>
      </c>
      <c r="I21" s="955"/>
      <c r="J21" s="954" t="s">
        <v>874</v>
      </c>
      <c r="K21" s="955"/>
      <c r="L21" s="954" t="s">
        <v>875</v>
      </c>
      <c r="M21" s="956"/>
    </row>
    <row r="22" spans="2:16" ht="321.75" customHeight="1" thickBot="1">
      <c r="B22" s="292" t="s">
        <v>876</v>
      </c>
      <c r="C22" s="293">
        <v>7</v>
      </c>
      <c r="D22" s="294" t="s">
        <v>886</v>
      </c>
      <c r="E22" s="293">
        <v>7</v>
      </c>
      <c r="F22" s="952">
        <v>4</v>
      </c>
      <c r="G22" s="953"/>
      <c r="H22" s="952">
        <v>1</v>
      </c>
      <c r="I22" s="953"/>
      <c r="J22" s="944"/>
      <c r="K22" s="945"/>
      <c r="L22" s="944"/>
      <c r="M22" s="945"/>
    </row>
    <row r="23" spans="2:16" s="114" customFormat="1" ht="10" customHeight="1" thickBot="1">
      <c r="B23" s="295"/>
      <c r="C23" s="295"/>
      <c r="D23" s="295"/>
      <c r="E23" s="295"/>
      <c r="F23" s="949"/>
      <c r="G23" s="950"/>
      <c r="H23" s="950"/>
      <c r="I23" s="950"/>
      <c r="J23" s="950"/>
      <c r="K23" s="950"/>
      <c r="L23" s="950"/>
      <c r="M23" s="951"/>
    </row>
    <row r="24" spans="2:16" s="290" customFormat="1" ht="52.5" thickBot="1">
      <c r="B24" s="289" t="s">
        <v>878</v>
      </c>
      <c r="C24" s="289" t="s">
        <v>870</v>
      </c>
      <c r="D24" s="289" t="s">
        <v>879</v>
      </c>
      <c r="E24" s="289" t="s">
        <v>870</v>
      </c>
      <c r="F24" s="942" t="s">
        <v>885</v>
      </c>
      <c r="G24" s="943"/>
      <c r="H24" s="942" t="s">
        <v>243</v>
      </c>
      <c r="I24" s="943"/>
      <c r="J24" s="942" t="s">
        <v>874</v>
      </c>
      <c r="K24" s="943"/>
      <c r="L24" s="942" t="s">
        <v>875</v>
      </c>
      <c r="M24" s="943"/>
    </row>
    <row r="25" spans="2:16" ht="299.5" thickBot="1">
      <c r="B25" s="297" t="s">
        <v>880</v>
      </c>
      <c r="C25" s="298">
        <v>7</v>
      </c>
      <c r="D25" s="297" t="s">
        <v>887</v>
      </c>
      <c r="E25" s="298">
        <v>7.1</v>
      </c>
      <c r="F25" s="952" t="s">
        <v>888</v>
      </c>
      <c r="G25" s="953"/>
      <c r="H25" s="952" t="s">
        <v>889</v>
      </c>
      <c r="I25" s="953"/>
      <c r="J25" s="944"/>
      <c r="K25" s="945"/>
      <c r="L25" s="944"/>
      <c r="M25" s="945"/>
    </row>
    <row r="26" spans="2:16" ht="19" thickBot="1">
      <c r="B26" s="287"/>
    </row>
    <row r="27" spans="2:16" ht="19" thickBot="1">
      <c r="B27" s="946" t="s">
        <v>890</v>
      </c>
      <c r="C27" s="947"/>
      <c r="D27" s="947"/>
      <c r="E27" s="947"/>
      <c r="F27" s="947"/>
      <c r="G27" s="947"/>
      <c r="H27" s="947"/>
      <c r="I27" s="947"/>
      <c r="J27" s="947"/>
      <c r="K27" s="947"/>
      <c r="L27" s="947"/>
      <c r="M27" s="948"/>
    </row>
    <row r="28" spans="2:16" s="290" customFormat="1" ht="52.5" thickBot="1">
      <c r="B28" s="289" t="s">
        <v>869</v>
      </c>
      <c r="C28" s="289" t="s">
        <v>870</v>
      </c>
      <c r="D28" s="289" t="s">
        <v>871</v>
      </c>
      <c r="E28" s="289" t="s">
        <v>870</v>
      </c>
      <c r="F28" s="942" t="s">
        <v>885</v>
      </c>
      <c r="G28" s="943"/>
      <c r="H28" s="942" t="s">
        <v>243</v>
      </c>
      <c r="I28" s="943"/>
      <c r="J28" s="942" t="s">
        <v>874</v>
      </c>
      <c r="K28" s="943"/>
      <c r="L28" s="942" t="s">
        <v>875</v>
      </c>
      <c r="M28" s="943"/>
    </row>
    <row r="29" spans="2:16" ht="325.5" customHeight="1" thickBot="1">
      <c r="B29" s="292" t="s">
        <v>876</v>
      </c>
      <c r="C29" s="293"/>
      <c r="D29" s="294" t="s">
        <v>891</v>
      </c>
      <c r="E29" s="293"/>
      <c r="F29" s="944"/>
      <c r="G29" s="945"/>
      <c r="H29" s="944"/>
      <c r="I29" s="945"/>
      <c r="J29" s="944"/>
      <c r="K29" s="945"/>
      <c r="L29" s="944"/>
      <c r="M29" s="945"/>
    </row>
    <row r="30" spans="2:16" s="114" customFormat="1" ht="10" customHeight="1" thickBot="1">
      <c r="B30" s="295"/>
      <c r="C30" s="295"/>
      <c r="D30" s="295"/>
      <c r="E30" s="295"/>
      <c r="F30" s="949"/>
      <c r="G30" s="950"/>
      <c r="H30" s="950"/>
      <c r="I30" s="950"/>
      <c r="J30" s="950"/>
      <c r="K30" s="950"/>
      <c r="L30" s="950"/>
      <c r="M30" s="951"/>
    </row>
    <row r="31" spans="2:16" s="290" customFormat="1" ht="52.5" thickBot="1">
      <c r="B31" s="300" t="s">
        <v>878</v>
      </c>
      <c r="C31" s="289" t="s">
        <v>870</v>
      </c>
      <c r="D31" s="300" t="s">
        <v>879</v>
      </c>
      <c r="E31" s="289" t="s">
        <v>870</v>
      </c>
      <c r="F31" s="942" t="s">
        <v>885</v>
      </c>
      <c r="G31" s="943"/>
      <c r="H31" s="942" t="s">
        <v>243</v>
      </c>
      <c r="I31" s="943"/>
      <c r="J31" s="942" t="s">
        <v>874</v>
      </c>
      <c r="K31" s="943"/>
      <c r="L31" s="942" t="s">
        <v>875</v>
      </c>
      <c r="M31" s="943"/>
    </row>
    <row r="32" spans="2:16" ht="409.5" customHeight="1" thickBot="1">
      <c r="B32" s="297" t="s">
        <v>880</v>
      </c>
      <c r="C32" s="298"/>
      <c r="D32" s="299" t="s">
        <v>892</v>
      </c>
      <c r="E32" s="298"/>
      <c r="F32" s="952"/>
      <c r="G32" s="953"/>
      <c r="H32" s="952"/>
      <c r="I32" s="953"/>
      <c r="J32" s="944"/>
      <c r="K32" s="945"/>
      <c r="L32" s="944"/>
      <c r="M32" s="945"/>
    </row>
    <row r="33" spans="2:15" s="114" customFormat="1" ht="16" thickBot="1">
      <c r="B33" s="301"/>
      <c r="C33" s="301"/>
      <c r="D33" s="302"/>
      <c r="E33" s="303"/>
      <c r="F33" s="302"/>
      <c r="G33" s="304"/>
      <c r="H33" s="305"/>
      <c r="I33" s="305"/>
      <c r="J33" s="305"/>
      <c r="K33" s="305"/>
      <c r="L33" s="305"/>
      <c r="M33" s="305"/>
      <c r="N33" s="305"/>
      <c r="O33" s="305"/>
    </row>
    <row r="34" spans="2:15" ht="19" thickBot="1">
      <c r="B34" s="946" t="s">
        <v>893</v>
      </c>
      <c r="C34" s="947"/>
      <c r="D34" s="947"/>
      <c r="E34" s="947"/>
      <c r="F34" s="947"/>
      <c r="G34" s="947"/>
      <c r="H34" s="947"/>
      <c r="I34" s="947"/>
      <c r="J34" s="947"/>
      <c r="K34" s="947"/>
      <c r="L34" s="947"/>
      <c r="M34" s="948"/>
    </row>
    <row r="35" spans="2:15" s="290" customFormat="1" ht="52.5" thickBot="1">
      <c r="B35" s="289" t="s">
        <v>869</v>
      </c>
      <c r="C35" s="289" t="s">
        <v>870</v>
      </c>
      <c r="D35" s="289" t="s">
        <v>871</v>
      </c>
      <c r="E35" s="289" t="s">
        <v>870</v>
      </c>
      <c r="F35" s="942" t="s">
        <v>885</v>
      </c>
      <c r="G35" s="943"/>
      <c r="H35" s="942" t="s">
        <v>243</v>
      </c>
      <c r="I35" s="943"/>
      <c r="J35" s="942" t="s">
        <v>874</v>
      </c>
      <c r="K35" s="943"/>
      <c r="L35" s="942" t="s">
        <v>875</v>
      </c>
      <c r="M35" s="943"/>
    </row>
    <row r="36" spans="2:15" ht="315" customHeight="1" thickBot="1">
      <c r="B36" s="292" t="s">
        <v>876</v>
      </c>
      <c r="C36" s="293"/>
      <c r="D36" s="294" t="s">
        <v>894</v>
      </c>
      <c r="E36" s="293"/>
      <c r="F36" s="944"/>
      <c r="G36" s="945"/>
      <c r="H36" s="944"/>
      <c r="I36" s="945"/>
      <c r="J36" s="944"/>
      <c r="K36" s="945"/>
      <c r="L36" s="944"/>
      <c r="M36" s="945"/>
    </row>
    <row r="37" spans="2:15" s="114" customFormat="1" ht="10" customHeight="1" thickBot="1">
      <c r="B37" s="295"/>
      <c r="C37" s="295"/>
      <c r="D37" s="295"/>
      <c r="E37" s="295"/>
      <c r="F37" s="949"/>
      <c r="G37" s="950"/>
      <c r="H37" s="950"/>
      <c r="I37" s="950"/>
      <c r="J37" s="950"/>
      <c r="K37" s="950"/>
      <c r="L37" s="950"/>
      <c r="M37" s="951"/>
    </row>
    <row r="38" spans="2:15" s="290" customFormat="1" ht="52.5" thickBot="1">
      <c r="B38" s="288" t="s">
        <v>878</v>
      </c>
      <c r="C38" s="289" t="s">
        <v>870</v>
      </c>
      <c r="D38" s="289" t="s">
        <v>879</v>
      </c>
      <c r="E38" s="289" t="s">
        <v>870</v>
      </c>
      <c r="F38" s="942" t="s">
        <v>885</v>
      </c>
      <c r="G38" s="943"/>
      <c r="H38" s="942" t="s">
        <v>243</v>
      </c>
      <c r="I38" s="943"/>
      <c r="J38" s="942" t="s">
        <v>874</v>
      </c>
      <c r="K38" s="943"/>
      <c r="L38" s="942" t="s">
        <v>875</v>
      </c>
      <c r="M38" s="943"/>
    </row>
    <row r="39" spans="2:15" ht="409.5" customHeight="1" thickBot="1">
      <c r="B39" s="297" t="s">
        <v>880</v>
      </c>
      <c r="C39" s="298"/>
      <c r="D39" s="299" t="s">
        <v>895</v>
      </c>
      <c r="E39" s="298"/>
      <c r="F39" s="944"/>
      <c r="G39" s="945"/>
      <c r="H39" s="944"/>
      <c r="I39" s="945"/>
      <c r="J39" s="944"/>
      <c r="K39" s="945"/>
      <c r="L39" s="944"/>
      <c r="M39" s="945"/>
    </row>
  </sheetData>
  <mergeCells count="78">
    <mergeCell ref="B11:D11"/>
    <mergeCell ref="C2:G2"/>
    <mergeCell ref="C3:F3"/>
    <mergeCell ref="B6:M7"/>
    <mergeCell ref="B8:M8"/>
    <mergeCell ref="B9:M9"/>
    <mergeCell ref="F18:G18"/>
    <mergeCell ref="H18:I18"/>
    <mergeCell ref="J18:K18"/>
    <mergeCell ref="L18:M18"/>
    <mergeCell ref="B13:M13"/>
    <mergeCell ref="F14:G14"/>
    <mergeCell ref="H14:I14"/>
    <mergeCell ref="J14:K14"/>
    <mergeCell ref="L14:M14"/>
    <mergeCell ref="F15:G15"/>
    <mergeCell ref="H15:I15"/>
    <mergeCell ref="J15:K15"/>
    <mergeCell ref="L15:M15"/>
    <mergeCell ref="F16:M16"/>
    <mergeCell ref="F17:G17"/>
    <mergeCell ref="H17:I17"/>
    <mergeCell ref="J17:K17"/>
    <mergeCell ref="L17:M17"/>
    <mergeCell ref="F25:G25"/>
    <mergeCell ref="H25:I25"/>
    <mergeCell ref="J25:K25"/>
    <mergeCell ref="L25:M25"/>
    <mergeCell ref="B20:M20"/>
    <mergeCell ref="F21:G21"/>
    <mergeCell ref="H21:I21"/>
    <mergeCell ref="J21:K21"/>
    <mergeCell ref="L21:M21"/>
    <mergeCell ref="F22:G22"/>
    <mergeCell ref="H22:I22"/>
    <mergeCell ref="J22:K22"/>
    <mergeCell ref="L22:M22"/>
    <mergeCell ref="F23:M23"/>
    <mergeCell ref="F24:G24"/>
    <mergeCell ref="H24:I24"/>
    <mergeCell ref="J24:K24"/>
    <mergeCell ref="L24:M24"/>
    <mergeCell ref="F32:G32"/>
    <mergeCell ref="H32:I32"/>
    <mergeCell ref="J32:K32"/>
    <mergeCell ref="L32:M32"/>
    <mergeCell ref="B27:M27"/>
    <mergeCell ref="F28:G28"/>
    <mergeCell ref="H28:I28"/>
    <mergeCell ref="J28:K28"/>
    <mergeCell ref="L28:M28"/>
    <mergeCell ref="F29:G29"/>
    <mergeCell ref="H29:I29"/>
    <mergeCell ref="J29:K29"/>
    <mergeCell ref="L29:M29"/>
    <mergeCell ref="F30:M30"/>
    <mergeCell ref="F31:G31"/>
    <mergeCell ref="H31:I31"/>
    <mergeCell ref="J31:K31"/>
    <mergeCell ref="L31:M31"/>
    <mergeCell ref="F36:G36"/>
    <mergeCell ref="H36:I36"/>
    <mergeCell ref="J36:K36"/>
    <mergeCell ref="L36:M36"/>
    <mergeCell ref="F37:M37"/>
    <mergeCell ref="B34:M34"/>
    <mergeCell ref="F35:G35"/>
    <mergeCell ref="H35:I35"/>
    <mergeCell ref="J35:K35"/>
    <mergeCell ref="L35:M35"/>
    <mergeCell ref="J38:K38"/>
    <mergeCell ref="L38:M38"/>
    <mergeCell ref="F39:G39"/>
    <mergeCell ref="H39:I39"/>
    <mergeCell ref="J39:K39"/>
    <mergeCell ref="L39:M39"/>
    <mergeCell ref="F38:G38"/>
    <mergeCell ref="H38:I38"/>
  </mergeCells>
  <dataValidations count="4">
    <dataValidation type="list" allowBlank="1" showInputMessage="1" showErrorMessage="1" sqref="D33 C39 C25 C18 C32" xr:uid="{A4754720-B33B-4DD6-AAD0-CEF2E03C02CB}">
      <formula1>"1,2.1,2.2,3,4,5,6,7"</formula1>
    </dataValidation>
    <dataValidation type="list" allowBlank="1" showInputMessage="1" showErrorMessage="1" sqref="C29 C36 C22 C15" xr:uid="{91B035E3-4D1E-4BC6-B5E8-7BE3E57DDD1A}">
      <formula1>"1,2,3,4,5,6,7"</formula1>
    </dataValidation>
    <dataValidation type="list" allowBlank="1" showInputMessage="1" showErrorMessage="1" sqref="E39 E32 E18 F33 E25" xr:uid="{02AD66C0-E5B4-49EC-AAE9-31670DFAF82D}">
      <formula1>"1.1,1.2,2.1.1,2.1.2,2.2.1,2.2.2,3.1,3.2,4.1,4.2,5,6.1,6.2,7.1,7.2"</formula1>
    </dataValidation>
    <dataValidation type="list" allowBlank="1" showInputMessage="1" showErrorMessage="1" sqref="E36 E29 E15 E22" xr:uid="{60647886-15FB-4214-AA9B-48B66213D1FA}">
      <formula1>"1,2.1,2.2,3.1,3.2,4.1,4.2,5,6.1,6.2,7"</formula1>
    </dataValidation>
  </dataValidations>
  <pageMargins left="0.2" right="0.21" top="0.17" bottom="0.17" header="0.17" footer="0.17"/>
  <pageSetup scale="75" fitToHeight="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D2" sqref="D2"/>
    </sheetView>
  </sheetViews>
  <sheetFormatPr defaultColWidth="8.81640625" defaultRowHeight="14.5"/>
  <cols>
    <col min="1" max="1" width="2.453125" customWidth="1"/>
    <col min="2" max="2" width="109.453125" customWidth="1"/>
    <col min="3" max="3" width="2.453125" customWidth="1"/>
  </cols>
  <sheetData>
    <row r="1" spans="2:2" ht="15.5" thickBot="1">
      <c r="B1" s="13" t="s">
        <v>238</v>
      </c>
    </row>
    <row r="2" spans="2:2" ht="273.5" thickBot="1">
      <c r="B2" s="14" t="s">
        <v>239</v>
      </c>
    </row>
    <row r="3" spans="2:2" ht="15.5" thickBot="1">
      <c r="B3" s="13" t="s">
        <v>240</v>
      </c>
    </row>
    <row r="4" spans="2:2" ht="247.5" thickBot="1">
      <c r="B4" s="15"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FA0E-F7A7-4761-B916-3BF1AFC79801}">
  <dimension ref="B1:N63"/>
  <sheetViews>
    <sheetView zoomScaleNormal="100" zoomScaleSheetLayoutView="100" workbookViewId="0">
      <selection activeCell="E12" sqref="E12:F12"/>
    </sheetView>
  </sheetViews>
  <sheetFormatPr defaultColWidth="8.81640625" defaultRowHeight="14"/>
  <cols>
    <col min="1" max="1" width="1.453125" style="10" customWidth="1"/>
    <col min="2" max="2" width="1.453125" style="9" customWidth="1"/>
    <col min="3" max="3" width="10.453125" style="9" customWidth="1"/>
    <col min="4" max="4" width="21" style="9" customWidth="1"/>
    <col min="5" max="5" width="27.453125" style="10" customWidth="1"/>
    <col min="6" max="6" width="22.54296875" style="10" customWidth="1"/>
    <col min="7" max="7" width="13.453125" style="10" customWidth="1"/>
    <col min="8" max="8" width="1.1796875" style="10" customWidth="1"/>
    <col min="9" max="9" width="1.453125" style="10" customWidth="1"/>
    <col min="10" max="10" width="8.81640625" style="10"/>
    <col min="11" max="13" width="18.1796875" style="10" customWidth="1"/>
    <col min="14" max="14" width="18.453125" style="10" customWidth="1"/>
    <col min="15" max="15" width="9.453125" style="10" customWidth="1"/>
    <col min="16" max="16384" width="8.81640625" style="10"/>
  </cols>
  <sheetData>
    <row r="1" spans="2:14" ht="14.5" thickBot="1"/>
    <row r="2" spans="2:14" ht="14.5" thickBot="1">
      <c r="B2" s="16"/>
      <c r="C2" s="17"/>
      <c r="D2" s="17"/>
      <c r="E2" s="18"/>
      <c r="F2" s="18"/>
      <c r="G2" s="18"/>
      <c r="H2" s="19"/>
    </row>
    <row r="3" spans="2:14" ht="20.5" thickBot="1">
      <c r="B3" s="20"/>
      <c r="C3" s="489" t="s">
        <v>933</v>
      </c>
      <c r="D3" s="490"/>
      <c r="E3" s="490"/>
      <c r="F3" s="490"/>
      <c r="G3" s="491"/>
      <c r="H3" s="388"/>
    </row>
    <row r="4" spans="2:14">
      <c r="B4" s="492"/>
      <c r="C4" s="493"/>
      <c r="D4" s="493"/>
      <c r="E4" s="493"/>
      <c r="F4" s="493"/>
      <c r="G4" s="389"/>
      <c r="H4" s="388"/>
    </row>
    <row r="5" spans="2:14">
      <c r="B5" s="390"/>
      <c r="C5" s="494"/>
      <c r="D5" s="494"/>
      <c r="E5" s="494"/>
      <c r="F5" s="494"/>
      <c r="G5" s="389"/>
      <c r="H5" s="388"/>
    </row>
    <row r="6" spans="2:14">
      <c r="B6" s="390"/>
      <c r="C6" s="354"/>
      <c r="D6" s="367"/>
      <c r="E6" s="228"/>
      <c r="F6" s="389"/>
      <c r="G6" s="389"/>
      <c r="H6" s="388"/>
    </row>
    <row r="7" spans="2:14">
      <c r="B7" s="390"/>
      <c r="C7" s="481" t="s">
        <v>236</v>
      </c>
      <c r="D7" s="481"/>
      <c r="E7" s="391"/>
      <c r="F7" s="389"/>
      <c r="G7" s="389"/>
      <c r="H7" s="388"/>
    </row>
    <row r="8" spans="2:14" ht="27.75" customHeight="1" thickBot="1">
      <c r="B8" s="390"/>
      <c r="C8" s="495" t="s">
        <v>250</v>
      </c>
      <c r="D8" s="495"/>
      <c r="E8" s="495"/>
      <c r="F8" s="495"/>
      <c r="G8" s="389"/>
      <c r="H8" s="388"/>
    </row>
    <row r="9" spans="2:14" ht="50.15" customHeight="1" thickBot="1">
      <c r="B9" s="390"/>
      <c r="C9" s="496" t="s">
        <v>934</v>
      </c>
      <c r="D9" s="496"/>
      <c r="E9" s="497">
        <v>3904050</v>
      </c>
      <c r="F9" s="498"/>
      <c r="G9" s="389"/>
      <c r="H9" s="388"/>
    </row>
    <row r="10" spans="2:14" ht="100" customHeight="1" thickBot="1">
      <c r="B10" s="390"/>
      <c r="C10" s="481" t="s">
        <v>237</v>
      </c>
      <c r="D10" s="481"/>
      <c r="E10" s="499" t="s">
        <v>935</v>
      </c>
      <c r="F10" s="500"/>
      <c r="G10" s="389"/>
      <c r="H10" s="388"/>
      <c r="K10" s="392"/>
    </row>
    <row r="11" spans="2:14" ht="14.5" thickBot="1">
      <c r="B11" s="390"/>
      <c r="C11" s="367"/>
      <c r="D11" s="367"/>
      <c r="E11" s="389"/>
      <c r="F11" s="389"/>
      <c r="G11" s="389"/>
      <c r="H11" s="388"/>
    </row>
    <row r="12" spans="2:14" ht="35.25" customHeight="1" thickBot="1">
      <c r="B12" s="390"/>
      <c r="C12" s="481" t="s">
        <v>312</v>
      </c>
      <c r="D12" s="481"/>
      <c r="E12" s="497" t="s">
        <v>1114</v>
      </c>
      <c r="F12" s="498"/>
      <c r="G12" s="389"/>
      <c r="H12" s="388"/>
    </row>
    <row r="13" spans="2:14" ht="15" customHeight="1">
      <c r="B13" s="390"/>
      <c r="C13" s="501" t="s">
        <v>311</v>
      </c>
      <c r="D13" s="501"/>
      <c r="E13" s="501"/>
      <c r="F13" s="501"/>
      <c r="G13" s="389"/>
      <c r="H13" s="388"/>
    </row>
    <row r="14" spans="2:14" ht="15" customHeight="1">
      <c r="B14" s="390"/>
      <c r="C14" s="393"/>
      <c r="D14" s="393"/>
      <c r="E14" s="393"/>
      <c r="F14" s="393"/>
      <c r="G14" s="389"/>
      <c r="H14" s="388"/>
    </row>
    <row r="15" spans="2:14" ht="14.5" thickBot="1">
      <c r="B15" s="390"/>
      <c r="C15" s="481" t="s">
        <v>218</v>
      </c>
      <c r="D15" s="481"/>
      <c r="E15" s="389"/>
      <c r="F15" s="389"/>
      <c r="G15" s="389"/>
      <c r="H15" s="388"/>
    </row>
    <row r="16" spans="2:14" ht="50.15" customHeight="1" thickBot="1">
      <c r="B16" s="390"/>
      <c r="C16" s="481" t="s">
        <v>288</v>
      </c>
      <c r="D16" s="481"/>
      <c r="E16" s="394" t="s">
        <v>219</v>
      </c>
      <c r="F16" s="395" t="s">
        <v>220</v>
      </c>
      <c r="G16" s="389"/>
      <c r="H16" s="388"/>
      <c r="K16" s="396"/>
      <c r="L16" s="396"/>
      <c r="M16" s="396"/>
      <c r="N16" s="396"/>
    </row>
    <row r="17" spans="2:14" ht="84">
      <c r="B17" s="390"/>
      <c r="C17" s="367"/>
      <c r="D17" s="367"/>
      <c r="E17" s="397" t="s">
        <v>936</v>
      </c>
      <c r="F17" s="398">
        <v>22500</v>
      </c>
      <c r="G17" s="389"/>
      <c r="H17" s="388"/>
      <c r="K17" s="399"/>
      <c r="L17" s="399"/>
      <c r="M17" s="399"/>
      <c r="N17" s="399"/>
    </row>
    <row r="18" spans="2:14" ht="84">
      <c r="B18" s="390"/>
      <c r="C18" s="367"/>
      <c r="D18" s="367"/>
      <c r="E18" s="400" t="s">
        <v>937</v>
      </c>
      <c r="F18" s="401"/>
      <c r="G18" s="389"/>
      <c r="H18" s="388"/>
      <c r="K18" s="399"/>
      <c r="L18" s="399"/>
      <c r="M18" s="399"/>
      <c r="N18" s="399"/>
    </row>
    <row r="19" spans="2:14" ht="70">
      <c r="B19" s="390"/>
      <c r="C19" s="367"/>
      <c r="D19" s="367"/>
      <c r="E19" s="400" t="s">
        <v>938</v>
      </c>
      <c r="F19" s="401">
        <v>17585</v>
      </c>
      <c r="G19" s="389"/>
      <c r="H19" s="388"/>
      <c r="K19" s="399"/>
      <c r="L19" s="399"/>
      <c r="M19" s="399"/>
      <c r="N19" s="399"/>
    </row>
    <row r="20" spans="2:14" ht="84">
      <c r="B20" s="390"/>
      <c r="C20" s="367"/>
      <c r="D20" s="367"/>
      <c r="E20" s="400" t="s">
        <v>939</v>
      </c>
      <c r="F20" s="401">
        <v>17924</v>
      </c>
      <c r="G20" s="389"/>
      <c r="H20" s="388"/>
      <c r="K20" s="399"/>
      <c r="L20" s="399"/>
      <c r="M20" s="399"/>
      <c r="N20" s="399"/>
    </row>
    <row r="21" spans="2:14" ht="84">
      <c r="B21" s="390"/>
      <c r="C21" s="367"/>
      <c r="D21" s="367"/>
      <c r="E21" s="400" t="s">
        <v>940</v>
      </c>
      <c r="F21" s="401">
        <v>522903.73</v>
      </c>
      <c r="G21" s="389"/>
      <c r="H21" s="388"/>
      <c r="K21" s="399"/>
      <c r="L21" s="399"/>
      <c r="M21" s="399"/>
      <c r="N21" s="399"/>
    </row>
    <row r="22" spans="2:14" ht="84">
      <c r="B22" s="390"/>
      <c r="C22" s="367"/>
      <c r="D22" s="367"/>
      <c r="E22" s="400" t="s">
        <v>941</v>
      </c>
      <c r="F22" s="401">
        <v>6783</v>
      </c>
      <c r="G22" s="389"/>
      <c r="H22" s="388"/>
      <c r="K22" s="399"/>
      <c r="L22" s="399"/>
      <c r="M22" s="399"/>
      <c r="N22" s="399"/>
    </row>
    <row r="23" spans="2:14" ht="56">
      <c r="B23" s="390"/>
      <c r="C23" s="367"/>
      <c r="D23" s="367"/>
      <c r="E23" s="400" t="s">
        <v>942</v>
      </c>
      <c r="F23" s="401">
        <v>4600</v>
      </c>
      <c r="G23" s="389"/>
      <c r="H23" s="388"/>
      <c r="K23" s="399"/>
      <c r="L23" s="399"/>
      <c r="M23" s="399"/>
      <c r="N23" s="399"/>
    </row>
    <row r="24" spans="2:14" ht="70">
      <c r="B24" s="390"/>
      <c r="C24" s="367"/>
      <c r="D24" s="367"/>
      <c r="E24" s="400" t="s">
        <v>943</v>
      </c>
      <c r="F24" s="401">
        <v>9070</v>
      </c>
      <c r="G24" s="389"/>
      <c r="H24" s="388"/>
      <c r="K24" s="399"/>
      <c r="L24" s="399"/>
      <c r="M24" s="399"/>
      <c r="N24" s="399"/>
    </row>
    <row r="25" spans="2:14" ht="70">
      <c r="B25" s="390"/>
      <c r="C25" s="367"/>
      <c r="D25" s="367"/>
      <c r="E25" s="400" t="s">
        <v>944</v>
      </c>
      <c r="F25" s="401">
        <v>2400</v>
      </c>
      <c r="G25" s="389"/>
      <c r="H25" s="388"/>
      <c r="K25" s="399"/>
      <c r="L25" s="399"/>
      <c r="M25" s="399"/>
      <c r="N25" s="399"/>
    </row>
    <row r="26" spans="2:14" ht="56">
      <c r="B26" s="390"/>
      <c r="C26" s="367"/>
      <c r="D26" s="367"/>
      <c r="E26" s="400" t="s">
        <v>945</v>
      </c>
      <c r="F26" s="401"/>
      <c r="G26" s="389"/>
      <c r="H26" s="388"/>
      <c r="K26" s="399"/>
      <c r="L26" s="399"/>
      <c r="M26" s="399"/>
      <c r="N26" s="399"/>
    </row>
    <row r="27" spans="2:14" ht="28">
      <c r="B27" s="390"/>
      <c r="C27" s="367"/>
      <c r="D27" s="367"/>
      <c r="E27" s="400" t="s">
        <v>946</v>
      </c>
      <c r="F27" s="401">
        <v>42588.55</v>
      </c>
      <c r="G27" s="389"/>
      <c r="H27" s="388"/>
      <c r="K27" s="399"/>
      <c r="L27" s="399"/>
      <c r="M27" s="399"/>
      <c r="N27" s="399"/>
    </row>
    <row r="28" spans="2:14" ht="14.5" thickBot="1">
      <c r="B28" s="390"/>
      <c r="C28" s="367"/>
      <c r="D28" s="367"/>
      <c r="E28" s="402" t="s">
        <v>947</v>
      </c>
      <c r="F28" s="403">
        <v>2011.8</v>
      </c>
      <c r="G28" s="389"/>
      <c r="H28" s="388"/>
      <c r="K28" s="399"/>
      <c r="L28" s="399"/>
      <c r="M28" s="399"/>
      <c r="N28" s="399"/>
    </row>
    <row r="29" spans="2:14" ht="14.5" thickBot="1">
      <c r="B29" s="390"/>
      <c r="C29" s="367"/>
      <c r="D29" s="367"/>
      <c r="E29" s="404" t="s">
        <v>283</v>
      </c>
      <c r="F29" s="405">
        <f>SUM(F17:F28)</f>
        <v>648366.08000000007</v>
      </c>
      <c r="G29" s="389"/>
      <c r="H29" s="388"/>
      <c r="K29" s="399"/>
      <c r="L29" s="399"/>
      <c r="M29" s="399"/>
      <c r="N29" s="399"/>
    </row>
    <row r="30" spans="2:14">
      <c r="B30" s="390"/>
      <c r="C30" s="367"/>
      <c r="D30" s="367"/>
      <c r="E30" s="389"/>
      <c r="F30" s="389"/>
      <c r="G30" s="389"/>
      <c r="H30" s="388"/>
    </row>
    <row r="31" spans="2:14" ht="34.5" customHeight="1" thickBot="1">
      <c r="B31" s="390"/>
      <c r="C31" s="481" t="s">
        <v>286</v>
      </c>
      <c r="D31" s="481"/>
      <c r="E31" s="389"/>
      <c r="F31" s="389"/>
      <c r="G31" s="389"/>
      <c r="H31" s="388"/>
    </row>
    <row r="32" spans="2:14" ht="50.15" customHeight="1" thickBot="1">
      <c r="B32" s="390"/>
      <c r="C32" s="481" t="s">
        <v>289</v>
      </c>
      <c r="D32" s="481"/>
      <c r="E32" s="465" t="s">
        <v>219</v>
      </c>
      <c r="F32" s="466" t="s">
        <v>221</v>
      </c>
      <c r="G32" s="467" t="s">
        <v>251</v>
      </c>
      <c r="H32" s="388"/>
      <c r="J32" s="10" t="s">
        <v>1095</v>
      </c>
    </row>
    <row r="33" spans="2:8" ht="84">
      <c r="B33" s="390"/>
      <c r="C33" s="367"/>
      <c r="D33" s="367"/>
      <c r="E33" s="406" t="s">
        <v>936</v>
      </c>
      <c r="F33" s="405">
        <v>18732</v>
      </c>
      <c r="G33" s="407">
        <v>43861</v>
      </c>
      <c r="H33" s="388"/>
    </row>
    <row r="34" spans="2:8" ht="84">
      <c r="B34" s="390"/>
      <c r="C34" s="367"/>
      <c r="D34" s="367"/>
      <c r="E34" s="400" t="s">
        <v>937</v>
      </c>
      <c r="F34" s="405">
        <v>0</v>
      </c>
      <c r="G34" s="407">
        <v>43951</v>
      </c>
      <c r="H34" s="388"/>
    </row>
    <row r="35" spans="2:8" ht="70">
      <c r="B35" s="390"/>
      <c r="C35" s="367"/>
      <c r="D35" s="367"/>
      <c r="E35" s="400" t="s">
        <v>938</v>
      </c>
      <c r="F35" s="405">
        <v>41453.5</v>
      </c>
      <c r="G35" s="407">
        <v>43951</v>
      </c>
      <c r="H35" s="388"/>
    </row>
    <row r="36" spans="2:8" ht="84">
      <c r="B36" s="390"/>
      <c r="C36" s="367"/>
      <c r="D36" s="367"/>
      <c r="E36" s="400" t="s">
        <v>939</v>
      </c>
      <c r="F36" s="405">
        <v>26573.53</v>
      </c>
      <c r="G36" s="407">
        <v>43830</v>
      </c>
      <c r="H36" s="388"/>
    </row>
    <row r="37" spans="2:8" ht="84">
      <c r="B37" s="390"/>
      <c r="C37" s="367"/>
      <c r="D37" s="367"/>
      <c r="E37" s="400" t="s">
        <v>940</v>
      </c>
      <c r="F37" s="405">
        <v>333782.46999999997</v>
      </c>
      <c r="G37" s="407">
        <v>43951</v>
      </c>
      <c r="H37" s="388"/>
    </row>
    <row r="38" spans="2:8" ht="84">
      <c r="B38" s="390"/>
      <c r="C38" s="367"/>
      <c r="D38" s="367"/>
      <c r="E38" s="400" t="s">
        <v>941</v>
      </c>
      <c r="F38" s="405">
        <v>21687.570000000003</v>
      </c>
      <c r="G38" s="407">
        <v>43951</v>
      </c>
      <c r="H38" s="388"/>
    </row>
    <row r="39" spans="2:8" ht="56">
      <c r="B39" s="390"/>
      <c r="C39" s="367"/>
      <c r="D39" s="367"/>
      <c r="E39" s="400" t="s">
        <v>942</v>
      </c>
      <c r="F39" s="405">
        <v>40371.67</v>
      </c>
      <c r="G39" s="407">
        <v>43887</v>
      </c>
      <c r="H39" s="388"/>
    </row>
    <row r="40" spans="2:8" ht="70">
      <c r="B40" s="390"/>
      <c r="C40" s="367"/>
      <c r="D40" s="367"/>
      <c r="E40" s="400" t="s">
        <v>943</v>
      </c>
      <c r="F40" s="405">
        <v>17483.25</v>
      </c>
      <c r="G40" s="407">
        <v>43951</v>
      </c>
      <c r="H40" s="388"/>
    </row>
    <row r="41" spans="2:8" ht="70">
      <c r="B41" s="390"/>
      <c r="C41" s="367"/>
      <c r="D41" s="367"/>
      <c r="E41" s="400" t="s">
        <v>944</v>
      </c>
      <c r="F41" s="405">
        <v>21000</v>
      </c>
      <c r="G41" s="407">
        <v>43981</v>
      </c>
      <c r="H41" s="388"/>
    </row>
    <row r="42" spans="2:8" ht="56">
      <c r="B42" s="390"/>
      <c r="C42" s="367"/>
      <c r="D42" s="367"/>
      <c r="E42" s="400" t="s">
        <v>945</v>
      </c>
      <c r="F42" s="405">
        <v>41000</v>
      </c>
      <c r="G42" s="407">
        <v>43951</v>
      </c>
      <c r="H42" s="388"/>
    </row>
    <row r="43" spans="2:8" ht="28">
      <c r="B43" s="390"/>
      <c r="C43" s="367"/>
      <c r="D43" s="367"/>
      <c r="E43" s="400" t="s">
        <v>946</v>
      </c>
      <c r="F43" s="405">
        <v>33511.460000000006</v>
      </c>
      <c r="G43" s="407">
        <v>43981</v>
      </c>
      <c r="H43" s="388"/>
    </row>
    <row r="44" spans="2:8" ht="14.5" thickBot="1">
      <c r="B44" s="390"/>
      <c r="C44" s="367"/>
      <c r="D44" s="367"/>
      <c r="E44" s="400" t="s">
        <v>947</v>
      </c>
      <c r="F44" s="405">
        <v>66504.92</v>
      </c>
      <c r="G44" s="407">
        <v>44135</v>
      </c>
      <c r="H44" s="388"/>
    </row>
    <row r="45" spans="2:8" ht="14.5" thickBot="1">
      <c r="B45" s="390"/>
      <c r="C45" s="367"/>
      <c r="D45" s="367"/>
      <c r="E45" s="404" t="s">
        <v>283</v>
      </c>
      <c r="F45" s="405">
        <f>SUM(F33:F44)</f>
        <v>662100.37</v>
      </c>
      <c r="G45" s="408"/>
      <c r="H45" s="388"/>
    </row>
    <row r="46" spans="2:8">
      <c r="B46" s="390"/>
      <c r="C46" s="367"/>
      <c r="D46" s="367"/>
      <c r="E46" s="389"/>
      <c r="F46" s="389"/>
      <c r="G46" s="389"/>
      <c r="H46" s="388"/>
    </row>
    <row r="47" spans="2:8" ht="34.5" customHeight="1" thickBot="1">
      <c r="B47" s="390"/>
      <c r="C47" s="481" t="s">
        <v>290</v>
      </c>
      <c r="D47" s="481"/>
      <c r="E47" s="481"/>
      <c r="F47" s="481"/>
      <c r="G47" s="409"/>
      <c r="H47" s="388"/>
    </row>
    <row r="48" spans="2:8" ht="63.75" customHeight="1" thickBot="1">
      <c r="B48" s="390"/>
      <c r="C48" s="481" t="s">
        <v>215</v>
      </c>
      <c r="D48" s="481"/>
      <c r="E48" s="482" t="s">
        <v>948</v>
      </c>
      <c r="F48" s="483"/>
      <c r="G48" s="389"/>
      <c r="H48" s="388"/>
    </row>
    <row r="49" spans="2:8" ht="14.5" thickBot="1">
      <c r="B49" s="390"/>
      <c r="C49" s="484"/>
      <c r="D49" s="484"/>
      <c r="E49" s="484"/>
      <c r="F49" s="484"/>
      <c r="G49" s="389"/>
      <c r="H49" s="388"/>
    </row>
    <row r="50" spans="2:8" ht="59.25" customHeight="1" thickBot="1">
      <c r="B50" s="390"/>
      <c r="C50" s="481" t="s">
        <v>216</v>
      </c>
      <c r="D50" s="481"/>
      <c r="E50" s="485"/>
      <c r="F50" s="486"/>
      <c r="G50" s="389"/>
      <c r="H50" s="388"/>
    </row>
    <row r="51" spans="2:8" ht="100" customHeight="1" thickBot="1">
      <c r="B51" s="390"/>
      <c r="C51" s="481" t="s">
        <v>217</v>
      </c>
      <c r="D51" s="481"/>
      <c r="E51" s="487"/>
      <c r="F51" s="488"/>
      <c r="G51" s="389"/>
      <c r="H51" s="388"/>
    </row>
    <row r="52" spans="2:8">
      <c r="B52" s="390"/>
      <c r="C52" s="367"/>
      <c r="D52" s="367"/>
      <c r="E52" s="389"/>
      <c r="F52" s="389"/>
      <c r="G52" s="389"/>
      <c r="H52" s="388"/>
    </row>
    <row r="53" spans="2:8" ht="14.5" thickBot="1">
      <c r="B53" s="410"/>
      <c r="C53" s="480"/>
      <c r="D53" s="480"/>
      <c r="E53" s="411"/>
      <c r="F53" s="386"/>
      <c r="G53" s="386"/>
      <c r="H53" s="412"/>
    </row>
    <row r="54" spans="2:8" s="12" customFormat="1" ht="65.150000000000006" customHeight="1">
      <c r="B54" s="413"/>
      <c r="C54" s="475"/>
      <c r="D54" s="475"/>
      <c r="E54" s="478"/>
      <c r="F54" s="478"/>
      <c r="G54" s="414"/>
    </row>
    <row r="55" spans="2:8" ht="59.25" customHeight="1">
      <c r="B55" s="413"/>
      <c r="C55" s="415"/>
      <c r="D55" s="415"/>
      <c r="E55" s="399"/>
      <c r="F55" s="399"/>
      <c r="G55" s="414"/>
    </row>
    <row r="56" spans="2:8" ht="50.15" customHeight="1">
      <c r="B56" s="413"/>
      <c r="C56" s="477"/>
      <c r="D56" s="477"/>
      <c r="E56" s="479"/>
      <c r="F56" s="479"/>
      <c r="G56" s="414"/>
    </row>
    <row r="57" spans="2:8" ht="100" customHeight="1">
      <c r="B57" s="413"/>
      <c r="C57" s="477"/>
      <c r="D57" s="477"/>
      <c r="E57" s="476"/>
      <c r="F57" s="476"/>
      <c r="G57" s="414"/>
    </row>
    <row r="58" spans="2:8">
      <c r="B58" s="413"/>
      <c r="C58" s="413"/>
      <c r="D58" s="413"/>
      <c r="E58" s="414"/>
      <c r="F58" s="414"/>
      <c r="G58" s="414"/>
    </row>
    <row r="59" spans="2:8">
      <c r="B59" s="413"/>
      <c r="C59" s="475"/>
      <c r="D59" s="475"/>
      <c r="E59" s="414"/>
      <c r="F59" s="414"/>
      <c r="G59" s="414"/>
    </row>
    <row r="60" spans="2:8" ht="50.15" customHeight="1">
      <c r="B60" s="413"/>
      <c r="C60" s="475"/>
      <c r="D60" s="475"/>
      <c r="E60" s="476"/>
      <c r="F60" s="476"/>
      <c r="G60" s="414"/>
    </row>
    <row r="61" spans="2:8" ht="100" customHeight="1">
      <c r="B61" s="413"/>
      <c r="C61" s="477"/>
      <c r="D61" s="477"/>
      <c r="E61" s="476"/>
      <c r="F61" s="476"/>
      <c r="G61" s="414"/>
    </row>
    <row r="62" spans="2:8">
      <c r="B62" s="413"/>
      <c r="C62" s="416"/>
      <c r="D62" s="413"/>
      <c r="E62" s="233"/>
      <c r="F62" s="414"/>
      <c r="G62" s="414"/>
    </row>
    <row r="63" spans="2:8">
      <c r="B63" s="413"/>
      <c r="C63" s="416"/>
      <c r="D63" s="416"/>
      <c r="E63" s="233"/>
      <c r="F63" s="233"/>
      <c r="G63" s="233"/>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53:D53"/>
    <mergeCell ref="C16:D16"/>
    <mergeCell ref="C31:D31"/>
    <mergeCell ref="C32:D32"/>
    <mergeCell ref="C47:F47"/>
    <mergeCell ref="C48:D48"/>
    <mergeCell ref="E48:F48"/>
    <mergeCell ref="C49:F49"/>
    <mergeCell ref="C50:D50"/>
    <mergeCell ref="E50:F50"/>
    <mergeCell ref="C51:D51"/>
    <mergeCell ref="E51:F51"/>
    <mergeCell ref="C54:D54"/>
    <mergeCell ref="E54:F54"/>
    <mergeCell ref="C56:D56"/>
    <mergeCell ref="E56:F56"/>
    <mergeCell ref="C57:D57"/>
    <mergeCell ref="E57:F57"/>
    <mergeCell ref="C59:D59"/>
    <mergeCell ref="C60:D60"/>
    <mergeCell ref="E60:F60"/>
    <mergeCell ref="C61:D61"/>
    <mergeCell ref="E61:F61"/>
  </mergeCells>
  <dataValidations count="2">
    <dataValidation type="list" allowBlank="1" showInputMessage="1" showErrorMessage="1" sqref="E60" xr:uid="{DD2D10A3-87DD-4B55-B8DE-67DF40E50287}">
      <formula1>$K$66:$K$67</formula1>
    </dataValidation>
    <dataValidation type="whole" allowBlank="1" showInputMessage="1" showErrorMessage="1" sqref="E56 E50 E9" xr:uid="{04EB57B6-90C4-4159-9397-FE2F9B897761}">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62AC-750B-487A-A21F-2A1E8F31BC89}">
  <dimension ref="B1:G59"/>
  <sheetViews>
    <sheetView tabSelected="1" topLeftCell="A25" zoomScale="90" zoomScaleNormal="90" workbookViewId="0">
      <selection activeCell="C32" sqref="C32:F32"/>
    </sheetView>
  </sheetViews>
  <sheetFormatPr defaultRowHeight="14.5"/>
  <cols>
    <col min="1" max="2" width="1.81640625" customWidth="1"/>
    <col min="3" max="5" width="22.81640625" customWidth="1"/>
    <col min="6" max="6" width="66.453125" customWidth="1"/>
    <col min="7" max="7" width="2" customWidth="1"/>
    <col min="8" max="8" width="1.453125" customWidth="1"/>
  </cols>
  <sheetData>
    <row r="1" spans="2:7" ht="15" thickBot="1"/>
    <row r="2" spans="2:7" ht="15" thickBot="1">
      <c r="B2" s="22"/>
      <c r="C2" s="23"/>
      <c r="D2" s="23"/>
      <c r="E2" s="23"/>
      <c r="F2" s="23"/>
      <c r="G2" s="24"/>
    </row>
    <row r="3" spans="2:7" ht="20.5" thickBot="1">
      <c r="B3" s="25"/>
      <c r="C3" s="489" t="s">
        <v>222</v>
      </c>
      <c r="D3" s="490"/>
      <c r="E3" s="490"/>
      <c r="F3" s="491"/>
      <c r="G3" s="256"/>
    </row>
    <row r="4" spans="2:7">
      <c r="B4" s="529"/>
      <c r="C4" s="530"/>
      <c r="D4" s="530"/>
      <c r="E4" s="530"/>
      <c r="F4" s="530"/>
      <c r="G4" s="256"/>
    </row>
    <row r="5" spans="2:7">
      <c r="B5" s="257"/>
      <c r="C5" s="531"/>
      <c r="D5" s="531"/>
      <c r="E5" s="531"/>
      <c r="F5" s="531"/>
      <c r="G5" s="256"/>
    </row>
    <row r="6" spans="2:7">
      <c r="B6" s="257"/>
      <c r="C6" s="258"/>
      <c r="D6" s="259"/>
      <c r="E6" s="258"/>
      <c r="F6" s="259"/>
      <c r="G6" s="256"/>
    </row>
    <row r="7" spans="2:7">
      <c r="B7" s="257"/>
      <c r="C7" s="502" t="s">
        <v>233</v>
      </c>
      <c r="D7" s="502"/>
      <c r="E7" s="260"/>
      <c r="F7" s="259"/>
      <c r="G7" s="256"/>
    </row>
    <row r="8" spans="2:7" ht="15" thickBot="1">
      <c r="B8" s="257"/>
      <c r="C8" s="503" t="s">
        <v>297</v>
      </c>
      <c r="D8" s="503"/>
      <c r="E8" s="503"/>
      <c r="F8" s="503"/>
      <c r="G8" s="256"/>
    </row>
    <row r="9" spans="2:7" ht="15" thickBot="1">
      <c r="B9" s="257"/>
      <c r="C9" s="261" t="s">
        <v>235</v>
      </c>
      <c r="D9" s="262" t="s">
        <v>234</v>
      </c>
      <c r="E9" s="523" t="s">
        <v>275</v>
      </c>
      <c r="F9" s="524"/>
      <c r="G9" s="256"/>
    </row>
    <row r="10" spans="2:7" ht="97.5" customHeight="1">
      <c r="B10" s="257"/>
      <c r="C10" s="263" t="s">
        <v>808</v>
      </c>
      <c r="D10" s="264" t="s">
        <v>809</v>
      </c>
      <c r="E10" s="532" t="s">
        <v>810</v>
      </c>
      <c r="F10" s="533"/>
      <c r="G10" s="256"/>
    </row>
    <row r="11" spans="2:7" ht="48" customHeight="1">
      <c r="B11" s="257"/>
      <c r="C11" s="263" t="s">
        <v>811</v>
      </c>
      <c r="D11" s="265" t="s">
        <v>809</v>
      </c>
      <c r="E11" s="515" t="s">
        <v>812</v>
      </c>
      <c r="F11" s="516"/>
      <c r="G11" s="256"/>
    </row>
    <row r="12" spans="2:7" ht="188.25" customHeight="1">
      <c r="B12" s="257"/>
      <c r="C12" s="263" t="s">
        <v>813</v>
      </c>
      <c r="D12" s="265" t="s">
        <v>809</v>
      </c>
      <c r="E12" s="515" t="s">
        <v>814</v>
      </c>
      <c r="F12" s="516"/>
      <c r="G12" s="256"/>
    </row>
    <row r="13" spans="2:7" ht="348.75" customHeight="1">
      <c r="B13" s="257"/>
      <c r="C13" s="263" t="s">
        <v>815</v>
      </c>
      <c r="D13" s="265" t="s">
        <v>809</v>
      </c>
      <c r="E13" s="515" t="s">
        <v>816</v>
      </c>
      <c r="F13" s="516"/>
      <c r="G13" s="256"/>
    </row>
    <row r="14" spans="2:7" ht="127.5" customHeight="1">
      <c r="B14" s="257"/>
      <c r="C14" s="263" t="s">
        <v>817</v>
      </c>
      <c r="D14" s="265" t="s">
        <v>809</v>
      </c>
      <c r="E14" s="515" t="s">
        <v>818</v>
      </c>
      <c r="F14" s="516"/>
      <c r="G14" s="256"/>
    </row>
    <row r="15" spans="2:7" ht="183" customHeight="1">
      <c r="B15" s="257"/>
      <c r="C15" s="263" t="s">
        <v>819</v>
      </c>
      <c r="D15" s="265" t="s">
        <v>820</v>
      </c>
      <c r="E15" s="515" t="s">
        <v>821</v>
      </c>
      <c r="F15" s="516"/>
      <c r="G15" s="256"/>
    </row>
    <row r="16" spans="2:7" ht="148.5" customHeight="1">
      <c r="B16" s="257"/>
      <c r="C16" s="263" t="s">
        <v>822</v>
      </c>
      <c r="D16" s="265" t="s">
        <v>820</v>
      </c>
      <c r="E16" s="515" t="s">
        <v>823</v>
      </c>
      <c r="F16" s="516"/>
      <c r="G16" s="256"/>
    </row>
    <row r="17" spans="2:7" ht="96.75" customHeight="1">
      <c r="B17" s="257"/>
      <c r="C17" s="263" t="s">
        <v>824</v>
      </c>
      <c r="D17" s="265" t="s">
        <v>809</v>
      </c>
      <c r="E17" s="515" t="s">
        <v>825</v>
      </c>
      <c r="F17" s="516"/>
      <c r="G17" s="256"/>
    </row>
    <row r="18" spans="2:7" ht="85.5" customHeight="1">
      <c r="B18" s="257"/>
      <c r="C18" s="263" t="s">
        <v>826</v>
      </c>
      <c r="D18" s="265" t="s">
        <v>809</v>
      </c>
      <c r="E18" s="515" t="s">
        <v>827</v>
      </c>
      <c r="F18" s="516"/>
      <c r="G18" s="256"/>
    </row>
    <row r="19" spans="2:7" ht="30" customHeight="1">
      <c r="B19" s="257"/>
      <c r="C19" s="266"/>
      <c r="D19" s="266"/>
      <c r="E19" s="517"/>
      <c r="F19" s="518"/>
      <c r="G19" s="256"/>
    </row>
    <row r="20" spans="2:7" ht="40" customHeight="1">
      <c r="B20" s="257"/>
      <c r="C20" s="266"/>
      <c r="D20" s="266"/>
      <c r="E20" s="517"/>
      <c r="F20" s="518"/>
      <c r="G20" s="256"/>
    </row>
    <row r="21" spans="2:7" ht="40" customHeight="1" thickBot="1">
      <c r="B21" s="257"/>
      <c r="C21" s="267"/>
      <c r="D21" s="267"/>
      <c r="E21" s="519"/>
      <c r="F21" s="520"/>
      <c r="G21" s="256"/>
    </row>
    <row r="22" spans="2:7">
      <c r="B22" s="257"/>
      <c r="C22" s="259"/>
      <c r="D22" s="259"/>
      <c r="E22" s="259"/>
      <c r="F22" s="259"/>
      <c r="G22" s="256"/>
    </row>
    <row r="23" spans="2:7">
      <c r="B23" s="257"/>
      <c r="C23" s="521" t="s">
        <v>258</v>
      </c>
      <c r="D23" s="521"/>
      <c r="E23" s="521"/>
      <c r="F23" s="521"/>
      <c r="G23" s="256"/>
    </row>
    <row r="24" spans="2:7" ht="15" thickBot="1">
      <c r="B24" s="257"/>
      <c r="C24" s="522" t="s">
        <v>273</v>
      </c>
      <c r="D24" s="522"/>
      <c r="E24" s="522"/>
      <c r="F24" s="522"/>
      <c r="G24" s="256"/>
    </row>
    <row r="25" spans="2:7" ht="15" thickBot="1">
      <c r="B25" s="257"/>
      <c r="C25" s="268" t="s">
        <v>235</v>
      </c>
      <c r="D25" s="262" t="s">
        <v>234</v>
      </c>
      <c r="E25" s="523" t="s">
        <v>275</v>
      </c>
      <c r="F25" s="524"/>
      <c r="G25" s="256"/>
    </row>
    <row r="26" spans="2:7" ht="230.25" customHeight="1">
      <c r="B26" s="257"/>
      <c r="C26" s="269" t="s">
        <v>828</v>
      </c>
      <c r="D26" s="270" t="s">
        <v>820</v>
      </c>
      <c r="E26" s="525" t="s">
        <v>829</v>
      </c>
      <c r="F26" s="526"/>
      <c r="G26" s="256"/>
    </row>
    <row r="27" spans="2:7" ht="142.5" customHeight="1" thickBot="1">
      <c r="B27" s="257"/>
      <c r="C27" s="267" t="s">
        <v>830</v>
      </c>
      <c r="D27" s="267" t="s">
        <v>809</v>
      </c>
      <c r="E27" s="527" t="s">
        <v>831</v>
      </c>
      <c r="F27" s="528"/>
      <c r="G27" s="256"/>
    </row>
    <row r="28" spans="2:7">
      <c r="B28" s="257"/>
      <c r="C28" s="259"/>
      <c r="D28" s="259"/>
      <c r="E28" s="259"/>
      <c r="F28" s="259"/>
      <c r="G28" s="256"/>
    </row>
    <row r="29" spans="2:7">
      <c r="B29" s="257"/>
      <c r="C29" s="259"/>
      <c r="D29" s="259"/>
      <c r="E29" s="259"/>
      <c r="F29" s="259"/>
      <c r="G29" s="256"/>
    </row>
    <row r="30" spans="2:7" ht="31.5" customHeight="1">
      <c r="B30" s="257"/>
      <c r="C30" s="514" t="s">
        <v>257</v>
      </c>
      <c r="D30" s="514"/>
      <c r="E30" s="514"/>
      <c r="F30" s="514"/>
      <c r="G30" s="256"/>
    </row>
    <row r="31" spans="2:7" ht="15" thickBot="1">
      <c r="B31" s="257"/>
      <c r="C31" s="503" t="s">
        <v>276</v>
      </c>
      <c r="D31" s="503"/>
      <c r="E31" s="509"/>
      <c r="F31" s="509"/>
      <c r="G31" s="256"/>
    </row>
    <row r="32" spans="2:7" ht="100" customHeight="1" thickBot="1">
      <c r="B32" s="257"/>
      <c r="C32" s="510" t="s">
        <v>832</v>
      </c>
      <c r="D32" s="511"/>
      <c r="E32" s="511"/>
      <c r="F32" s="512"/>
      <c r="G32" s="256"/>
    </row>
    <row r="33" spans="2:7">
      <c r="B33" s="257"/>
      <c r="C33" s="259"/>
      <c r="D33" s="259"/>
      <c r="E33" s="259"/>
      <c r="F33" s="259"/>
      <c r="G33" s="256"/>
    </row>
    <row r="34" spans="2:7">
      <c r="B34" s="257"/>
      <c r="C34" s="259"/>
      <c r="D34" s="259"/>
      <c r="E34" s="259"/>
      <c r="F34" s="259"/>
      <c r="G34" s="256"/>
    </row>
    <row r="35" spans="2:7">
      <c r="B35" s="257"/>
      <c r="C35" s="259"/>
      <c r="D35" s="259"/>
      <c r="E35" s="259"/>
      <c r="F35" s="259"/>
      <c r="G35" s="256"/>
    </row>
    <row r="36" spans="2:7" ht="15" thickBot="1">
      <c r="B36" s="271"/>
      <c r="C36" s="272"/>
      <c r="D36" s="272"/>
      <c r="E36" s="272"/>
      <c r="F36" s="272"/>
      <c r="G36" s="273"/>
    </row>
    <row r="37" spans="2:7">
      <c r="B37" s="274"/>
      <c r="C37" s="274"/>
      <c r="D37" s="274"/>
      <c r="E37" s="274"/>
      <c r="F37" s="274"/>
      <c r="G37" s="274"/>
    </row>
    <row r="38" spans="2:7">
      <c r="B38" s="274"/>
      <c r="C38" s="274"/>
      <c r="D38" s="274"/>
      <c r="E38" s="274"/>
      <c r="F38" s="274"/>
      <c r="G38" s="274"/>
    </row>
    <row r="39" spans="2:7">
      <c r="B39" s="274"/>
      <c r="C39" s="274"/>
      <c r="D39" s="274"/>
      <c r="E39" s="274"/>
      <c r="F39" s="274"/>
      <c r="G39" s="274"/>
    </row>
    <row r="40" spans="2:7">
      <c r="B40" s="274"/>
      <c r="C40" s="274"/>
      <c r="D40" s="274"/>
      <c r="E40" s="274"/>
      <c r="F40" s="274"/>
      <c r="G40" s="274"/>
    </row>
    <row r="41" spans="2:7">
      <c r="B41" s="274"/>
      <c r="C41" s="274"/>
      <c r="D41" s="274"/>
      <c r="E41" s="274"/>
      <c r="F41" s="274"/>
      <c r="G41" s="274"/>
    </row>
    <row r="42" spans="2:7">
      <c r="B42" s="274"/>
      <c r="C42" s="274"/>
      <c r="D42" s="274"/>
      <c r="E42" s="274"/>
      <c r="F42" s="274"/>
      <c r="G42" s="274"/>
    </row>
    <row r="43" spans="2:7">
      <c r="B43" s="274"/>
      <c r="C43" s="507"/>
      <c r="D43" s="507"/>
      <c r="E43" s="275"/>
      <c r="F43" s="274"/>
      <c r="G43" s="274"/>
    </row>
    <row r="44" spans="2:7">
      <c r="B44" s="274"/>
      <c r="C44" s="507"/>
      <c r="D44" s="507"/>
      <c r="E44" s="275"/>
      <c r="F44" s="274"/>
      <c r="G44" s="274"/>
    </row>
    <row r="45" spans="2:7">
      <c r="B45" s="274"/>
      <c r="C45" s="513"/>
      <c r="D45" s="513"/>
      <c r="E45" s="513"/>
      <c r="F45" s="513"/>
      <c r="G45" s="274"/>
    </row>
    <row r="46" spans="2:7">
      <c r="B46" s="274"/>
      <c r="C46" s="504"/>
      <c r="D46" s="504"/>
      <c r="E46" s="506"/>
      <c r="F46" s="506"/>
      <c r="G46" s="274"/>
    </row>
    <row r="47" spans="2:7">
      <c r="B47" s="274"/>
      <c r="C47" s="504"/>
      <c r="D47" s="504"/>
      <c r="E47" s="505"/>
      <c r="F47" s="505"/>
      <c r="G47" s="274"/>
    </row>
    <row r="48" spans="2:7">
      <c r="B48" s="274"/>
      <c r="C48" s="274"/>
      <c r="D48" s="274"/>
      <c r="E48" s="274"/>
      <c r="F48" s="274"/>
      <c r="G48" s="274"/>
    </row>
    <row r="49" spans="2:7">
      <c r="B49" s="274"/>
      <c r="C49" s="507"/>
      <c r="D49" s="507"/>
      <c r="E49" s="275"/>
      <c r="F49" s="274"/>
      <c r="G49" s="274"/>
    </row>
    <row r="50" spans="2:7">
      <c r="B50" s="274"/>
      <c r="C50" s="507"/>
      <c r="D50" s="507"/>
      <c r="E50" s="508"/>
      <c r="F50" s="508"/>
      <c r="G50" s="274"/>
    </row>
    <row r="51" spans="2:7">
      <c r="B51" s="274"/>
      <c r="C51" s="275"/>
      <c r="D51" s="275"/>
      <c r="E51" s="275"/>
      <c r="F51" s="275"/>
      <c r="G51" s="274"/>
    </row>
    <row r="52" spans="2:7">
      <c r="B52" s="274"/>
      <c r="C52" s="504"/>
      <c r="D52" s="504"/>
      <c r="E52" s="506"/>
      <c r="F52" s="506"/>
      <c r="G52" s="274"/>
    </row>
    <row r="53" spans="2:7">
      <c r="B53" s="274"/>
      <c r="C53" s="504"/>
      <c r="D53" s="504"/>
      <c r="E53" s="505"/>
      <c r="F53" s="505"/>
      <c r="G53" s="274"/>
    </row>
    <row r="54" spans="2:7">
      <c r="B54" s="274"/>
      <c r="C54" s="274"/>
      <c r="D54" s="274"/>
      <c r="E54" s="274"/>
      <c r="F54" s="274"/>
      <c r="G54" s="274"/>
    </row>
    <row r="55" spans="2:7">
      <c r="B55" s="274"/>
      <c r="C55" s="507"/>
      <c r="D55" s="507"/>
      <c r="E55" s="274"/>
      <c r="F55" s="274"/>
      <c r="G55" s="274"/>
    </row>
    <row r="56" spans="2:7">
      <c r="B56" s="274"/>
      <c r="C56" s="507"/>
      <c r="D56" s="507"/>
      <c r="E56" s="505"/>
      <c r="F56" s="505"/>
      <c r="G56" s="274"/>
    </row>
    <row r="57" spans="2:7">
      <c r="B57" s="274"/>
      <c r="C57" s="504"/>
      <c r="D57" s="504"/>
      <c r="E57" s="505"/>
      <c r="F57" s="505"/>
      <c r="G57" s="274"/>
    </row>
    <row r="58" spans="2:7">
      <c r="B58" s="274"/>
      <c r="C58" s="276"/>
      <c r="D58" s="274"/>
      <c r="E58" s="276"/>
      <c r="F58" s="274"/>
      <c r="G58" s="274"/>
    </row>
    <row r="59" spans="2:7">
      <c r="B59" s="274"/>
      <c r="C59" s="276"/>
      <c r="D59" s="276"/>
      <c r="E59" s="276"/>
      <c r="F59" s="276"/>
      <c r="G59" s="276"/>
    </row>
  </sheetData>
  <mergeCells count="46">
    <mergeCell ref="E15:F15"/>
    <mergeCell ref="C3:F3"/>
    <mergeCell ref="B4:F4"/>
    <mergeCell ref="C5:F5"/>
    <mergeCell ref="C7:D7"/>
    <mergeCell ref="C8:F8"/>
    <mergeCell ref="E9:F9"/>
    <mergeCell ref="E10:F10"/>
    <mergeCell ref="E11:F11"/>
    <mergeCell ref="E12:F12"/>
    <mergeCell ref="E13:F13"/>
    <mergeCell ref="E14:F14"/>
    <mergeCell ref="C30:F30"/>
    <mergeCell ref="E16:F16"/>
    <mergeCell ref="E17:F17"/>
    <mergeCell ref="E18:F18"/>
    <mergeCell ref="E19:F19"/>
    <mergeCell ref="E20:F20"/>
    <mergeCell ref="E21:F21"/>
    <mergeCell ref="C23:F23"/>
    <mergeCell ref="C24:F24"/>
    <mergeCell ref="E25:F25"/>
    <mergeCell ref="E26:F26"/>
    <mergeCell ref="E27:F27"/>
    <mergeCell ref="C50:D50"/>
    <mergeCell ref="E50:F50"/>
    <mergeCell ref="C31:D31"/>
    <mergeCell ref="E31:F31"/>
    <mergeCell ref="C32:F32"/>
    <mergeCell ref="C43:D43"/>
    <mergeCell ref="C44:D44"/>
    <mergeCell ref="C45:F45"/>
    <mergeCell ref="C46:D46"/>
    <mergeCell ref="E46:F46"/>
    <mergeCell ref="C47:D47"/>
    <mergeCell ref="E47:F47"/>
    <mergeCell ref="C49:D49"/>
    <mergeCell ref="C57:D57"/>
    <mergeCell ref="E57:F57"/>
    <mergeCell ref="C52:D52"/>
    <mergeCell ref="E52:F52"/>
    <mergeCell ref="C53:D53"/>
    <mergeCell ref="E53:F53"/>
    <mergeCell ref="C55:D55"/>
    <mergeCell ref="C56:D56"/>
    <mergeCell ref="E56:F56"/>
  </mergeCells>
  <dataValidations count="2">
    <dataValidation type="list" allowBlank="1" showInputMessage="1" showErrorMessage="1" sqref="E56" xr:uid="{31BE001C-DF30-4116-A6CB-AF09ADDA2D54}">
      <formula1>$K$63:$K$64</formula1>
    </dataValidation>
    <dataValidation type="whole" allowBlank="1" showInputMessage="1" showErrorMessage="1" sqref="E52 E46" xr:uid="{388D11FC-A241-442D-96FD-A34FF36EE012}">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46" zoomScaleNormal="100" workbookViewId="0">
      <selection activeCell="E52" sqref="E52:G52"/>
    </sheetView>
  </sheetViews>
  <sheetFormatPr defaultColWidth="9.1796875" defaultRowHeight="14.5"/>
  <cols>
    <col min="1" max="2" width="1.81640625" style="111" customWidth="1"/>
    <col min="3" max="3" width="45.54296875" style="111" customWidth="1"/>
    <col min="4" max="4" width="33.81640625" style="111" customWidth="1"/>
    <col min="5" max="6" width="38.453125" style="111" customWidth="1"/>
    <col min="7" max="7" width="30.1796875" style="111" customWidth="1"/>
    <col min="8" max="8" width="24" style="111" customWidth="1"/>
    <col min="9" max="9" width="25.54296875" style="111" customWidth="1"/>
    <col min="10" max="10" width="22" style="111" customWidth="1"/>
    <col min="11" max="11" width="24.54296875" style="111" customWidth="1"/>
    <col min="12" max="12" width="24.453125" style="111" customWidth="1"/>
    <col min="13" max="14" width="2" style="111" customWidth="1"/>
    <col min="15" max="19" width="9.1796875" style="111"/>
    <col min="20" max="16384" width="9.1796875" style="105"/>
  </cols>
  <sheetData>
    <row r="1" spans="1:19" ht="15" thickBot="1"/>
    <row r="2" spans="1:19" ht="15" thickBot="1">
      <c r="B2" s="155"/>
      <c r="C2" s="156"/>
      <c r="D2" s="156"/>
      <c r="E2" s="156"/>
      <c r="F2" s="156"/>
      <c r="G2" s="156"/>
      <c r="H2" s="156"/>
      <c r="I2" s="156"/>
      <c r="J2" s="156"/>
      <c r="K2" s="156"/>
      <c r="L2" s="156"/>
      <c r="M2" s="157"/>
      <c r="N2" s="139"/>
    </row>
    <row r="3" spans="1:19" customFormat="1" ht="20.5" thickBot="1">
      <c r="A3" s="1"/>
      <c r="B3" s="25"/>
      <c r="C3" s="577" t="s">
        <v>765</v>
      </c>
      <c r="D3" s="578"/>
      <c r="E3" s="578"/>
      <c r="F3" s="578"/>
      <c r="G3" s="579"/>
      <c r="H3" s="144"/>
      <c r="I3" s="144"/>
      <c r="J3" s="144"/>
      <c r="K3" s="144"/>
      <c r="L3" s="144"/>
      <c r="M3" s="158"/>
      <c r="N3" s="47"/>
      <c r="O3" s="1"/>
      <c r="P3" s="1"/>
      <c r="Q3" s="1"/>
      <c r="R3" s="1"/>
      <c r="S3" s="1"/>
    </row>
    <row r="4" spans="1:19" customFormat="1">
      <c r="A4" s="1"/>
      <c r="B4" s="25"/>
      <c r="C4" s="144"/>
      <c r="D4" s="144"/>
      <c r="E4" s="144"/>
      <c r="F4" s="144"/>
      <c r="G4" s="144"/>
      <c r="H4" s="144"/>
      <c r="I4" s="144"/>
      <c r="J4" s="144"/>
      <c r="K4" s="144"/>
      <c r="L4" s="144"/>
      <c r="M4" s="158"/>
      <c r="N4" s="47"/>
      <c r="O4" s="1"/>
      <c r="P4" s="1"/>
      <c r="Q4" s="1"/>
      <c r="R4" s="1"/>
      <c r="S4" s="1"/>
    </row>
    <row r="5" spans="1:19" customFormat="1">
      <c r="A5" s="1"/>
      <c r="B5" s="25"/>
      <c r="C5" s="144"/>
      <c r="D5" s="144"/>
      <c r="E5" s="144"/>
      <c r="F5" s="144"/>
      <c r="G5" s="144"/>
      <c r="H5" s="144"/>
      <c r="I5" s="144"/>
      <c r="J5" s="144"/>
      <c r="K5" s="144"/>
      <c r="L5" s="144"/>
      <c r="M5" s="158"/>
      <c r="N5" s="47"/>
      <c r="O5" s="1"/>
      <c r="P5" s="1"/>
      <c r="Q5" s="1"/>
      <c r="R5" s="1"/>
      <c r="S5" s="1"/>
    </row>
    <row r="6" spans="1:19" customFormat="1">
      <c r="A6" s="1"/>
      <c r="B6" s="25"/>
      <c r="C6" s="145" t="s">
        <v>767</v>
      </c>
      <c r="D6" s="144"/>
      <c r="E6" s="144"/>
      <c r="F6" s="144"/>
      <c r="G6" s="144"/>
      <c r="H6" s="144"/>
      <c r="I6" s="144"/>
      <c r="J6" s="144"/>
      <c r="K6" s="144"/>
      <c r="L6" s="144"/>
      <c r="M6" s="158"/>
      <c r="N6" s="47"/>
      <c r="O6" s="1"/>
      <c r="P6" s="1"/>
      <c r="Q6" s="1"/>
      <c r="R6" s="1"/>
      <c r="S6" s="1"/>
    </row>
    <row r="7" spans="1:19" s="114" customFormat="1" ht="15" thickBot="1">
      <c r="A7" s="1"/>
      <c r="B7" s="25"/>
      <c r="C7" s="26"/>
      <c r="D7" s="144"/>
      <c r="E7" s="144"/>
      <c r="F7" s="144"/>
      <c r="G7" s="144"/>
      <c r="H7" s="144"/>
      <c r="I7" s="144"/>
      <c r="J7" s="144"/>
      <c r="K7" s="144"/>
      <c r="L7" s="144"/>
      <c r="M7" s="158"/>
      <c r="N7" s="47"/>
      <c r="O7" s="1"/>
      <c r="P7" s="1"/>
      <c r="Q7" s="1"/>
      <c r="R7" s="1"/>
      <c r="S7" s="1"/>
    </row>
    <row r="8" spans="1:19" customFormat="1">
      <c r="A8" s="1"/>
      <c r="B8" s="25"/>
      <c r="C8" s="172"/>
      <c r="D8" s="173" t="s">
        <v>709</v>
      </c>
      <c r="E8" s="173" t="s">
        <v>695</v>
      </c>
      <c r="F8" s="588" t="s">
        <v>698</v>
      </c>
      <c r="G8" s="589"/>
      <c r="H8" s="146"/>
      <c r="I8" s="146"/>
      <c r="J8" s="146"/>
      <c r="K8" s="146"/>
      <c r="L8" s="146"/>
      <c r="M8" s="158"/>
      <c r="N8" s="47"/>
      <c r="O8" s="1"/>
      <c r="P8" s="1"/>
      <c r="Q8" s="1"/>
      <c r="R8" s="1"/>
      <c r="S8" s="1"/>
    </row>
    <row r="9" spans="1:19" customFormat="1" ht="56.5" thickBot="1">
      <c r="A9" s="1"/>
      <c r="B9" s="25"/>
      <c r="C9" s="196" t="s">
        <v>706</v>
      </c>
      <c r="D9" s="456" t="s">
        <v>1082</v>
      </c>
      <c r="E9" s="174"/>
      <c r="F9" s="590"/>
      <c r="G9" s="591"/>
      <c r="H9" s="146"/>
      <c r="I9" s="146"/>
      <c r="J9" s="146"/>
      <c r="K9" s="146"/>
      <c r="L9" s="146"/>
      <c r="M9" s="158"/>
      <c r="N9" s="47"/>
      <c r="O9" s="1"/>
      <c r="P9" s="1"/>
      <c r="Q9" s="1"/>
      <c r="R9" s="1"/>
      <c r="S9" s="1"/>
    </row>
    <row r="10" spans="1:19" customFormat="1">
      <c r="A10" s="1"/>
      <c r="B10" s="25"/>
      <c r="C10" s="146"/>
      <c r="D10" s="146"/>
      <c r="E10" s="146"/>
      <c r="F10" s="146"/>
      <c r="G10" s="146"/>
      <c r="H10" s="146"/>
      <c r="I10" s="146"/>
      <c r="J10" s="146"/>
      <c r="K10" s="146"/>
      <c r="L10" s="146"/>
      <c r="M10" s="158"/>
      <c r="N10" s="47"/>
      <c r="O10" s="1"/>
      <c r="P10" s="1"/>
      <c r="Q10" s="1"/>
      <c r="R10" s="1"/>
      <c r="S10" s="1"/>
    </row>
    <row r="11" spans="1:19">
      <c r="B11" s="159"/>
      <c r="C11" s="130"/>
      <c r="D11" s="130"/>
      <c r="E11" s="130"/>
      <c r="F11" s="130"/>
      <c r="G11" s="130"/>
      <c r="H11" s="130"/>
      <c r="I11" s="130"/>
      <c r="J11" s="130"/>
      <c r="K11" s="130"/>
      <c r="L11" s="130"/>
      <c r="M11" s="160"/>
      <c r="N11" s="139"/>
    </row>
    <row r="12" spans="1:19">
      <c r="B12" s="159"/>
      <c r="C12" s="127" t="s">
        <v>768</v>
      </c>
      <c r="D12" s="130"/>
      <c r="E12" s="130"/>
      <c r="F12" s="130"/>
      <c r="G12" s="130"/>
      <c r="H12" s="130"/>
      <c r="I12" s="130"/>
      <c r="J12" s="130"/>
      <c r="K12" s="130"/>
      <c r="L12" s="130"/>
      <c r="M12" s="160"/>
      <c r="N12" s="139"/>
    </row>
    <row r="13" spans="1:19" ht="15" thickBot="1">
      <c r="B13" s="159"/>
      <c r="C13" s="130"/>
      <c r="D13" s="130"/>
      <c r="E13" s="130"/>
      <c r="F13" s="130"/>
      <c r="G13" s="130"/>
      <c r="H13" s="130"/>
      <c r="I13" s="130"/>
      <c r="J13" s="130"/>
      <c r="K13" s="130"/>
      <c r="L13" s="130"/>
      <c r="M13" s="160"/>
      <c r="N13" s="139"/>
    </row>
    <row r="14" spans="1:19" ht="51" customHeight="1" thickBot="1">
      <c r="B14" s="159"/>
      <c r="C14" s="195" t="s">
        <v>710</v>
      </c>
      <c r="D14" s="536"/>
      <c r="E14" s="536"/>
      <c r="F14" s="536"/>
      <c r="G14" s="537"/>
      <c r="H14" s="130"/>
      <c r="I14" s="130"/>
      <c r="J14" s="130"/>
      <c r="K14" s="130"/>
      <c r="L14" s="130"/>
      <c r="M14" s="160"/>
      <c r="N14" s="139"/>
    </row>
    <row r="15" spans="1:19" ht="15" thickBot="1">
      <c r="B15" s="159"/>
      <c r="C15" s="130"/>
      <c r="D15" s="130"/>
      <c r="E15" s="130"/>
      <c r="F15" s="130"/>
      <c r="G15" s="130"/>
      <c r="H15" s="130"/>
      <c r="I15" s="130"/>
      <c r="J15" s="130"/>
      <c r="K15" s="130"/>
      <c r="L15" s="130"/>
      <c r="M15" s="160"/>
      <c r="N15" s="139"/>
    </row>
    <row r="16" spans="1:19" ht="112">
      <c r="B16" s="159"/>
      <c r="C16" s="175" t="s">
        <v>711</v>
      </c>
      <c r="D16" s="176" t="s">
        <v>834</v>
      </c>
      <c r="E16" s="176" t="s">
        <v>754</v>
      </c>
      <c r="F16" s="176" t="s">
        <v>715</v>
      </c>
      <c r="G16" s="176" t="s">
        <v>755</v>
      </c>
      <c r="H16" s="176" t="s">
        <v>756</v>
      </c>
      <c r="I16" s="176" t="s">
        <v>697</v>
      </c>
      <c r="J16" s="176" t="s">
        <v>719</v>
      </c>
      <c r="K16" s="176" t="s">
        <v>720</v>
      </c>
      <c r="L16" s="177" t="s">
        <v>721</v>
      </c>
      <c r="M16" s="160"/>
      <c r="N16" s="142"/>
    </row>
    <row r="17" spans="2:14" ht="20.149999999999999" customHeight="1">
      <c r="B17" s="159"/>
      <c r="C17" s="178" t="s">
        <v>678</v>
      </c>
      <c r="D17" s="137"/>
      <c r="E17" s="137"/>
      <c r="F17" s="135"/>
      <c r="G17" s="135"/>
      <c r="H17" s="135"/>
      <c r="I17" s="135"/>
      <c r="J17" s="135"/>
      <c r="K17" s="135"/>
      <c r="L17" s="179"/>
      <c r="M17" s="161"/>
      <c r="N17" s="142"/>
    </row>
    <row r="18" spans="2:14" ht="20.149999999999999" customHeight="1">
      <c r="B18" s="159"/>
      <c r="C18" s="178" t="s">
        <v>679</v>
      </c>
      <c r="D18" s="137"/>
      <c r="E18" s="137"/>
      <c r="F18" s="135"/>
      <c r="G18" s="135"/>
      <c r="H18" s="135"/>
      <c r="I18" s="135"/>
      <c r="J18" s="135"/>
      <c r="K18" s="135"/>
      <c r="L18" s="179"/>
      <c r="M18" s="161"/>
      <c r="N18" s="142"/>
    </row>
    <row r="19" spans="2:14" ht="20.149999999999999" customHeight="1">
      <c r="B19" s="159"/>
      <c r="C19" s="178" t="s">
        <v>680</v>
      </c>
      <c r="D19" s="137"/>
      <c r="E19" s="137"/>
      <c r="F19" s="135"/>
      <c r="G19" s="135"/>
      <c r="H19" s="135"/>
      <c r="I19" s="135"/>
      <c r="J19" s="135"/>
      <c r="K19" s="135"/>
      <c r="L19" s="179"/>
      <c r="M19" s="161"/>
      <c r="N19" s="142"/>
    </row>
    <row r="20" spans="2:14" ht="20.149999999999999" customHeight="1">
      <c r="B20" s="159"/>
      <c r="C20" s="178" t="s">
        <v>681</v>
      </c>
      <c r="D20" s="137"/>
      <c r="E20" s="137"/>
      <c r="F20" s="135"/>
      <c r="G20" s="135"/>
      <c r="H20" s="135"/>
      <c r="I20" s="135"/>
      <c r="J20" s="135"/>
      <c r="K20" s="135"/>
      <c r="L20" s="179"/>
      <c r="M20" s="161"/>
      <c r="N20" s="142"/>
    </row>
    <row r="21" spans="2:14" ht="20.149999999999999" customHeight="1">
      <c r="B21" s="159"/>
      <c r="C21" s="178" t="s">
        <v>682</v>
      </c>
      <c r="D21" s="137"/>
      <c r="E21" s="137"/>
      <c r="F21" s="135"/>
      <c r="G21" s="135"/>
      <c r="H21" s="135"/>
      <c r="I21" s="135"/>
      <c r="J21" s="135"/>
      <c r="K21" s="135"/>
      <c r="L21" s="179"/>
      <c r="M21" s="161"/>
      <c r="N21" s="142"/>
    </row>
    <row r="22" spans="2:14" ht="20.149999999999999" customHeight="1">
      <c r="B22" s="159"/>
      <c r="C22" s="178" t="s">
        <v>683</v>
      </c>
      <c r="D22" s="137"/>
      <c r="E22" s="137"/>
      <c r="F22" s="135"/>
      <c r="G22" s="135"/>
      <c r="H22" s="135"/>
      <c r="I22" s="135"/>
      <c r="J22" s="135"/>
      <c r="K22" s="135"/>
      <c r="L22" s="179"/>
      <c r="M22" s="161"/>
      <c r="N22" s="142"/>
    </row>
    <row r="23" spans="2:14" ht="20.149999999999999" customHeight="1">
      <c r="B23" s="159"/>
      <c r="C23" s="178" t="s">
        <v>684</v>
      </c>
      <c r="D23" s="137"/>
      <c r="E23" s="137"/>
      <c r="F23" s="135"/>
      <c r="G23" s="135"/>
      <c r="H23" s="135"/>
      <c r="I23" s="135"/>
      <c r="J23" s="135"/>
      <c r="K23" s="135"/>
      <c r="L23" s="179"/>
      <c r="M23" s="161"/>
      <c r="N23" s="142"/>
    </row>
    <row r="24" spans="2:14" ht="20.149999999999999" customHeight="1">
      <c r="B24" s="159"/>
      <c r="C24" s="178" t="s">
        <v>685</v>
      </c>
      <c r="D24" s="137"/>
      <c r="E24" s="137"/>
      <c r="F24" s="135"/>
      <c r="G24" s="135"/>
      <c r="H24" s="135"/>
      <c r="I24" s="135"/>
      <c r="J24" s="135"/>
      <c r="K24" s="135"/>
      <c r="L24" s="179"/>
      <c r="M24" s="161"/>
      <c r="N24" s="142"/>
    </row>
    <row r="25" spans="2:14" ht="20.149999999999999" customHeight="1">
      <c r="B25" s="159"/>
      <c r="C25" s="178" t="s">
        <v>686</v>
      </c>
      <c r="D25" s="137"/>
      <c r="E25" s="137"/>
      <c r="F25" s="135"/>
      <c r="G25" s="135"/>
      <c r="H25" s="135"/>
      <c r="I25" s="135"/>
      <c r="J25" s="135"/>
      <c r="K25" s="135"/>
      <c r="L25" s="179"/>
      <c r="M25" s="161"/>
      <c r="N25" s="142"/>
    </row>
    <row r="26" spans="2:14" ht="20.149999999999999" customHeight="1">
      <c r="B26" s="159"/>
      <c r="C26" s="178" t="s">
        <v>687</v>
      </c>
      <c r="D26" s="137"/>
      <c r="E26" s="137"/>
      <c r="F26" s="135"/>
      <c r="G26" s="135"/>
      <c r="H26" s="135"/>
      <c r="I26" s="135"/>
      <c r="J26" s="135"/>
      <c r="K26" s="135"/>
      <c r="L26" s="179"/>
      <c r="M26" s="161"/>
      <c r="N26" s="142"/>
    </row>
    <row r="27" spans="2:14" ht="20.149999999999999" customHeight="1">
      <c r="B27" s="159"/>
      <c r="C27" s="178" t="s">
        <v>688</v>
      </c>
      <c r="D27" s="137"/>
      <c r="E27" s="137"/>
      <c r="F27" s="135"/>
      <c r="G27" s="135"/>
      <c r="H27" s="135"/>
      <c r="I27" s="135"/>
      <c r="J27" s="135"/>
      <c r="K27" s="135"/>
      <c r="L27" s="179"/>
      <c r="M27" s="161"/>
      <c r="N27" s="142"/>
    </row>
    <row r="28" spans="2:14" ht="20.149999999999999" customHeight="1">
      <c r="B28" s="159"/>
      <c r="C28" s="178" t="s">
        <v>689</v>
      </c>
      <c r="D28" s="137"/>
      <c r="E28" s="137"/>
      <c r="F28" s="135"/>
      <c r="G28" s="135"/>
      <c r="H28" s="135"/>
      <c r="I28" s="135"/>
      <c r="J28" s="135"/>
      <c r="K28" s="135"/>
      <c r="L28" s="179"/>
      <c r="M28" s="161"/>
      <c r="N28" s="142"/>
    </row>
    <row r="29" spans="2:14" ht="20.149999999999999" customHeight="1">
      <c r="B29" s="159"/>
      <c r="C29" s="178" t="s">
        <v>690</v>
      </c>
      <c r="D29" s="137"/>
      <c r="E29" s="137"/>
      <c r="F29" s="135"/>
      <c r="G29" s="135"/>
      <c r="H29" s="135"/>
      <c r="I29" s="135"/>
      <c r="J29" s="135"/>
      <c r="K29" s="135"/>
      <c r="L29" s="179"/>
      <c r="M29" s="161"/>
      <c r="N29" s="142"/>
    </row>
    <row r="30" spans="2:14" ht="20.149999999999999" customHeight="1">
      <c r="B30" s="159"/>
      <c r="C30" s="178" t="s">
        <v>691</v>
      </c>
      <c r="D30" s="137"/>
      <c r="E30" s="137"/>
      <c r="F30" s="135"/>
      <c r="G30" s="135"/>
      <c r="H30" s="135"/>
      <c r="I30" s="135"/>
      <c r="J30" s="135"/>
      <c r="K30" s="135"/>
      <c r="L30" s="179"/>
      <c r="M30" s="161"/>
      <c r="N30" s="142"/>
    </row>
    <row r="31" spans="2:14" ht="20.149999999999999" customHeight="1" thickBot="1">
      <c r="B31" s="159"/>
      <c r="C31" s="180" t="s">
        <v>692</v>
      </c>
      <c r="D31" s="181"/>
      <c r="E31" s="181"/>
      <c r="F31" s="182"/>
      <c r="G31" s="182"/>
      <c r="H31" s="182"/>
      <c r="I31" s="182"/>
      <c r="J31" s="182"/>
      <c r="K31" s="182"/>
      <c r="L31" s="183"/>
      <c r="M31" s="161"/>
      <c r="N31" s="142"/>
    </row>
    <row r="32" spans="2:14">
      <c r="B32" s="159"/>
      <c r="C32" s="147"/>
      <c r="D32" s="147"/>
      <c r="E32" s="147"/>
      <c r="F32" s="147"/>
      <c r="G32" s="147"/>
      <c r="H32" s="147"/>
      <c r="I32" s="147"/>
      <c r="J32" s="147"/>
      <c r="K32" s="147"/>
      <c r="L32" s="147"/>
      <c r="M32" s="160"/>
      <c r="N32" s="139"/>
    </row>
    <row r="33" spans="1:19">
      <c r="B33" s="159"/>
      <c r="C33" s="147"/>
      <c r="D33" s="147"/>
      <c r="E33" s="147"/>
      <c r="F33" s="147"/>
      <c r="G33" s="147"/>
      <c r="H33" s="147"/>
      <c r="I33" s="147"/>
      <c r="J33" s="147"/>
      <c r="K33" s="147"/>
      <c r="L33" s="147"/>
      <c r="M33" s="160"/>
      <c r="N33" s="139"/>
    </row>
    <row r="34" spans="1:19">
      <c r="B34" s="159"/>
      <c r="C34" s="127" t="s">
        <v>769</v>
      </c>
      <c r="D34" s="147"/>
      <c r="E34" s="147"/>
      <c r="F34" s="147"/>
      <c r="G34" s="147"/>
      <c r="H34" s="147"/>
      <c r="I34" s="147"/>
      <c r="J34" s="147"/>
      <c r="K34" s="147"/>
      <c r="L34" s="147"/>
      <c r="M34" s="160"/>
      <c r="N34" s="139"/>
    </row>
    <row r="35" spans="1:19" ht="15" thickBot="1">
      <c r="B35" s="159"/>
      <c r="C35" s="127"/>
      <c r="D35" s="147"/>
      <c r="E35" s="147"/>
      <c r="F35" s="147"/>
      <c r="G35" s="147"/>
      <c r="H35" s="147"/>
      <c r="I35" s="147"/>
      <c r="J35" s="147"/>
      <c r="K35" s="147"/>
      <c r="L35" s="147"/>
      <c r="M35" s="160"/>
      <c r="N35" s="139"/>
    </row>
    <row r="36" spans="1:19" s="110" customFormat="1" ht="40" customHeight="1">
      <c r="A36" s="116"/>
      <c r="B36" s="162"/>
      <c r="C36" s="571" t="s">
        <v>677</v>
      </c>
      <c r="D36" s="572"/>
      <c r="E36" s="584" t="s">
        <v>11</v>
      </c>
      <c r="F36" s="584"/>
      <c r="G36" s="585"/>
      <c r="H36" s="130"/>
      <c r="I36" s="130"/>
      <c r="J36" s="130"/>
      <c r="K36" s="130"/>
      <c r="L36" s="130"/>
      <c r="M36" s="163"/>
      <c r="N36" s="140"/>
      <c r="O36" s="116"/>
      <c r="P36" s="116"/>
      <c r="Q36" s="116"/>
      <c r="R36" s="116"/>
      <c r="S36" s="116"/>
    </row>
    <row r="37" spans="1:19" s="110" customFormat="1" ht="40" customHeight="1">
      <c r="A37" s="116"/>
      <c r="B37" s="162"/>
      <c r="C37" s="580" t="s">
        <v>676</v>
      </c>
      <c r="D37" s="581"/>
      <c r="E37" s="586" t="s">
        <v>18</v>
      </c>
      <c r="F37" s="586"/>
      <c r="G37" s="587"/>
      <c r="H37" s="130"/>
      <c r="I37" s="130"/>
      <c r="J37" s="130"/>
      <c r="K37" s="130"/>
      <c r="L37" s="130"/>
      <c r="M37" s="163"/>
      <c r="N37" s="140"/>
      <c r="O37" s="116"/>
      <c r="P37" s="116"/>
      <c r="Q37" s="116"/>
      <c r="R37" s="116"/>
      <c r="S37" s="116"/>
    </row>
    <row r="38" spans="1:19" s="110" customFormat="1" ht="40" customHeight="1" thickBot="1">
      <c r="A38" s="116"/>
      <c r="B38" s="162"/>
      <c r="C38" s="582" t="s">
        <v>700</v>
      </c>
      <c r="D38" s="583"/>
      <c r="E38" s="542"/>
      <c r="F38" s="542"/>
      <c r="G38" s="543"/>
      <c r="H38" s="130"/>
      <c r="I38" s="130"/>
      <c r="J38" s="130"/>
      <c r="K38" s="130"/>
      <c r="L38" s="130"/>
      <c r="M38" s="163"/>
      <c r="N38" s="140"/>
      <c r="O38" s="116"/>
      <c r="P38" s="116"/>
      <c r="Q38" s="116"/>
      <c r="R38" s="116"/>
      <c r="S38" s="116"/>
    </row>
    <row r="39" spans="1:19" s="110" customFormat="1" ht="14">
      <c r="A39" s="116"/>
      <c r="B39" s="162"/>
      <c r="C39" s="129"/>
      <c r="D39" s="130"/>
      <c r="E39" s="130"/>
      <c r="F39" s="130"/>
      <c r="G39" s="130"/>
      <c r="H39" s="130"/>
      <c r="I39" s="130"/>
      <c r="J39" s="130"/>
      <c r="K39" s="130"/>
      <c r="L39" s="130"/>
      <c r="M39" s="163"/>
      <c r="N39" s="140"/>
      <c r="O39" s="116"/>
      <c r="P39" s="116"/>
      <c r="Q39" s="116"/>
      <c r="R39" s="116"/>
      <c r="S39" s="116"/>
    </row>
    <row r="40" spans="1:19">
      <c r="B40" s="159"/>
      <c r="C40" s="129"/>
      <c r="D40" s="147"/>
      <c r="E40" s="147"/>
      <c r="F40" s="147"/>
      <c r="G40" s="147"/>
      <c r="H40" s="147"/>
      <c r="I40" s="147"/>
      <c r="J40" s="147"/>
      <c r="K40" s="147"/>
      <c r="L40" s="147"/>
      <c r="M40" s="160"/>
      <c r="N40" s="139"/>
    </row>
    <row r="41" spans="1:19">
      <c r="B41" s="159"/>
      <c r="C41" s="548" t="s">
        <v>770</v>
      </c>
      <c r="D41" s="548"/>
      <c r="E41" s="148"/>
      <c r="F41" s="148"/>
      <c r="G41" s="148"/>
      <c r="H41" s="148"/>
      <c r="I41" s="148"/>
      <c r="J41" s="148"/>
      <c r="K41" s="148"/>
      <c r="L41" s="148"/>
      <c r="M41" s="164"/>
      <c r="N41" s="141"/>
      <c r="O41" s="112"/>
      <c r="P41" s="112"/>
      <c r="Q41" s="112"/>
      <c r="R41" s="112"/>
      <c r="S41" s="112"/>
    </row>
    <row r="42" spans="1:19" ht="15" thickBot="1">
      <c r="B42" s="159"/>
      <c r="C42" s="126"/>
      <c r="D42" s="148"/>
      <c r="E42" s="148"/>
      <c r="F42" s="148"/>
      <c r="G42" s="148"/>
      <c r="H42" s="148"/>
      <c r="I42" s="148"/>
      <c r="J42" s="148"/>
      <c r="K42" s="148"/>
      <c r="L42" s="148"/>
      <c r="M42" s="164"/>
      <c r="N42" s="141"/>
      <c r="O42" s="112"/>
      <c r="P42" s="112"/>
      <c r="Q42" s="112"/>
      <c r="R42" s="112"/>
      <c r="S42" s="112"/>
    </row>
    <row r="43" spans="1:19" ht="40" customHeight="1">
      <c r="B43" s="159"/>
      <c r="C43" s="571" t="s">
        <v>693</v>
      </c>
      <c r="D43" s="572"/>
      <c r="E43" s="575"/>
      <c r="F43" s="575"/>
      <c r="G43" s="576"/>
      <c r="H43" s="147"/>
      <c r="I43" s="147"/>
      <c r="J43" s="147"/>
      <c r="K43" s="147"/>
      <c r="L43" s="147"/>
      <c r="M43" s="160"/>
      <c r="N43" s="139"/>
    </row>
    <row r="44" spans="1:19" ht="40" customHeight="1" thickBot="1">
      <c r="B44" s="159"/>
      <c r="C44" s="553" t="s">
        <v>759</v>
      </c>
      <c r="D44" s="554"/>
      <c r="E44" s="573"/>
      <c r="F44" s="573"/>
      <c r="G44" s="574"/>
      <c r="H44" s="147"/>
      <c r="I44" s="147"/>
      <c r="J44" s="147"/>
      <c r="K44" s="147"/>
      <c r="L44" s="147"/>
      <c r="M44" s="160"/>
      <c r="N44" s="139"/>
    </row>
    <row r="45" spans="1:19">
      <c r="B45" s="159"/>
      <c r="C45" s="129"/>
      <c r="D45" s="147"/>
      <c r="E45" s="147"/>
      <c r="F45" s="147"/>
      <c r="G45" s="147"/>
      <c r="H45" s="147"/>
      <c r="I45" s="147"/>
      <c r="J45" s="147"/>
      <c r="K45" s="147"/>
      <c r="L45" s="147"/>
      <c r="M45" s="160"/>
      <c r="N45" s="139"/>
    </row>
    <row r="46" spans="1:19">
      <c r="B46" s="159"/>
      <c r="C46" s="129"/>
      <c r="D46" s="147"/>
      <c r="E46" s="147"/>
      <c r="F46" s="147"/>
      <c r="G46" s="147"/>
      <c r="H46" s="147"/>
      <c r="I46" s="147"/>
      <c r="J46" s="147"/>
      <c r="K46" s="147"/>
      <c r="L46" s="147"/>
      <c r="M46" s="160"/>
      <c r="N46" s="139"/>
    </row>
    <row r="47" spans="1:19" ht="15" customHeight="1">
      <c r="B47" s="159"/>
      <c r="C47" s="548" t="s">
        <v>771</v>
      </c>
      <c r="D47" s="548"/>
      <c r="E47" s="149"/>
      <c r="F47" s="149"/>
      <c r="G47" s="149"/>
      <c r="H47" s="149"/>
      <c r="I47" s="149"/>
      <c r="J47" s="149"/>
      <c r="K47" s="149"/>
      <c r="L47" s="149"/>
      <c r="M47" s="165"/>
      <c r="N47" s="143"/>
      <c r="O47" s="113"/>
      <c r="P47" s="113"/>
      <c r="Q47" s="113"/>
      <c r="R47" s="113"/>
      <c r="S47" s="113"/>
    </row>
    <row r="48" spans="1:19" ht="15" thickBot="1">
      <c r="B48" s="159"/>
      <c r="C48" s="126"/>
      <c r="D48" s="149"/>
      <c r="E48" s="149"/>
      <c r="F48" s="149"/>
      <c r="G48" s="149"/>
      <c r="H48" s="149"/>
      <c r="I48" s="149"/>
      <c r="J48" s="149"/>
      <c r="K48" s="149"/>
      <c r="L48" s="149"/>
      <c r="M48" s="165"/>
      <c r="N48" s="143"/>
      <c r="O48" s="113"/>
      <c r="P48" s="113"/>
      <c r="Q48" s="113"/>
      <c r="R48" s="113"/>
      <c r="S48" s="113"/>
    </row>
    <row r="49" spans="1:21" s="2" customFormat="1" ht="78.75" customHeight="1">
      <c r="A49" s="138"/>
      <c r="B49" s="166"/>
      <c r="C49" s="549" t="s">
        <v>777</v>
      </c>
      <c r="D49" s="550"/>
      <c r="E49" s="561" t="s">
        <v>1083</v>
      </c>
      <c r="F49" s="562"/>
      <c r="G49" s="563"/>
      <c r="H49" s="150"/>
      <c r="I49" s="150"/>
      <c r="J49" s="150"/>
      <c r="K49" s="150"/>
      <c r="L49" s="150"/>
      <c r="M49" s="167"/>
      <c r="N49" s="30"/>
      <c r="O49" s="138"/>
      <c r="P49" s="138"/>
      <c r="Q49" s="138"/>
      <c r="R49" s="138"/>
      <c r="S49" s="138"/>
    </row>
    <row r="50" spans="1:21" s="2" customFormat="1" ht="40" customHeight="1">
      <c r="A50" s="138"/>
      <c r="B50" s="166"/>
      <c r="C50" s="551" t="s">
        <v>694</v>
      </c>
      <c r="D50" s="552"/>
      <c r="E50" s="564" t="s">
        <v>851</v>
      </c>
      <c r="F50" s="565"/>
      <c r="G50" s="566"/>
      <c r="H50" s="150"/>
      <c r="I50" s="150"/>
      <c r="J50" s="150"/>
      <c r="K50" s="150"/>
      <c r="L50" s="150"/>
      <c r="M50" s="167"/>
      <c r="N50" s="30"/>
      <c r="O50" s="138"/>
      <c r="P50" s="138"/>
      <c r="Q50" s="138"/>
      <c r="R50" s="138"/>
      <c r="S50" s="138"/>
    </row>
    <row r="51" spans="1:21" s="2" customFormat="1" ht="57" customHeight="1">
      <c r="A51" s="138"/>
      <c r="B51" s="166"/>
      <c r="C51" s="551" t="s">
        <v>778</v>
      </c>
      <c r="D51" s="552"/>
      <c r="E51" s="564" t="s">
        <v>1101</v>
      </c>
      <c r="F51" s="564"/>
      <c r="G51" s="567"/>
      <c r="H51" s="150"/>
      <c r="I51" s="150"/>
      <c r="J51" s="150"/>
      <c r="K51" s="150"/>
      <c r="L51" s="150"/>
      <c r="M51" s="167"/>
      <c r="N51" s="30"/>
      <c r="O51" s="138"/>
      <c r="P51" s="138"/>
      <c r="Q51" s="138"/>
      <c r="R51" s="138"/>
      <c r="S51" s="138"/>
    </row>
    <row r="52" spans="1:21" s="2" customFormat="1" ht="40" customHeight="1" thickBot="1">
      <c r="A52" s="138"/>
      <c r="B52" s="166"/>
      <c r="C52" s="553" t="s">
        <v>753</v>
      </c>
      <c r="D52" s="554"/>
      <c r="E52" s="568" t="s">
        <v>851</v>
      </c>
      <c r="F52" s="569"/>
      <c r="G52" s="570"/>
      <c r="H52" s="150"/>
      <c r="I52" s="150"/>
      <c r="J52" s="150"/>
      <c r="K52" s="150"/>
      <c r="L52" s="150"/>
      <c r="M52" s="167"/>
      <c r="N52" s="30"/>
      <c r="O52" s="138"/>
      <c r="P52" s="138"/>
      <c r="Q52" s="138"/>
      <c r="R52" s="138"/>
      <c r="S52" s="138"/>
    </row>
    <row r="53" spans="1:21">
      <c r="B53" s="159"/>
      <c r="C53" s="151"/>
      <c r="D53" s="147"/>
      <c r="E53" s="147"/>
      <c r="F53" s="147"/>
      <c r="G53" s="147"/>
      <c r="H53" s="147"/>
      <c r="I53" s="147"/>
      <c r="J53" s="147"/>
      <c r="K53" s="147"/>
      <c r="L53" s="147"/>
      <c r="M53" s="160"/>
      <c r="N53" s="139"/>
    </row>
    <row r="54" spans="1:21">
      <c r="B54" s="159"/>
      <c r="C54" s="147"/>
      <c r="D54" s="147"/>
      <c r="E54" s="147"/>
      <c r="F54" s="147"/>
      <c r="G54" s="147"/>
      <c r="H54" s="147"/>
      <c r="I54" s="147"/>
      <c r="J54" s="147"/>
      <c r="K54" s="147"/>
      <c r="L54" s="147"/>
      <c r="M54" s="160"/>
      <c r="N54" s="139"/>
    </row>
    <row r="55" spans="1:21">
      <c r="B55" s="159"/>
      <c r="C55" s="127" t="s">
        <v>772</v>
      </c>
      <c r="D55" s="147"/>
      <c r="E55" s="147"/>
      <c r="F55" s="147"/>
      <c r="G55" s="147"/>
      <c r="H55" s="147"/>
      <c r="I55" s="147"/>
      <c r="J55" s="147"/>
      <c r="K55" s="147"/>
      <c r="L55" s="147"/>
      <c r="M55" s="160"/>
      <c r="N55" s="139"/>
    </row>
    <row r="56" spans="1:21" ht="15" thickBot="1">
      <c r="B56" s="159"/>
      <c r="C56" s="147"/>
      <c r="D56" s="151"/>
      <c r="E56" s="147"/>
      <c r="F56" s="147"/>
      <c r="G56" s="147"/>
      <c r="H56" s="147"/>
      <c r="I56" s="147"/>
      <c r="J56" s="147"/>
      <c r="K56" s="147"/>
      <c r="L56" s="147"/>
      <c r="M56" s="160"/>
      <c r="N56" s="139"/>
    </row>
    <row r="57" spans="1:21" ht="50.15" customHeight="1">
      <c r="B57" s="159"/>
      <c r="C57" s="549" t="s">
        <v>757</v>
      </c>
      <c r="D57" s="550"/>
      <c r="E57" s="559"/>
      <c r="F57" s="559"/>
      <c r="G57" s="560"/>
      <c r="H57" s="129"/>
      <c r="I57" s="129"/>
      <c r="J57" s="129"/>
      <c r="K57" s="151"/>
      <c r="L57" s="151"/>
      <c r="M57" s="161"/>
      <c r="N57" s="142"/>
      <c r="O57" s="107"/>
      <c r="P57" s="107"/>
      <c r="Q57" s="107"/>
      <c r="R57" s="107"/>
      <c r="S57" s="107"/>
      <c r="T57" s="106"/>
      <c r="U57" s="106"/>
    </row>
    <row r="58" spans="1:21" ht="50.15" customHeight="1">
      <c r="B58" s="159"/>
      <c r="C58" s="551" t="s">
        <v>758</v>
      </c>
      <c r="D58" s="552"/>
      <c r="E58" s="555"/>
      <c r="F58" s="555"/>
      <c r="G58" s="556"/>
      <c r="H58" s="129"/>
      <c r="I58" s="129"/>
      <c r="J58" s="129"/>
      <c r="K58" s="151"/>
      <c r="L58" s="151"/>
      <c r="M58" s="161"/>
      <c r="N58" s="142"/>
      <c r="O58" s="107"/>
      <c r="P58" s="107"/>
      <c r="Q58" s="107"/>
      <c r="R58" s="107"/>
      <c r="S58" s="107"/>
      <c r="T58" s="106"/>
      <c r="U58" s="106"/>
    </row>
    <row r="59" spans="1:21" ht="50.15" customHeight="1" thickBot="1">
      <c r="B59" s="159"/>
      <c r="C59" s="553" t="s">
        <v>730</v>
      </c>
      <c r="D59" s="554"/>
      <c r="E59" s="557"/>
      <c r="F59" s="557"/>
      <c r="G59" s="558"/>
      <c r="H59" s="129"/>
      <c r="I59" s="129"/>
      <c r="J59" s="129"/>
      <c r="K59" s="151"/>
      <c r="L59" s="151"/>
      <c r="M59" s="161"/>
      <c r="N59" s="142"/>
      <c r="O59" s="107"/>
      <c r="P59" s="107"/>
      <c r="Q59" s="107"/>
      <c r="R59" s="107"/>
      <c r="S59" s="107"/>
      <c r="T59" s="106"/>
      <c r="U59" s="106"/>
    </row>
    <row r="60" spans="1:21" customFormat="1" ht="15" customHeight="1" thickBot="1">
      <c r="A60" s="1"/>
      <c r="B60" s="25"/>
      <c r="C60" s="26"/>
      <c r="D60" s="26"/>
      <c r="E60" s="26"/>
      <c r="F60" s="26"/>
      <c r="G60" s="26"/>
      <c r="H60" s="26"/>
      <c r="I60" s="26"/>
      <c r="J60" s="26"/>
      <c r="K60" s="26"/>
      <c r="L60" s="26"/>
      <c r="M60" s="27"/>
      <c r="N60" s="47"/>
    </row>
    <row r="61" spans="1:21" s="109" customFormat="1" ht="87.75" customHeight="1">
      <c r="A61" s="112"/>
      <c r="B61" s="168"/>
      <c r="C61" s="184" t="s">
        <v>731</v>
      </c>
      <c r="D61" s="176" t="s">
        <v>725</v>
      </c>
      <c r="E61" s="176" t="s">
        <v>726</v>
      </c>
      <c r="F61" s="176" t="s">
        <v>727</v>
      </c>
      <c r="G61" s="176" t="s">
        <v>733</v>
      </c>
      <c r="H61" s="176" t="s">
        <v>699</v>
      </c>
      <c r="I61" s="176" t="s">
        <v>732</v>
      </c>
      <c r="J61" s="177" t="s">
        <v>696</v>
      </c>
      <c r="K61" s="149"/>
      <c r="L61" s="149"/>
      <c r="M61" s="165"/>
      <c r="N61" s="143"/>
      <c r="O61" s="113"/>
      <c r="P61" s="113"/>
      <c r="Q61" s="113"/>
      <c r="R61" s="113"/>
      <c r="S61" s="113"/>
      <c r="T61" s="108"/>
      <c r="U61" s="108"/>
    </row>
    <row r="62" spans="1:21" ht="30" customHeight="1">
      <c r="B62" s="159"/>
      <c r="C62" s="178" t="s">
        <v>779</v>
      </c>
      <c r="D62" s="135"/>
      <c r="E62" s="135"/>
      <c r="F62" s="135"/>
      <c r="G62" s="135"/>
      <c r="H62" s="135"/>
      <c r="I62" s="135"/>
      <c r="J62" s="179"/>
      <c r="K62" s="151"/>
      <c r="L62" s="151"/>
      <c r="M62" s="161"/>
      <c r="N62" s="142"/>
      <c r="O62" s="107"/>
      <c r="P62" s="107"/>
      <c r="Q62" s="107"/>
      <c r="R62" s="107"/>
      <c r="S62" s="107"/>
      <c r="T62" s="106"/>
      <c r="U62" s="106"/>
    </row>
    <row r="63" spans="1:21" ht="30" customHeight="1">
      <c r="B63" s="159"/>
      <c r="C63" s="178" t="s">
        <v>780</v>
      </c>
      <c r="D63" s="135"/>
      <c r="E63" s="135"/>
      <c r="F63" s="135"/>
      <c r="G63" s="135"/>
      <c r="H63" s="135"/>
      <c r="I63" s="135"/>
      <c r="J63" s="179"/>
      <c r="K63" s="151"/>
      <c r="L63" s="151"/>
      <c r="M63" s="161"/>
      <c r="N63" s="142"/>
      <c r="O63" s="107"/>
      <c r="P63" s="107"/>
      <c r="Q63" s="107"/>
      <c r="R63" s="107"/>
      <c r="S63" s="107"/>
      <c r="T63" s="106"/>
      <c r="U63" s="106"/>
    </row>
    <row r="64" spans="1:21" ht="30" customHeight="1">
      <c r="B64" s="159"/>
      <c r="C64" s="178" t="s">
        <v>781</v>
      </c>
      <c r="D64" s="135"/>
      <c r="E64" s="135"/>
      <c r="F64" s="135"/>
      <c r="G64" s="135"/>
      <c r="H64" s="135"/>
      <c r="I64" s="135"/>
      <c r="J64" s="179"/>
      <c r="K64" s="151"/>
      <c r="L64" s="151"/>
      <c r="M64" s="161"/>
      <c r="N64" s="142"/>
      <c r="O64" s="107"/>
      <c r="P64" s="107"/>
      <c r="Q64" s="107"/>
      <c r="R64" s="107"/>
      <c r="S64" s="107"/>
      <c r="T64" s="106"/>
      <c r="U64" s="106"/>
    </row>
    <row r="65" spans="2:21" ht="30" customHeight="1">
      <c r="B65" s="159"/>
      <c r="C65" s="178" t="s">
        <v>782</v>
      </c>
      <c r="D65" s="135"/>
      <c r="E65" s="135"/>
      <c r="F65" s="135"/>
      <c r="G65" s="135"/>
      <c r="H65" s="135"/>
      <c r="I65" s="135"/>
      <c r="J65" s="179"/>
      <c r="K65" s="151"/>
      <c r="L65" s="151"/>
      <c r="M65" s="161"/>
      <c r="N65" s="142"/>
      <c r="O65" s="107"/>
      <c r="P65" s="107"/>
      <c r="Q65" s="107"/>
      <c r="R65" s="107"/>
      <c r="S65" s="107"/>
      <c r="T65" s="106"/>
      <c r="U65" s="106"/>
    </row>
    <row r="66" spans="2:21" ht="30" customHeight="1">
      <c r="B66" s="159"/>
      <c r="C66" s="178" t="s">
        <v>783</v>
      </c>
      <c r="D66" s="136"/>
      <c r="E66" s="135"/>
      <c r="F66" s="135"/>
      <c r="G66" s="135"/>
      <c r="H66" s="135"/>
      <c r="I66" s="135"/>
      <c r="J66" s="179"/>
      <c r="K66" s="151"/>
      <c r="L66" s="151"/>
      <c r="M66" s="161"/>
      <c r="N66" s="142"/>
      <c r="O66" s="107"/>
      <c r="P66" s="107"/>
      <c r="Q66" s="107"/>
      <c r="R66" s="107"/>
      <c r="S66" s="107"/>
      <c r="T66" s="106"/>
      <c r="U66" s="106"/>
    </row>
    <row r="67" spans="2:21" ht="30" customHeight="1" thickBot="1">
      <c r="B67" s="159"/>
      <c r="C67" s="211"/>
      <c r="D67" s="185"/>
      <c r="E67" s="186"/>
      <c r="F67" s="186"/>
      <c r="G67" s="186"/>
      <c r="H67" s="186"/>
      <c r="I67" s="186"/>
      <c r="J67" s="187"/>
      <c r="K67" s="151"/>
      <c r="L67" s="151"/>
      <c r="M67" s="161"/>
      <c r="N67" s="142"/>
      <c r="O67" s="107"/>
      <c r="P67" s="107"/>
      <c r="Q67" s="107"/>
      <c r="R67" s="107"/>
      <c r="S67" s="107"/>
      <c r="T67" s="106"/>
      <c r="U67" s="106"/>
    </row>
    <row r="68" spans="2:21">
      <c r="B68" s="159"/>
      <c r="C68" s="147"/>
      <c r="D68" s="147"/>
      <c r="E68" s="147"/>
      <c r="F68" s="147"/>
      <c r="G68" s="147"/>
      <c r="H68" s="147"/>
      <c r="I68" s="147"/>
      <c r="J68" s="147"/>
      <c r="K68" s="147"/>
      <c r="L68" s="147"/>
      <c r="M68" s="160"/>
      <c r="N68" s="139"/>
    </row>
    <row r="69" spans="2:21">
      <c r="B69" s="159"/>
      <c r="C69" s="127" t="s">
        <v>773</v>
      </c>
      <c r="D69" s="147"/>
      <c r="E69" s="147"/>
      <c r="F69" s="147"/>
      <c r="G69" s="147"/>
      <c r="H69" s="147"/>
      <c r="I69" s="147"/>
      <c r="J69" s="147"/>
      <c r="K69" s="147"/>
      <c r="L69" s="147"/>
      <c r="M69" s="160"/>
      <c r="N69" s="139"/>
    </row>
    <row r="70" spans="2:21" ht="15" thickBot="1">
      <c r="B70" s="159"/>
      <c r="C70" s="127"/>
      <c r="D70" s="147"/>
      <c r="E70" s="147"/>
      <c r="F70" s="147"/>
      <c r="G70" s="147"/>
      <c r="H70" s="147"/>
      <c r="I70" s="147"/>
      <c r="J70" s="147"/>
      <c r="K70" s="147"/>
      <c r="L70" s="147"/>
      <c r="M70" s="160"/>
      <c r="N70" s="139"/>
    </row>
    <row r="71" spans="2:21" ht="60" customHeight="1" thickBot="1">
      <c r="B71" s="159"/>
      <c r="C71" s="534" t="s">
        <v>705</v>
      </c>
      <c r="D71" s="535"/>
      <c r="E71" s="536"/>
      <c r="F71" s="537"/>
      <c r="G71" s="147"/>
      <c r="H71" s="147"/>
      <c r="I71" s="147"/>
      <c r="J71" s="147"/>
      <c r="K71" s="147"/>
      <c r="L71" s="147"/>
      <c r="M71" s="160"/>
      <c r="N71" s="139"/>
    </row>
    <row r="72" spans="2:21" ht="15" thickBot="1">
      <c r="B72" s="159"/>
      <c r="C72" s="152"/>
      <c r="D72" s="152"/>
      <c r="E72" s="147"/>
      <c r="F72" s="147"/>
      <c r="G72" s="147"/>
      <c r="H72" s="147"/>
      <c r="I72" s="147"/>
      <c r="J72" s="147"/>
      <c r="K72" s="147"/>
      <c r="L72" s="147"/>
      <c r="M72" s="160"/>
      <c r="N72" s="139"/>
    </row>
    <row r="73" spans="2:21" ht="45" customHeight="1">
      <c r="B73" s="159"/>
      <c r="C73" s="538" t="s">
        <v>734</v>
      </c>
      <c r="D73" s="539"/>
      <c r="E73" s="539" t="s">
        <v>736</v>
      </c>
      <c r="F73" s="540"/>
      <c r="G73" s="147"/>
      <c r="H73" s="147"/>
      <c r="I73" s="147"/>
      <c r="J73" s="147"/>
      <c r="K73" s="147"/>
      <c r="L73" s="147"/>
      <c r="M73" s="160"/>
      <c r="N73" s="139"/>
    </row>
    <row r="74" spans="2:21" ht="45" customHeight="1">
      <c r="B74" s="159"/>
      <c r="C74" s="546" t="s">
        <v>833</v>
      </c>
      <c r="D74" s="547"/>
      <c r="E74" s="544"/>
      <c r="F74" s="545"/>
      <c r="G74" s="147"/>
      <c r="H74" s="147"/>
      <c r="I74" s="147"/>
      <c r="J74" s="147"/>
      <c r="K74" s="147"/>
      <c r="L74" s="147"/>
      <c r="M74" s="160"/>
      <c r="N74" s="139"/>
    </row>
    <row r="75" spans="2:21" ht="32.25" customHeight="1" thickBot="1">
      <c r="B75" s="159"/>
      <c r="C75" s="541"/>
      <c r="D75" s="542"/>
      <c r="E75" s="542"/>
      <c r="F75" s="543"/>
      <c r="G75" s="147"/>
      <c r="H75" s="147"/>
      <c r="I75" s="147"/>
      <c r="J75" s="147"/>
      <c r="K75" s="147"/>
      <c r="L75" s="147"/>
      <c r="M75" s="160"/>
      <c r="N75" s="139"/>
    </row>
    <row r="76" spans="2:21">
      <c r="B76" s="159"/>
      <c r="C76" s="153"/>
      <c r="D76" s="153"/>
      <c r="E76" s="153"/>
      <c r="F76" s="153"/>
      <c r="G76" s="153"/>
      <c r="H76" s="153"/>
      <c r="I76" s="153"/>
      <c r="J76" s="153"/>
      <c r="K76" s="153"/>
      <c r="L76" s="153"/>
      <c r="M76" s="169"/>
      <c r="N76" s="139"/>
    </row>
    <row r="77" spans="2:21" ht="15" thickBot="1">
      <c r="B77" s="154"/>
      <c r="C77" s="170"/>
      <c r="D77" s="170"/>
      <c r="E77" s="170"/>
      <c r="F77" s="170"/>
      <c r="G77" s="170"/>
      <c r="H77" s="170"/>
      <c r="I77" s="170"/>
      <c r="J77" s="170"/>
      <c r="K77" s="170"/>
      <c r="L77" s="170"/>
      <c r="M77" s="171"/>
      <c r="N77" s="139"/>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13</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12700</xdr:rowOff>
                  </from>
                  <to>
                    <xdr:col>4</xdr:col>
                    <xdr:colOff>514350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12700</xdr:rowOff>
                  </from>
                  <to>
                    <xdr:col>4</xdr:col>
                    <xdr:colOff>1066800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717550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1860550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2"/>
  <sheetViews>
    <sheetView topLeftCell="C22" zoomScaleNormal="100" workbookViewId="0">
      <selection activeCell="E30" sqref="E30:H30"/>
    </sheetView>
  </sheetViews>
  <sheetFormatPr defaultColWidth="9.1796875" defaultRowHeight="14"/>
  <cols>
    <col min="1" max="2" width="1.81640625" style="110" customWidth="1"/>
    <col min="3" max="3" width="50" style="110" customWidth="1"/>
    <col min="4" max="4" width="29.453125" style="110" customWidth="1"/>
    <col min="5" max="5" width="25" style="110" customWidth="1"/>
    <col min="6" max="6" width="36.453125" style="110" customWidth="1"/>
    <col min="7" max="7" width="26.26953125" style="110" customWidth="1"/>
    <col min="8" max="8" width="57.453125" style="110" bestFit="1" customWidth="1"/>
    <col min="9" max="10" width="1.81640625" style="110" customWidth="1"/>
    <col min="11" max="16384" width="9.1796875" style="110"/>
  </cols>
  <sheetData>
    <row r="1" spans="2:9" ht="14.5" thickBot="1"/>
    <row r="2" spans="2:9" ht="14.5" thickBot="1">
      <c r="B2" s="201"/>
      <c r="C2" s="202"/>
      <c r="D2" s="202"/>
      <c r="E2" s="202"/>
      <c r="F2" s="202"/>
      <c r="G2" s="202"/>
      <c r="H2" s="202"/>
      <c r="I2" s="203"/>
    </row>
    <row r="3" spans="2:9" ht="20.5" thickBot="1">
      <c r="B3" s="162"/>
      <c r="C3" s="618" t="s">
        <v>784</v>
      </c>
      <c r="D3" s="619"/>
      <c r="E3" s="619"/>
      <c r="F3" s="619"/>
      <c r="G3" s="619"/>
      <c r="H3" s="620"/>
      <c r="I3" s="204"/>
    </row>
    <row r="4" spans="2:9">
      <c r="B4" s="162"/>
      <c r="C4" s="200"/>
      <c r="D4" s="200"/>
      <c r="E4" s="200"/>
      <c r="F4" s="200"/>
      <c r="G4" s="200"/>
      <c r="H4" s="200"/>
      <c r="I4" s="204"/>
    </row>
    <row r="5" spans="2:9">
      <c r="B5" s="162"/>
      <c r="C5" s="200"/>
      <c r="D5" s="200"/>
      <c r="E5" s="200"/>
      <c r="F5" s="200"/>
      <c r="G5" s="200"/>
      <c r="H5" s="200"/>
      <c r="I5" s="204"/>
    </row>
    <row r="6" spans="2:9">
      <c r="B6" s="162"/>
      <c r="C6" s="205" t="s">
        <v>785</v>
      </c>
      <c r="D6" s="200"/>
      <c r="E6" s="200"/>
      <c r="F6" s="200"/>
      <c r="G6" s="200"/>
      <c r="H6" s="200"/>
      <c r="I6" s="204"/>
    </row>
    <row r="7" spans="2:9" ht="14.5" thickBot="1">
      <c r="B7" s="162"/>
      <c r="C7" s="200"/>
      <c r="D7" s="200"/>
      <c r="E7" s="200"/>
      <c r="F7" s="200"/>
      <c r="G7" s="200"/>
      <c r="H7" s="200"/>
      <c r="I7" s="204"/>
    </row>
    <row r="8" spans="2:9" ht="45" customHeight="1">
      <c r="B8" s="162"/>
      <c r="C8" s="549" t="s">
        <v>752</v>
      </c>
      <c r="D8" s="550"/>
      <c r="E8" s="622" t="s">
        <v>835</v>
      </c>
      <c r="F8" s="623"/>
      <c r="G8" s="623"/>
      <c r="H8" s="624"/>
      <c r="I8" s="204"/>
    </row>
    <row r="9" spans="2:9" ht="45" customHeight="1" thickBot="1">
      <c r="B9" s="162"/>
      <c r="C9" s="553" t="s">
        <v>746</v>
      </c>
      <c r="D9" s="554"/>
      <c r="E9" s="626" t="s">
        <v>11</v>
      </c>
      <c r="F9" s="626"/>
      <c r="G9" s="626"/>
      <c r="H9" s="627"/>
      <c r="I9" s="204"/>
    </row>
    <row r="10" spans="2:9" ht="15" customHeight="1" thickBot="1">
      <c r="B10" s="162"/>
      <c r="C10" s="621"/>
      <c r="D10" s="621"/>
      <c r="E10" s="625"/>
      <c r="F10" s="625"/>
      <c r="G10" s="625"/>
      <c r="H10" s="625"/>
      <c r="I10" s="204"/>
    </row>
    <row r="11" spans="2:9" ht="30" customHeight="1">
      <c r="B11" s="162"/>
      <c r="C11" s="615" t="s">
        <v>739</v>
      </c>
      <c r="D11" s="616"/>
      <c r="E11" s="616"/>
      <c r="F11" s="616"/>
      <c r="G11" s="616"/>
      <c r="H11" s="617"/>
      <c r="I11" s="204"/>
    </row>
    <row r="12" spans="2:9">
      <c r="B12" s="162"/>
      <c r="C12" s="197" t="s">
        <v>741</v>
      </c>
      <c r="D12" s="198" t="s">
        <v>742</v>
      </c>
      <c r="E12" s="198" t="s">
        <v>245</v>
      </c>
      <c r="F12" s="198" t="s">
        <v>243</v>
      </c>
      <c r="G12" s="198" t="s">
        <v>701</v>
      </c>
      <c r="H12" s="199" t="s">
        <v>702</v>
      </c>
      <c r="I12" s="204"/>
    </row>
    <row r="13" spans="2:9" ht="87" customHeight="1">
      <c r="B13" s="162"/>
      <c r="C13" s="278" t="s">
        <v>838</v>
      </c>
      <c r="D13" s="277" t="s">
        <v>836</v>
      </c>
      <c r="E13" s="279" t="s">
        <v>837</v>
      </c>
      <c r="F13" s="279" t="s">
        <v>839</v>
      </c>
      <c r="G13" s="279" t="s">
        <v>840</v>
      </c>
      <c r="H13" s="210" t="s">
        <v>31</v>
      </c>
      <c r="I13" s="204"/>
    </row>
    <row r="14" spans="2:9" ht="94.5" customHeight="1">
      <c r="B14" s="162"/>
      <c r="C14" s="278" t="s">
        <v>841</v>
      </c>
      <c r="D14" s="277" t="s">
        <v>842</v>
      </c>
      <c r="E14" s="279" t="s">
        <v>843</v>
      </c>
      <c r="F14" s="279" t="s">
        <v>845</v>
      </c>
      <c r="G14" s="279" t="s">
        <v>844</v>
      </c>
      <c r="H14" s="210" t="s">
        <v>31</v>
      </c>
      <c r="I14" s="204"/>
    </row>
    <row r="15" spans="2:9" ht="193.5" customHeight="1">
      <c r="B15" s="162"/>
      <c r="C15" s="278" t="s">
        <v>846</v>
      </c>
      <c r="D15" s="277" t="s">
        <v>842</v>
      </c>
      <c r="E15" s="279" t="s">
        <v>847</v>
      </c>
      <c r="F15" s="279" t="s">
        <v>848</v>
      </c>
      <c r="G15" s="277" t="s">
        <v>849</v>
      </c>
      <c r="H15" s="210" t="s">
        <v>850</v>
      </c>
      <c r="I15" s="204"/>
    </row>
    <row r="16" spans="2:9">
      <c r="B16" s="162"/>
      <c r="C16" s="200"/>
      <c r="D16" s="200"/>
      <c r="E16" s="200"/>
      <c r="F16" s="200"/>
      <c r="G16" s="200"/>
      <c r="H16" s="200"/>
      <c r="I16" s="204"/>
    </row>
    <row r="17" spans="2:9">
      <c r="B17" s="162"/>
      <c r="C17" s="152"/>
      <c r="D17" s="200"/>
      <c r="E17" s="200"/>
      <c r="F17" s="200"/>
      <c r="G17" s="200"/>
      <c r="H17" s="200"/>
      <c r="I17" s="204"/>
    </row>
    <row r="18" spans="2:9" s="116" customFormat="1">
      <c r="B18" s="162"/>
      <c r="C18" s="205" t="s">
        <v>787</v>
      </c>
      <c r="D18" s="200"/>
      <c r="E18" s="200"/>
      <c r="F18" s="200"/>
      <c r="G18" s="200"/>
      <c r="H18" s="200"/>
      <c r="I18" s="204"/>
    </row>
    <row r="19" spans="2:9" s="116" customFormat="1" ht="14.5" thickBot="1">
      <c r="B19" s="162"/>
      <c r="C19" s="205"/>
      <c r="D19" s="200"/>
      <c r="E19" s="200"/>
      <c r="F19" s="200"/>
      <c r="G19" s="200"/>
      <c r="H19" s="200"/>
      <c r="I19" s="204"/>
    </row>
    <row r="20" spans="2:9" s="116" customFormat="1" ht="30" customHeight="1">
      <c r="B20" s="162"/>
      <c r="C20" s="611" t="s">
        <v>745</v>
      </c>
      <c r="D20" s="612"/>
      <c r="E20" s="612"/>
      <c r="F20" s="612"/>
      <c r="G20" s="612"/>
      <c r="H20" s="613"/>
      <c r="I20" s="204"/>
    </row>
    <row r="21" spans="2:9" ht="30" customHeight="1">
      <c r="B21" s="162"/>
      <c r="C21" s="592" t="s">
        <v>747</v>
      </c>
      <c r="D21" s="593"/>
      <c r="E21" s="593" t="s">
        <v>702</v>
      </c>
      <c r="F21" s="593"/>
      <c r="G21" s="593"/>
      <c r="H21" s="594"/>
      <c r="I21" s="204"/>
    </row>
    <row r="22" spans="2:9" ht="30" customHeight="1">
      <c r="B22" s="162"/>
      <c r="C22" s="614"/>
      <c r="D22" s="547"/>
      <c r="E22" s="544"/>
      <c r="F22" s="601"/>
      <c r="G22" s="601"/>
      <c r="H22" s="545"/>
      <c r="I22" s="204"/>
    </row>
    <row r="23" spans="2:9" ht="30" customHeight="1" thickBot="1">
      <c r="B23" s="162"/>
      <c r="C23" s="610"/>
      <c r="D23" s="557"/>
      <c r="E23" s="542"/>
      <c r="F23" s="542"/>
      <c r="G23" s="542"/>
      <c r="H23" s="543"/>
      <c r="I23" s="204"/>
    </row>
    <row r="24" spans="2:9">
      <c r="B24" s="162"/>
      <c r="C24" s="200"/>
      <c r="D24" s="200"/>
      <c r="E24" s="200"/>
      <c r="F24" s="200"/>
      <c r="G24" s="200"/>
      <c r="H24" s="200"/>
      <c r="I24" s="204"/>
    </row>
    <row r="25" spans="2:9">
      <c r="B25" s="162"/>
      <c r="C25" s="200"/>
      <c r="D25" s="200"/>
      <c r="E25" s="200"/>
      <c r="F25" s="200"/>
      <c r="G25" s="200"/>
      <c r="H25" s="200"/>
      <c r="I25" s="204"/>
    </row>
    <row r="26" spans="2:9">
      <c r="B26" s="162"/>
      <c r="C26" s="205" t="s">
        <v>786</v>
      </c>
      <c r="D26" s="205"/>
      <c r="E26" s="200"/>
      <c r="F26" s="200"/>
      <c r="G26" s="200"/>
      <c r="H26" s="200"/>
      <c r="I26" s="204"/>
    </row>
    <row r="27" spans="2:9" ht="14.5" thickBot="1">
      <c r="B27" s="162"/>
      <c r="C27" s="206"/>
      <c r="D27" s="200"/>
      <c r="E27" s="200"/>
      <c r="F27" s="200"/>
      <c r="G27" s="200"/>
      <c r="H27" s="200"/>
      <c r="I27" s="204"/>
    </row>
    <row r="28" spans="2:9" ht="133.15" customHeight="1">
      <c r="B28" s="162"/>
      <c r="C28" s="549" t="s">
        <v>789</v>
      </c>
      <c r="D28" s="550"/>
      <c r="E28" s="602" t="s">
        <v>1099</v>
      </c>
      <c r="F28" s="603"/>
      <c r="G28" s="603"/>
      <c r="H28" s="604"/>
      <c r="I28" s="204"/>
    </row>
    <row r="29" spans="2:9" ht="45" customHeight="1">
      <c r="B29" s="162"/>
      <c r="C29" s="551" t="s">
        <v>703</v>
      </c>
      <c r="D29" s="552"/>
      <c r="E29" s="605" t="s">
        <v>851</v>
      </c>
      <c r="F29" s="606"/>
      <c r="G29" s="606"/>
      <c r="H29" s="607"/>
      <c r="I29" s="204"/>
    </row>
    <row r="30" spans="2:9" ht="55.5" customHeight="1">
      <c r="B30" s="162"/>
      <c r="C30" s="551" t="s">
        <v>790</v>
      </c>
      <c r="D30" s="552"/>
      <c r="E30" s="605" t="s">
        <v>1100</v>
      </c>
      <c r="F30" s="606"/>
      <c r="G30" s="606"/>
      <c r="H30" s="607"/>
      <c r="I30" s="204"/>
    </row>
    <row r="31" spans="2:9" ht="45" customHeight="1">
      <c r="B31" s="162"/>
      <c r="C31" s="551" t="s">
        <v>760</v>
      </c>
      <c r="D31" s="552"/>
      <c r="E31" s="605" t="s">
        <v>851</v>
      </c>
      <c r="F31" s="606"/>
      <c r="G31" s="606"/>
      <c r="H31" s="607"/>
      <c r="I31" s="204"/>
    </row>
    <row r="32" spans="2:9" ht="45" customHeight="1" thickBot="1">
      <c r="B32" s="162"/>
      <c r="C32" s="553" t="s">
        <v>704</v>
      </c>
      <c r="D32" s="554"/>
      <c r="E32" s="608" t="s">
        <v>852</v>
      </c>
      <c r="F32" s="608"/>
      <c r="G32" s="608"/>
      <c r="H32" s="609"/>
      <c r="I32" s="204"/>
    </row>
    <row r="33" spans="2:9" customFormat="1" ht="15" customHeight="1">
      <c r="B33" s="25"/>
      <c r="C33" s="26"/>
      <c r="D33" s="26"/>
      <c r="E33" s="26"/>
      <c r="F33" s="26"/>
      <c r="G33" s="26"/>
      <c r="H33" s="26"/>
      <c r="I33" s="27"/>
    </row>
    <row r="34" spans="2:9">
      <c r="B34" s="162"/>
      <c r="C34" s="152"/>
      <c r="D34" s="200"/>
      <c r="E34" s="200"/>
      <c r="F34" s="200"/>
      <c r="G34" s="200"/>
      <c r="H34" s="200"/>
      <c r="I34" s="204"/>
    </row>
    <row r="35" spans="2:9">
      <c r="B35" s="162"/>
      <c r="C35" s="205" t="s">
        <v>788</v>
      </c>
      <c r="D35" s="200"/>
      <c r="E35" s="200"/>
      <c r="F35" s="200"/>
      <c r="G35" s="200"/>
      <c r="H35" s="200"/>
      <c r="I35" s="204"/>
    </row>
    <row r="36" spans="2:9" ht="14.5" thickBot="1">
      <c r="B36" s="162"/>
      <c r="C36" s="205"/>
      <c r="D36" s="200"/>
      <c r="E36" s="200"/>
      <c r="F36" s="200"/>
      <c r="G36" s="200"/>
      <c r="H36" s="200"/>
      <c r="I36" s="204"/>
    </row>
    <row r="37" spans="2:9" ht="45" customHeight="1">
      <c r="B37" s="162"/>
      <c r="C37" s="549" t="s">
        <v>762</v>
      </c>
      <c r="D37" s="550"/>
      <c r="E37" s="584"/>
      <c r="F37" s="584"/>
      <c r="G37" s="584"/>
      <c r="H37" s="585"/>
      <c r="I37" s="204"/>
    </row>
    <row r="38" spans="2:9" ht="45" customHeight="1">
      <c r="B38" s="162"/>
      <c r="C38" s="592" t="s">
        <v>763</v>
      </c>
      <c r="D38" s="593"/>
      <c r="E38" s="593" t="s">
        <v>736</v>
      </c>
      <c r="F38" s="593"/>
      <c r="G38" s="593"/>
      <c r="H38" s="594"/>
      <c r="I38" s="204"/>
    </row>
    <row r="39" spans="2:9" ht="45" customHeight="1">
      <c r="B39" s="162"/>
      <c r="C39" s="546" t="s">
        <v>833</v>
      </c>
      <c r="D39" s="600"/>
      <c r="E39" s="544"/>
      <c r="F39" s="601"/>
      <c r="G39" s="601"/>
      <c r="H39" s="545"/>
      <c r="I39" s="204"/>
    </row>
    <row r="40" spans="2:9" ht="45" customHeight="1" thickBot="1">
      <c r="B40" s="162"/>
      <c r="C40" s="595"/>
      <c r="D40" s="596"/>
      <c r="E40" s="597"/>
      <c r="F40" s="598"/>
      <c r="G40" s="598"/>
      <c r="H40" s="599"/>
      <c r="I40" s="204"/>
    </row>
    <row r="41" spans="2:9">
      <c r="B41" s="162"/>
      <c r="C41" s="200"/>
      <c r="D41" s="200"/>
      <c r="E41" s="200"/>
      <c r="F41" s="200"/>
      <c r="G41" s="200"/>
      <c r="H41" s="200"/>
      <c r="I41" s="204"/>
    </row>
    <row r="42" spans="2:9" ht="14.5" thickBot="1">
      <c r="B42" s="207"/>
      <c r="C42" s="208"/>
      <c r="D42" s="208"/>
      <c r="E42" s="208"/>
      <c r="F42" s="208"/>
      <c r="G42" s="208"/>
      <c r="H42" s="208"/>
      <c r="I42" s="20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1:D21"/>
    <mergeCell ref="E21:H21"/>
    <mergeCell ref="C23:D23"/>
    <mergeCell ref="E23:H23"/>
    <mergeCell ref="C20:H20"/>
    <mergeCell ref="C22:D22"/>
    <mergeCell ref="E22:H22"/>
    <mergeCell ref="E28:H28"/>
    <mergeCell ref="E29:H29"/>
    <mergeCell ref="E30:H30"/>
    <mergeCell ref="E31:H31"/>
    <mergeCell ref="E32:H32"/>
    <mergeCell ref="C28:D28"/>
    <mergeCell ref="C29:D29"/>
    <mergeCell ref="C30:D30"/>
    <mergeCell ref="C31:D31"/>
    <mergeCell ref="C32:D32"/>
    <mergeCell ref="C37:D37"/>
    <mergeCell ref="C38:D38"/>
    <mergeCell ref="E37:H37"/>
    <mergeCell ref="E38:H38"/>
    <mergeCell ref="C40:D40"/>
    <mergeCell ref="E40:H40"/>
    <mergeCell ref="C39:D39"/>
    <mergeCell ref="E39:H3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36</xdr:row>
                    <xdr:rowOff>0</xdr:rowOff>
                  </from>
                  <to>
                    <xdr:col>4</xdr:col>
                    <xdr:colOff>590550</xdr:colOff>
                    <xdr:row>37</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641350</xdr:colOff>
                    <xdr:row>36</xdr:row>
                    <xdr:rowOff>0</xdr:rowOff>
                  </from>
                  <to>
                    <xdr:col>4</xdr:col>
                    <xdr:colOff>1231900</xdr:colOff>
                    <xdr:row>37</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1219200</xdr:colOff>
                    <xdr:row>36</xdr:row>
                    <xdr:rowOff>0</xdr:rowOff>
                  </from>
                  <to>
                    <xdr:col>5</xdr:col>
                    <xdr:colOff>476250</xdr:colOff>
                    <xdr:row>37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22" workbookViewId="0">
      <selection activeCell="C1" sqref="C1"/>
    </sheetView>
  </sheetViews>
  <sheetFormatPr defaultColWidth="9.1796875" defaultRowHeight="14"/>
  <cols>
    <col min="1" max="2" width="1.81640625" style="11" customWidth="1"/>
    <col min="3" max="3" width="11.453125" style="118" customWidth="1"/>
    <col min="4" max="4" width="116" style="117" customWidth="1"/>
    <col min="5" max="6" width="1.81640625" style="11" customWidth="1"/>
    <col min="7" max="16384" width="9.1796875" style="11"/>
  </cols>
  <sheetData>
    <row r="1" spans="2:6" ht="10.5" customHeight="1" thickBot="1"/>
    <row r="2" spans="2:6" ht="14.5" thickBot="1">
      <c r="B2" s="119"/>
      <c r="C2" s="120"/>
      <c r="D2" s="121"/>
      <c r="E2" s="122"/>
    </row>
    <row r="3" spans="2:6" ht="20.5" thickBot="1">
      <c r="B3" s="123"/>
      <c r="C3" s="577" t="s">
        <v>749</v>
      </c>
      <c r="D3" s="579"/>
      <c r="E3" s="124"/>
    </row>
    <row r="4" spans="2:6" ht="20">
      <c r="B4" s="123"/>
      <c r="C4" s="125"/>
      <c r="D4" s="125"/>
      <c r="E4" s="124"/>
    </row>
    <row r="5" spans="2:6" ht="20">
      <c r="B5" s="123"/>
      <c r="C5" s="127" t="s">
        <v>774</v>
      </c>
      <c r="D5" s="125"/>
      <c r="E5" s="124"/>
    </row>
    <row r="6" spans="2:6" ht="14.5" thickBot="1">
      <c r="B6" s="123"/>
      <c r="C6" s="194"/>
      <c r="D6" s="126"/>
      <c r="E6" s="124"/>
    </row>
    <row r="7" spans="2:6" ht="30" customHeight="1">
      <c r="B7" s="123"/>
      <c r="C7" s="212" t="s">
        <v>707</v>
      </c>
      <c r="D7" s="213" t="s">
        <v>708</v>
      </c>
      <c r="E7" s="124"/>
    </row>
    <row r="8" spans="2:6" ht="42">
      <c r="B8" s="123"/>
      <c r="C8" s="191">
        <v>1</v>
      </c>
      <c r="D8" s="192" t="s">
        <v>713</v>
      </c>
      <c r="E8" s="124"/>
    </row>
    <row r="9" spans="2:6" ht="42">
      <c r="B9" s="123"/>
      <c r="C9" s="189">
        <v>2</v>
      </c>
      <c r="D9" s="179" t="s">
        <v>766</v>
      </c>
      <c r="E9" s="124"/>
      <c r="F9" s="115"/>
    </row>
    <row r="10" spans="2:6">
      <c r="B10" s="123"/>
      <c r="C10" s="189">
        <v>3</v>
      </c>
      <c r="D10" s="179" t="s">
        <v>712</v>
      </c>
      <c r="E10" s="124"/>
    </row>
    <row r="11" spans="2:6" ht="42">
      <c r="B11" s="123"/>
      <c r="C11" s="189">
        <v>4</v>
      </c>
      <c r="D11" s="179" t="s">
        <v>714</v>
      </c>
      <c r="E11" s="124"/>
    </row>
    <row r="12" spans="2:6">
      <c r="B12" s="123"/>
      <c r="C12" s="189">
        <v>5</v>
      </c>
      <c r="D12" s="179" t="s">
        <v>718</v>
      </c>
      <c r="E12" s="124"/>
    </row>
    <row r="13" spans="2:6" ht="28">
      <c r="B13" s="123"/>
      <c r="C13" s="189">
        <v>6</v>
      </c>
      <c r="D13" s="179" t="s">
        <v>716</v>
      </c>
      <c r="E13" s="124"/>
    </row>
    <row r="14" spans="2:6">
      <c r="B14" s="123"/>
      <c r="C14" s="189">
        <v>7</v>
      </c>
      <c r="D14" s="179" t="s">
        <v>717</v>
      </c>
      <c r="E14" s="124"/>
    </row>
    <row r="15" spans="2:6" ht="28">
      <c r="B15" s="123"/>
      <c r="C15" s="189">
        <v>8</v>
      </c>
      <c r="D15" s="179" t="s">
        <v>722</v>
      </c>
      <c r="E15" s="124"/>
    </row>
    <row r="16" spans="2:6">
      <c r="B16" s="123"/>
      <c r="C16" s="189">
        <v>9</v>
      </c>
      <c r="D16" s="179" t="s">
        <v>724</v>
      </c>
      <c r="E16" s="124"/>
    </row>
    <row r="17" spans="2:5">
      <c r="B17" s="123"/>
      <c r="C17" s="189">
        <v>10</v>
      </c>
      <c r="D17" s="179" t="s">
        <v>723</v>
      </c>
      <c r="E17" s="124"/>
    </row>
    <row r="18" spans="2:5">
      <c r="B18" s="123"/>
      <c r="C18" s="189">
        <v>11</v>
      </c>
      <c r="D18" s="179" t="s">
        <v>729</v>
      </c>
      <c r="E18" s="124"/>
    </row>
    <row r="19" spans="2:5">
      <c r="B19" s="123"/>
      <c r="C19" s="189">
        <v>12</v>
      </c>
      <c r="D19" s="179" t="s">
        <v>728</v>
      </c>
      <c r="E19" s="124"/>
    </row>
    <row r="20" spans="2:5">
      <c r="B20" s="123"/>
      <c r="C20" s="189">
        <v>13</v>
      </c>
      <c r="D20" s="188" t="s">
        <v>735</v>
      </c>
      <c r="E20" s="124"/>
    </row>
    <row r="21" spans="2:5" ht="28.5" thickBot="1">
      <c r="B21" s="123"/>
      <c r="C21" s="190">
        <v>14</v>
      </c>
      <c r="D21" s="183" t="s">
        <v>776</v>
      </c>
      <c r="E21" s="124"/>
    </row>
    <row r="22" spans="2:5">
      <c r="B22" s="123"/>
      <c r="C22" s="128"/>
      <c r="D22" s="129"/>
      <c r="E22" s="124"/>
    </row>
    <row r="23" spans="2:5">
      <c r="B23" s="123"/>
      <c r="C23" s="127" t="s">
        <v>775</v>
      </c>
      <c r="D23" s="129"/>
      <c r="E23" s="124"/>
    </row>
    <row r="24" spans="2:5" ht="14.5" thickBot="1">
      <c r="B24" s="123"/>
      <c r="C24" s="194"/>
      <c r="D24" s="129"/>
      <c r="E24" s="124"/>
    </row>
    <row r="25" spans="2:5" ht="30" customHeight="1">
      <c r="B25" s="123"/>
      <c r="C25" s="212" t="s">
        <v>707</v>
      </c>
      <c r="D25" s="213" t="s">
        <v>708</v>
      </c>
      <c r="E25" s="124"/>
    </row>
    <row r="26" spans="2:5">
      <c r="B26" s="123"/>
      <c r="C26" s="189">
        <v>1</v>
      </c>
      <c r="D26" s="193" t="s">
        <v>737</v>
      </c>
      <c r="E26" s="124"/>
    </row>
    <row r="27" spans="2:5">
      <c r="B27" s="123"/>
      <c r="C27" s="189">
        <v>2</v>
      </c>
      <c r="D27" s="188" t="s">
        <v>743</v>
      </c>
      <c r="E27" s="124"/>
    </row>
    <row r="28" spans="2:5">
      <c r="B28" s="123"/>
      <c r="C28" s="189">
        <v>3</v>
      </c>
      <c r="D28" s="179" t="s">
        <v>740</v>
      </c>
      <c r="E28" s="124"/>
    </row>
    <row r="29" spans="2:5">
      <c r="B29" s="123"/>
      <c r="C29" s="189">
        <v>4</v>
      </c>
      <c r="D29" s="193" t="s">
        <v>738</v>
      </c>
      <c r="E29" s="124"/>
    </row>
    <row r="30" spans="2:5">
      <c r="B30" s="123"/>
      <c r="C30" s="189">
        <v>5</v>
      </c>
      <c r="D30" s="179" t="s">
        <v>744</v>
      </c>
      <c r="E30" s="124"/>
    </row>
    <row r="31" spans="2:5">
      <c r="B31" s="123"/>
      <c r="C31" s="189">
        <v>6</v>
      </c>
      <c r="D31" s="179" t="s">
        <v>748</v>
      </c>
      <c r="E31" s="124"/>
    </row>
    <row r="32" spans="2:5">
      <c r="B32" s="123"/>
      <c r="C32" s="189">
        <v>7</v>
      </c>
      <c r="D32" s="179" t="s">
        <v>761</v>
      </c>
      <c r="E32" s="124"/>
    </row>
    <row r="33" spans="2:5">
      <c r="B33" s="123"/>
      <c r="C33" s="189">
        <v>8</v>
      </c>
      <c r="D33" s="179" t="s">
        <v>737</v>
      </c>
      <c r="E33" s="124"/>
    </row>
    <row r="34" spans="2:5" ht="42.5" thickBot="1">
      <c r="B34" s="123"/>
      <c r="C34" s="190">
        <v>9</v>
      </c>
      <c r="D34" s="183" t="s">
        <v>764</v>
      </c>
      <c r="E34" s="124"/>
    </row>
    <row r="35" spans="2:5" ht="14.5" thickBot="1">
      <c r="B35" s="131"/>
      <c r="C35" s="132"/>
      <c r="D35" s="133"/>
      <c r="E35" s="134"/>
    </row>
    <row r="36" spans="2:5">
      <c r="D36" s="115"/>
    </row>
    <row r="37" spans="2:5">
      <c r="D37" s="115"/>
    </row>
    <row r="38" spans="2:5">
      <c r="D38" s="115"/>
    </row>
    <row r="39" spans="2:5">
      <c r="D39" s="115"/>
    </row>
    <row r="40" spans="2:5">
      <c r="D40" s="115"/>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B47D-F01C-4334-B2CA-750AD179D8DF}">
  <dimension ref="A1:AZ146"/>
  <sheetViews>
    <sheetView topLeftCell="C64" zoomScale="90" zoomScaleNormal="90" workbookViewId="0">
      <selection activeCell="D64" sqref="D64"/>
    </sheetView>
  </sheetViews>
  <sheetFormatPr defaultColWidth="9.1796875" defaultRowHeight="14"/>
  <cols>
    <col min="1" max="1" width="2.1796875" style="10" customWidth="1"/>
    <col min="2" max="2" width="2.453125" style="10" customWidth="1"/>
    <col min="3" max="3" width="22.453125" style="9" customWidth="1"/>
    <col min="4" max="4" width="15.453125" style="10" customWidth="1"/>
    <col min="5" max="5" width="19.453125" style="10" customWidth="1"/>
    <col min="6" max="6" width="18.81640625" style="10" customWidth="1"/>
    <col min="7" max="7" width="31.453125" style="10" customWidth="1"/>
    <col min="8" max="8" width="66.1796875" style="10" customWidth="1"/>
    <col min="9" max="9" width="25.453125" style="345" customWidth="1"/>
    <col min="10" max="10" width="2.54296875" style="10" customWidth="1"/>
    <col min="11" max="11" width="2" style="10" customWidth="1"/>
    <col min="12" max="12" width="50.81640625" style="10" customWidth="1"/>
    <col min="13" max="16384" width="9.1796875" style="10"/>
  </cols>
  <sheetData>
    <row r="1" spans="2:52" ht="14.5" thickBot="1"/>
    <row r="2" spans="2:52" ht="14.5" thickBot="1">
      <c r="B2" s="346"/>
      <c r="C2" s="347"/>
      <c r="D2" s="348"/>
      <c r="E2" s="348"/>
      <c r="F2" s="348"/>
      <c r="G2" s="348"/>
      <c r="H2" s="18"/>
      <c r="I2" s="349"/>
      <c r="J2" s="350"/>
    </row>
    <row r="3" spans="2:52" ht="20.5" thickBot="1">
      <c r="B3" s="32"/>
      <c r="C3" s="489" t="s">
        <v>254</v>
      </c>
      <c r="D3" s="490"/>
      <c r="E3" s="490"/>
      <c r="F3" s="490"/>
      <c r="G3" s="490"/>
      <c r="H3" s="490"/>
      <c r="I3" s="491"/>
      <c r="J3" s="351"/>
    </row>
    <row r="4" spans="2:52" ht="15" customHeight="1">
      <c r="B4" s="352"/>
      <c r="C4" s="698" t="s">
        <v>223</v>
      </c>
      <c r="D4" s="698"/>
      <c r="E4" s="698"/>
      <c r="F4" s="698"/>
      <c r="G4" s="698"/>
      <c r="H4" s="698"/>
      <c r="I4" s="698"/>
      <c r="J4" s="225"/>
    </row>
    <row r="5" spans="2:52" ht="15" customHeight="1">
      <c r="B5" s="352"/>
      <c r="C5" s="353"/>
      <c r="D5" s="353"/>
      <c r="E5" s="353"/>
      <c r="F5" s="353"/>
      <c r="G5" s="353"/>
      <c r="H5" s="353"/>
      <c r="I5" s="353"/>
      <c r="J5" s="225"/>
    </row>
    <row r="6" spans="2:52">
      <c r="B6" s="352"/>
      <c r="C6" s="354"/>
      <c r="D6" s="228"/>
      <c r="E6" s="228"/>
      <c r="F6" s="228"/>
      <c r="G6" s="228"/>
      <c r="H6" s="194"/>
      <c r="I6" s="258"/>
      <c r="J6" s="225"/>
    </row>
    <row r="7" spans="2:52" ht="15.75" customHeight="1" thickBot="1">
      <c r="B7" s="352"/>
      <c r="C7" s="354"/>
      <c r="D7" s="679" t="s">
        <v>255</v>
      </c>
      <c r="E7" s="679"/>
      <c r="F7" s="679" t="s">
        <v>259</v>
      </c>
      <c r="G7" s="679"/>
      <c r="H7" s="355" t="s">
        <v>260</v>
      </c>
      <c r="I7" s="356" t="s">
        <v>232</v>
      </c>
      <c r="J7" s="225"/>
    </row>
    <row r="8" spans="2:52" s="9" customFormat="1" ht="40" customHeight="1" thickBot="1">
      <c r="B8" s="357"/>
      <c r="C8" s="358" t="s">
        <v>252</v>
      </c>
      <c r="D8" s="662" t="s">
        <v>896</v>
      </c>
      <c r="E8" s="663"/>
      <c r="F8" s="663"/>
      <c r="G8" s="663"/>
      <c r="H8" s="663"/>
      <c r="I8" s="664"/>
      <c r="J8" s="359"/>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row>
    <row r="9" spans="2:52" s="9" customFormat="1" ht="148.5" customHeight="1" thickBot="1">
      <c r="B9" s="357"/>
      <c r="C9" s="358"/>
      <c r="D9" s="652" t="s">
        <v>897</v>
      </c>
      <c r="E9" s="653"/>
      <c r="F9" s="652" t="s">
        <v>898</v>
      </c>
      <c r="G9" s="653"/>
      <c r="H9" s="360" t="s">
        <v>899</v>
      </c>
      <c r="I9" s="457" t="s">
        <v>900</v>
      </c>
      <c r="J9" s="359"/>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row>
    <row r="10" spans="2:52" s="9" customFormat="1" ht="84" customHeight="1" thickBot="1">
      <c r="B10" s="357"/>
      <c r="C10" s="358"/>
      <c r="D10" s="652" t="s">
        <v>901</v>
      </c>
      <c r="E10" s="653"/>
      <c r="F10" s="652" t="s">
        <v>902</v>
      </c>
      <c r="G10" s="653"/>
      <c r="H10" s="360" t="s">
        <v>903</v>
      </c>
      <c r="I10" s="457" t="s">
        <v>20</v>
      </c>
      <c r="J10" s="359"/>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row>
    <row r="11" spans="2:52" s="9" customFormat="1" ht="84" customHeight="1" thickBot="1">
      <c r="B11" s="357"/>
      <c r="C11" s="358"/>
      <c r="D11" s="652" t="s">
        <v>904</v>
      </c>
      <c r="E11" s="653"/>
      <c r="F11" s="652" t="s">
        <v>905</v>
      </c>
      <c r="G11" s="653"/>
      <c r="H11" s="360" t="s">
        <v>906</v>
      </c>
      <c r="I11" s="457" t="s">
        <v>20</v>
      </c>
      <c r="J11" s="359"/>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row>
    <row r="12" spans="2:52" s="9" customFormat="1" ht="40" customHeight="1" thickBot="1">
      <c r="B12" s="357"/>
      <c r="C12" s="358"/>
      <c r="D12" s="659" t="s">
        <v>907</v>
      </c>
      <c r="E12" s="660"/>
      <c r="F12" s="660"/>
      <c r="G12" s="660"/>
      <c r="H12" s="660"/>
      <c r="I12" s="661"/>
      <c r="J12" s="359"/>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row>
    <row r="13" spans="2:52" s="9" customFormat="1" ht="76.5" customHeight="1" thickBot="1">
      <c r="B13" s="357"/>
      <c r="C13" s="358"/>
      <c r="D13" s="696" t="s">
        <v>908</v>
      </c>
      <c r="E13" s="697"/>
      <c r="F13" s="696" t="s">
        <v>909</v>
      </c>
      <c r="G13" s="697"/>
      <c r="H13" s="461" t="s">
        <v>910</v>
      </c>
      <c r="I13" s="457" t="s">
        <v>20</v>
      </c>
      <c r="J13" s="359"/>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2:52" s="9" customFormat="1" ht="85.5" customHeight="1" thickBot="1">
      <c r="B14" s="357"/>
      <c r="C14" s="358"/>
      <c r="D14" s="696" t="s">
        <v>911</v>
      </c>
      <c r="E14" s="697"/>
      <c r="F14" s="696" t="s">
        <v>1073</v>
      </c>
      <c r="G14" s="697"/>
      <c r="H14" s="458" t="s">
        <v>1074</v>
      </c>
      <c r="I14" s="457" t="s">
        <v>900</v>
      </c>
      <c r="J14" s="35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row>
    <row r="15" spans="2:52" s="9" customFormat="1" ht="293.25" customHeight="1" thickBot="1">
      <c r="B15" s="357"/>
      <c r="C15" s="358"/>
      <c r="D15" s="696" t="s">
        <v>912</v>
      </c>
      <c r="E15" s="697"/>
      <c r="F15" s="696" t="s">
        <v>913</v>
      </c>
      <c r="G15" s="697"/>
      <c r="H15" s="458" t="s">
        <v>1089</v>
      </c>
      <c r="I15" s="457" t="s">
        <v>900</v>
      </c>
      <c r="J15" s="359"/>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row>
    <row r="16" spans="2:52" s="9" customFormat="1" ht="124.15" customHeight="1" thickBot="1">
      <c r="B16" s="357"/>
      <c r="C16" s="358"/>
      <c r="D16" s="696" t="s">
        <v>914</v>
      </c>
      <c r="E16" s="697"/>
      <c r="F16" s="696" t="s">
        <v>1075</v>
      </c>
      <c r="G16" s="697"/>
      <c r="H16" s="458" t="s">
        <v>1076</v>
      </c>
      <c r="I16" s="457" t="s">
        <v>20</v>
      </c>
      <c r="J16" s="359"/>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2:52" s="9" customFormat="1" ht="38.25" customHeight="1" thickBot="1">
      <c r="B17" s="357"/>
      <c r="C17" s="358"/>
      <c r="D17" s="691" t="s">
        <v>915</v>
      </c>
      <c r="E17" s="692"/>
      <c r="F17" s="692"/>
      <c r="G17" s="692"/>
      <c r="H17" s="692"/>
      <c r="I17" s="693"/>
      <c r="J17" s="359"/>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2:52" s="9" customFormat="1" ht="78" customHeight="1" thickBot="1">
      <c r="B18" s="357"/>
      <c r="C18" s="358"/>
      <c r="D18" s="688" t="s">
        <v>916</v>
      </c>
      <c r="E18" s="689"/>
      <c r="F18" s="688" t="s">
        <v>917</v>
      </c>
      <c r="G18" s="689"/>
      <c r="H18" s="461" t="s">
        <v>1077</v>
      </c>
      <c r="I18" s="457" t="s">
        <v>900</v>
      </c>
      <c r="J18" s="359"/>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2:52" s="9" customFormat="1" ht="36.75" customHeight="1" thickBot="1">
      <c r="B19" s="357"/>
      <c r="C19" s="358"/>
      <c r="D19" s="694" t="s">
        <v>918</v>
      </c>
      <c r="E19" s="695"/>
      <c r="F19" s="688" t="s">
        <v>919</v>
      </c>
      <c r="G19" s="689"/>
      <c r="H19" s="461" t="s">
        <v>920</v>
      </c>
      <c r="I19" s="457" t="s">
        <v>20</v>
      </c>
      <c r="J19" s="359"/>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2:52" s="9" customFormat="1" ht="36.75" customHeight="1" thickBot="1">
      <c r="B20" s="357"/>
      <c r="C20" s="358"/>
      <c r="D20" s="688" t="s">
        <v>921</v>
      </c>
      <c r="E20" s="689"/>
      <c r="F20" s="688" t="s">
        <v>1078</v>
      </c>
      <c r="G20" s="689"/>
      <c r="H20" s="461" t="s">
        <v>1079</v>
      </c>
      <c r="I20" s="457" t="s">
        <v>20</v>
      </c>
      <c r="J20" s="359"/>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2:52" s="9" customFormat="1" ht="24.75" customHeight="1" thickBot="1">
      <c r="B21" s="357"/>
      <c r="C21" s="358"/>
      <c r="D21" s="683" t="s">
        <v>922</v>
      </c>
      <c r="E21" s="684"/>
      <c r="F21" s="684"/>
      <c r="G21" s="684"/>
      <c r="H21" s="684"/>
      <c r="I21" s="685"/>
      <c r="J21" s="359"/>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2:52" s="9" customFormat="1" ht="121.5" customHeight="1" thickBot="1">
      <c r="B22" s="357"/>
      <c r="C22" s="358"/>
      <c r="D22" s="686" t="s">
        <v>923</v>
      </c>
      <c r="E22" s="687"/>
      <c r="F22" s="688" t="s">
        <v>924</v>
      </c>
      <c r="G22" s="689"/>
      <c r="H22" s="460" t="s">
        <v>1093</v>
      </c>
      <c r="I22" s="458" t="s">
        <v>930</v>
      </c>
      <c r="J22" s="359"/>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2:52" s="9" customFormat="1" ht="107.25" customHeight="1" thickBot="1">
      <c r="B23" s="357"/>
      <c r="C23" s="358"/>
      <c r="D23" s="686" t="s">
        <v>925</v>
      </c>
      <c r="E23" s="687"/>
      <c r="F23" s="688" t="s">
        <v>1080</v>
      </c>
      <c r="G23" s="689"/>
      <c r="H23" s="460" t="s">
        <v>1081</v>
      </c>
      <c r="I23" s="457" t="s">
        <v>20</v>
      </c>
      <c r="J23" s="359"/>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2:52" s="9" customFormat="1" ht="18.75" customHeight="1" thickBot="1">
      <c r="B24" s="357"/>
      <c r="C24" s="366"/>
      <c r="D24" s="463"/>
      <c r="E24" s="463"/>
      <c r="F24" s="463"/>
      <c r="G24" s="463"/>
      <c r="H24" s="464" t="s">
        <v>256</v>
      </c>
      <c r="I24" s="458" t="s">
        <v>900</v>
      </c>
      <c r="J24" s="359"/>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row>
    <row r="25" spans="2:52" s="9" customFormat="1" ht="18.75" customHeight="1">
      <c r="B25" s="357"/>
      <c r="C25" s="366"/>
      <c r="D25" s="367"/>
      <c r="E25" s="367"/>
      <c r="F25" s="367"/>
      <c r="G25" s="367"/>
      <c r="H25" s="369"/>
      <c r="I25" s="370"/>
      <c r="J25" s="359"/>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2:52" s="9" customFormat="1" ht="14.5" thickBot="1">
      <c r="B26" s="357"/>
      <c r="C26" s="366"/>
      <c r="D26" s="690" t="s">
        <v>281</v>
      </c>
      <c r="E26" s="690"/>
      <c r="F26" s="690"/>
      <c r="G26" s="690"/>
      <c r="H26" s="690"/>
      <c r="I26" s="690"/>
      <c r="J26" s="359"/>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2:52" s="9" customFormat="1" ht="14.5" thickBot="1">
      <c r="B27" s="357"/>
      <c r="C27" s="366"/>
      <c r="D27" s="226" t="s">
        <v>60</v>
      </c>
      <c r="E27" s="665" t="s">
        <v>926</v>
      </c>
      <c r="F27" s="666"/>
      <c r="G27" s="666"/>
      <c r="H27" s="667"/>
      <c r="I27" s="371"/>
      <c r="J27" s="359"/>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2:52" s="9" customFormat="1" ht="14.5" thickBot="1">
      <c r="B28" s="357"/>
      <c r="C28" s="366"/>
      <c r="D28" s="226" t="s">
        <v>62</v>
      </c>
      <c r="E28" s="668" t="s">
        <v>927</v>
      </c>
      <c r="F28" s="638"/>
      <c r="G28" s="638"/>
      <c r="H28" s="639"/>
      <c r="I28" s="371"/>
      <c r="J28" s="359"/>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2:52" s="9" customFormat="1" ht="13.5" customHeight="1">
      <c r="B29" s="357"/>
      <c r="C29" s="366"/>
      <c r="D29" s="367"/>
      <c r="E29" s="367"/>
      <c r="F29" s="367"/>
      <c r="G29" s="367"/>
      <c r="H29" s="367"/>
      <c r="I29" s="371"/>
      <c r="J29" s="359"/>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2:52" s="9" customFormat="1" ht="30.75" customHeight="1" thickBot="1">
      <c r="B30" s="357"/>
      <c r="C30" s="669" t="s">
        <v>224</v>
      </c>
      <c r="D30" s="669"/>
      <c r="E30" s="669"/>
      <c r="F30" s="669"/>
      <c r="G30" s="669"/>
      <c r="H30" s="669"/>
      <c r="I30" s="258"/>
      <c r="J30" s="359"/>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2:52" s="9" customFormat="1" ht="30.75" customHeight="1">
      <c r="B31" s="357"/>
      <c r="C31" s="372"/>
      <c r="D31" s="670" t="s">
        <v>1092</v>
      </c>
      <c r="E31" s="671"/>
      <c r="F31" s="671"/>
      <c r="G31" s="671"/>
      <c r="H31" s="671"/>
      <c r="I31" s="672"/>
      <c r="J31" s="359"/>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2:52" s="9" customFormat="1" ht="30.75" customHeight="1">
      <c r="B32" s="357"/>
      <c r="C32" s="372"/>
      <c r="D32" s="673"/>
      <c r="E32" s="674"/>
      <c r="F32" s="674"/>
      <c r="G32" s="674"/>
      <c r="H32" s="674"/>
      <c r="I32" s="675"/>
      <c r="J32" s="359"/>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2:52" s="9" customFormat="1" ht="30.75" customHeight="1">
      <c r="B33" s="357"/>
      <c r="C33" s="372"/>
      <c r="D33" s="673"/>
      <c r="E33" s="674"/>
      <c r="F33" s="674"/>
      <c r="G33" s="674"/>
      <c r="H33" s="674"/>
      <c r="I33" s="675"/>
      <c r="J33" s="359"/>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2:52" s="9" customFormat="1" ht="52.5" customHeight="1" thickBot="1">
      <c r="B34" s="357"/>
      <c r="C34" s="372"/>
      <c r="D34" s="676"/>
      <c r="E34" s="677"/>
      <c r="F34" s="677"/>
      <c r="G34" s="677"/>
      <c r="H34" s="677"/>
      <c r="I34" s="678"/>
      <c r="J34" s="359"/>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2:52" s="9" customFormat="1">
      <c r="B35" s="357"/>
      <c r="C35" s="372"/>
      <c r="D35" s="372"/>
      <c r="E35" s="372"/>
      <c r="F35" s="372"/>
      <c r="G35" s="372"/>
      <c r="H35" s="194"/>
      <c r="I35" s="258"/>
      <c r="J35" s="359"/>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2:52" ht="15.75" customHeight="1" thickBot="1">
      <c r="B36" s="357"/>
      <c r="C36" s="373"/>
      <c r="D36" s="679" t="s">
        <v>255</v>
      </c>
      <c r="E36" s="679"/>
      <c r="F36" s="679" t="s">
        <v>259</v>
      </c>
      <c r="G36" s="679"/>
      <c r="H36" s="355" t="s">
        <v>260</v>
      </c>
      <c r="I36" s="356" t="s">
        <v>232</v>
      </c>
      <c r="J36" s="359"/>
    </row>
    <row r="37" spans="2:52" s="9" customFormat="1" ht="40" customHeight="1" thickBot="1">
      <c r="B37" s="357"/>
      <c r="C37" s="358" t="s">
        <v>253</v>
      </c>
      <c r="D37" s="662" t="s">
        <v>896</v>
      </c>
      <c r="E37" s="663"/>
      <c r="F37" s="663"/>
      <c r="G37" s="663"/>
      <c r="H37" s="663"/>
      <c r="I37" s="664"/>
      <c r="J37" s="359"/>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row>
    <row r="38" spans="2:52" s="9" customFormat="1" ht="156" customHeight="1" thickBot="1">
      <c r="B38" s="357"/>
      <c r="C38" s="358"/>
      <c r="D38" s="652" t="s">
        <v>897</v>
      </c>
      <c r="E38" s="653"/>
      <c r="F38" s="652" t="s">
        <v>898</v>
      </c>
      <c r="G38" s="653"/>
      <c r="H38" s="360" t="s">
        <v>899</v>
      </c>
      <c r="I38" s="457" t="s">
        <v>900</v>
      </c>
      <c r="J38" s="35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2:52" s="9" customFormat="1" ht="99" customHeight="1" thickBot="1">
      <c r="B39" s="357"/>
      <c r="C39" s="358"/>
      <c r="D39" s="652" t="s">
        <v>901</v>
      </c>
      <c r="E39" s="653"/>
      <c r="F39" s="652" t="s">
        <v>902</v>
      </c>
      <c r="G39" s="653"/>
      <c r="H39" s="360" t="s">
        <v>903</v>
      </c>
      <c r="I39" s="457" t="s">
        <v>20</v>
      </c>
      <c r="J39" s="359"/>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2:52" s="9" customFormat="1" ht="99" customHeight="1" thickBot="1">
      <c r="B40" s="357"/>
      <c r="C40" s="358"/>
      <c r="D40" s="652" t="s">
        <v>904</v>
      </c>
      <c r="E40" s="653"/>
      <c r="F40" s="652" t="s">
        <v>905</v>
      </c>
      <c r="G40" s="653"/>
      <c r="H40" s="360" t="s">
        <v>906</v>
      </c>
      <c r="I40" s="457" t="s">
        <v>20</v>
      </c>
      <c r="J40" s="359"/>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row>
    <row r="41" spans="2:52" s="9" customFormat="1" ht="40" customHeight="1" thickBot="1">
      <c r="B41" s="357"/>
      <c r="C41" s="358"/>
      <c r="D41" s="662" t="s">
        <v>907</v>
      </c>
      <c r="E41" s="663"/>
      <c r="F41" s="663"/>
      <c r="G41" s="663"/>
      <c r="H41" s="663"/>
      <c r="I41" s="664"/>
      <c r="J41" s="359"/>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row>
    <row r="42" spans="2:52" s="9" customFormat="1" ht="105" customHeight="1" thickBot="1">
      <c r="B42" s="357"/>
      <c r="C42" s="358"/>
      <c r="D42" s="652" t="s">
        <v>908</v>
      </c>
      <c r="E42" s="653"/>
      <c r="F42" s="652" t="s">
        <v>909</v>
      </c>
      <c r="G42" s="653"/>
      <c r="H42" s="461" t="s">
        <v>910</v>
      </c>
      <c r="I42" s="457" t="s">
        <v>20</v>
      </c>
      <c r="J42" s="359"/>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row>
    <row r="43" spans="2:52" s="9" customFormat="1" ht="112.9" customHeight="1" thickBot="1">
      <c r="B43" s="357"/>
      <c r="C43" s="358"/>
      <c r="D43" s="652" t="s">
        <v>911</v>
      </c>
      <c r="E43" s="653"/>
      <c r="F43" s="652" t="s">
        <v>1073</v>
      </c>
      <c r="G43" s="653"/>
      <c r="H43" s="360" t="s">
        <v>1074</v>
      </c>
      <c r="I43" s="457" t="s">
        <v>20</v>
      </c>
      <c r="J43" s="359"/>
      <c r="L43" s="374"/>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row>
    <row r="44" spans="2:52" s="9" customFormat="1" ht="231.75" customHeight="1" thickBot="1">
      <c r="B44" s="357"/>
      <c r="C44" s="358"/>
      <c r="D44" s="652" t="s">
        <v>912</v>
      </c>
      <c r="E44" s="653"/>
      <c r="F44" s="652" t="s">
        <v>913</v>
      </c>
      <c r="G44" s="653"/>
      <c r="H44" s="458" t="s">
        <v>1088</v>
      </c>
      <c r="I44" s="457" t="s">
        <v>900</v>
      </c>
      <c r="J44" s="359"/>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2:52" s="9" customFormat="1" ht="100.9" customHeight="1" thickBot="1">
      <c r="B45" s="357"/>
      <c r="C45" s="358"/>
      <c r="D45" s="652" t="s">
        <v>914</v>
      </c>
      <c r="E45" s="653"/>
      <c r="F45" s="652" t="s">
        <v>1075</v>
      </c>
      <c r="G45" s="653"/>
      <c r="H45" s="360" t="s">
        <v>1076</v>
      </c>
      <c r="I45" s="457" t="s">
        <v>20</v>
      </c>
      <c r="J45" s="359"/>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row>
    <row r="46" spans="2:52" s="9" customFormat="1" ht="38.25" customHeight="1" thickBot="1">
      <c r="B46" s="357"/>
      <c r="C46" s="358"/>
      <c r="D46" s="662" t="s">
        <v>915</v>
      </c>
      <c r="E46" s="663"/>
      <c r="F46" s="663"/>
      <c r="G46" s="663"/>
      <c r="H46" s="663"/>
      <c r="I46" s="664"/>
      <c r="J46" s="359"/>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row>
    <row r="47" spans="2:52" s="9" customFormat="1" ht="143.5" customHeight="1" thickBot="1">
      <c r="B47" s="357"/>
      <c r="C47" s="358"/>
      <c r="D47" s="645" t="s">
        <v>916</v>
      </c>
      <c r="E47" s="646"/>
      <c r="F47" s="645" t="s">
        <v>917</v>
      </c>
      <c r="G47" s="646"/>
      <c r="H47" s="363" t="s">
        <v>1077</v>
      </c>
      <c r="I47" s="457" t="s">
        <v>20</v>
      </c>
      <c r="J47" s="359"/>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row>
    <row r="48" spans="2:52" s="9" customFormat="1" ht="67.150000000000006" customHeight="1" thickBot="1">
      <c r="B48" s="357"/>
      <c r="C48" s="358"/>
      <c r="D48" s="657" t="s">
        <v>918</v>
      </c>
      <c r="E48" s="658"/>
      <c r="F48" s="645" t="s">
        <v>919</v>
      </c>
      <c r="G48" s="646"/>
      <c r="H48" s="363" t="s">
        <v>920</v>
      </c>
      <c r="I48" s="457" t="s">
        <v>20</v>
      </c>
      <c r="J48" s="359"/>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row>
    <row r="49" spans="2:52" s="9" customFormat="1" ht="67.150000000000006" customHeight="1" thickBot="1">
      <c r="B49" s="357"/>
      <c r="C49" s="358"/>
      <c r="D49" s="645" t="s">
        <v>921</v>
      </c>
      <c r="E49" s="646"/>
      <c r="F49" s="645" t="s">
        <v>1078</v>
      </c>
      <c r="G49" s="646"/>
      <c r="H49" s="363" t="s">
        <v>1084</v>
      </c>
      <c r="I49" s="457" t="s">
        <v>930</v>
      </c>
      <c r="J49" s="359"/>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row>
    <row r="50" spans="2:52" s="9" customFormat="1" ht="24.75" customHeight="1" thickBot="1">
      <c r="B50" s="357"/>
      <c r="C50" s="358"/>
      <c r="D50" s="680" t="s">
        <v>922</v>
      </c>
      <c r="E50" s="681"/>
      <c r="F50" s="681"/>
      <c r="G50" s="681"/>
      <c r="H50" s="681"/>
      <c r="I50" s="682"/>
      <c r="J50" s="359"/>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row>
    <row r="51" spans="2:52" s="9" customFormat="1" ht="87.75" customHeight="1" thickBot="1">
      <c r="B51" s="357"/>
      <c r="C51" s="358"/>
      <c r="D51" s="650" t="s">
        <v>923</v>
      </c>
      <c r="E51" s="651"/>
      <c r="F51" s="645" t="s">
        <v>924</v>
      </c>
      <c r="G51" s="646"/>
      <c r="H51" s="460" t="s">
        <v>1093</v>
      </c>
      <c r="I51" s="458" t="s">
        <v>20</v>
      </c>
      <c r="J51" s="359"/>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row>
    <row r="52" spans="2:52" s="9" customFormat="1" ht="90.75" customHeight="1" thickBot="1">
      <c r="B52" s="357"/>
      <c r="C52" s="358"/>
      <c r="D52" s="650" t="s">
        <v>925</v>
      </c>
      <c r="E52" s="651"/>
      <c r="F52" s="645" t="s">
        <v>1080</v>
      </c>
      <c r="G52" s="646"/>
      <c r="H52" s="365" t="s">
        <v>1081</v>
      </c>
      <c r="I52" s="457" t="s">
        <v>20</v>
      </c>
      <c r="J52" s="359"/>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row>
    <row r="53" spans="2:52" s="9" customFormat="1" ht="18.75" customHeight="1" thickBot="1">
      <c r="B53" s="357"/>
      <c r="C53" s="366"/>
      <c r="D53" s="367"/>
      <c r="E53" s="367"/>
      <c r="F53" s="367"/>
      <c r="G53" s="367"/>
      <c r="H53" s="368" t="s">
        <v>256</v>
      </c>
      <c r="I53" s="459" t="s">
        <v>20</v>
      </c>
      <c r="J53" s="359"/>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2:52" ht="14.5" thickBot="1">
      <c r="B54" s="357"/>
      <c r="C54" s="354"/>
      <c r="D54" s="375" t="s">
        <v>281</v>
      </c>
      <c r="E54" s="194"/>
      <c r="F54" s="354"/>
      <c r="G54" s="354"/>
      <c r="H54" s="369"/>
      <c r="I54" s="370"/>
      <c r="J54" s="359"/>
    </row>
    <row r="55" spans="2:52" ht="14.5" thickBot="1">
      <c r="B55" s="357"/>
      <c r="C55" s="354"/>
      <c r="D55" s="226" t="s">
        <v>60</v>
      </c>
      <c r="E55" s="665" t="s">
        <v>794</v>
      </c>
      <c r="F55" s="666"/>
      <c r="G55" s="666"/>
      <c r="H55" s="667"/>
      <c r="I55" s="370"/>
      <c r="J55" s="359"/>
    </row>
    <row r="56" spans="2:52" ht="14.5" thickBot="1">
      <c r="B56" s="357"/>
      <c r="C56" s="354"/>
      <c r="D56" s="226" t="s">
        <v>62</v>
      </c>
      <c r="E56" s="668" t="s">
        <v>928</v>
      </c>
      <c r="F56" s="638"/>
      <c r="G56" s="638"/>
      <c r="H56" s="639"/>
      <c r="I56" s="370"/>
      <c r="J56" s="359"/>
    </row>
    <row r="57" spans="2:52">
      <c r="B57" s="357"/>
      <c r="C57" s="354"/>
      <c r="D57" s="226"/>
      <c r="E57" s="226"/>
      <c r="F57" s="226"/>
      <c r="G57" s="226"/>
      <c r="H57" s="226"/>
      <c r="I57" s="370"/>
      <c r="J57" s="359"/>
    </row>
    <row r="58" spans="2:52">
      <c r="B58" s="357"/>
      <c r="C58" s="354"/>
      <c r="D58" s="226"/>
      <c r="E58" s="226"/>
      <c r="F58" s="226"/>
      <c r="G58" s="226"/>
      <c r="H58" s="226"/>
      <c r="I58" s="370"/>
      <c r="J58" s="359"/>
    </row>
    <row r="59" spans="2:52" s="9" customFormat="1" ht="30.75" customHeight="1" thickBot="1">
      <c r="B59" s="357"/>
      <c r="C59" s="669" t="s">
        <v>224</v>
      </c>
      <c r="D59" s="669"/>
      <c r="E59" s="669"/>
      <c r="F59" s="669"/>
      <c r="G59" s="669"/>
      <c r="H59" s="669"/>
      <c r="I59" s="258"/>
      <c r="J59" s="359"/>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2:52" ht="15" customHeight="1">
      <c r="B60" s="357"/>
      <c r="C60" s="372"/>
      <c r="D60" s="670" t="s">
        <v>1096</v>
      </c>
      <c r="E60" s="671"/>
      <c r="F60" s="671"/>
      <c r="G60" s="671"/>
      <c r="H60" s="671"/>
      <c r="I60" s="672"/>
      <c r="J60" s="359"/>
    </row>
    <row r="61" spans="2:52">
      <c r="B61" s="357"/>
      <c r="C61" s="372"/>
      <c r="D61" s="673"/>
      <c r="E61" s="674"/>
      <c r="F61" s="674"/>
      <c r="G61" s="674"/>
      <c r="H61" s="674"/>
      <c r="I61" s="675"/>
      <c r="J61" s="359"/>
    </row>
    <row r="62" spans="2:52" ht="15.75" customHeight="1">
      <c r="B62" s="357"/>
      <c r="C62" s="372"/>
      <c r="D62" s="673"/>
      <c r="E62" s="674"/>
      <c r="F62" s="674"/>
      <c r="G62" s="674"/>
      <c r="H62" s="674"/>
      <c r="I62" s="675"/>
      <c r="J62" s="359"/>
    </row>
    <row r="63" spans="2:52" s="9" customFormat="1" ht="120.75" customHeight="1" thickBot="1">
      <c r="B63" s="357"/>
      <c r="C63" s="372"/>
      <c r="D63" s="676"/>
      <c r="E63" s="677"/>
      <c r="F63" s="677"/>
      <c r="G63" s="677"/>
      <c r="H63" s="677"/>
      <c r="I63" s="678"/>
      <c r="J63" s="359"/>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row>
    <row r="64" spans="2:52" s="9" customFormat="1" ht="21" customHeight="1">
      <c r="B64" s="357"/>
      <c r="C64" s="354"/>
      <c r="D64" s="354"/>
      <c r="E64" s="354"/>
      <c r="F64" s="354"/>
      <c r="G64" s="354"/>
      <c r="H64" s="369"/>
      <c r="I64" s="370"/>
      <c r="J64" s="359"/>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row>
    <row r="65" spans="1:52" s="9" customFormat="1" ht="40" customHeight="1" thickBot="1">
      <c r="B65" s="357"/>
      <c r="C65" s="373"/>
      <c r="D65" s="679" t="s">
        <v>255</v>
      </c>
      <c r="E65" s="679"/>
      <c r="F65" s="679" t="s">
        <v>259</v>
      </c>
      <c r="G65" s="679"/>
      <c r="H65" s="355" t="s">
        <v>260</v>
      </c>
      <c r="I65" s="356" t="s">
        <v>232</v>
      </c>
      <c r="J65" s="359"/>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1:52" s="9" customFormat="1" ht="40" customHeight="1" thickBot="1">
      <c r="A66" s="9">
        <f ca="1">66:81</f>
        <v>0</v>
      </c>
      <c r="B66" s="357"/>
      <c r="C66" s="358" t="s">
        <v>929</v>
      </c>
      <c r="D66" s="662" t="s">
        <v>896</v>
      </c>
      <c r="E66" s="663"/>
      <c r="F66" s="663"/>
      <c r="G66" s="663"/>
      <c r="H66" s="663"/>
      <c r="I66" s="664"/>
      <c r="J66" s="359"/>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row>
    <row r="67" spans="1:52" s="9" customFormat="1" ht="114" customHeight="1" thickBot="1">
      <c r="B67" s="357"/>
      <c r="C67" s="358"/>
      <c r="D67" s="652" t="s">
        <v>897</v>
      </c>
      <c r="E67" s="653"/>
      <c r="F67" s="652" t="s">
        <v>898</v>
      </c>
      <c r="G67" s="653"/>
      <c r="H67" s="360" t="s">
        <v>899</v>
      </c>
      <c r="I67" s="361" t="s">
        <v>900</v>
      </c>
      <c r="J67" s="359"/>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row>
    <row r="68" spans="1:52" s="9" customFormat="1" ht="146.25" customHeight="1" thickBot="1">
      <c r="B68" s="357"/>
      <c r="C68" s="358"/>
      <c r="D68" s="652" t="s">
        <v>901</v>
      </c>
      <c r="E68" s="653"/>
      <c r="F68" s="652" t="s">
        <v>902</v>
      </c>
      <c r="G68" s="653"/>
      <c r="H68" s="360" t="s">
        <v>903</v>
      </c>
      <c r="I68" s="361" t="s">
        <v>900</v>
      </c>
      <c r="J68" s="359"/>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row>
    <row r="69" spans="1:52" s="9" customFormat="1" ht="82.5" customHeight="1" thickBot="1">
      <c r="B69" s="357"/>
      <c r="C69" s="358"/>
      <c r="D69" s="652" t="s">
        <v>904</v>
      </c>
      <c r="E69" s="653"/>
      <c r="F69" s="652" t="s">
        <v>905</v>
      </c>
      <c r="G69" s="653"/>
      <c r="H69" s="360" t="s">
        <v>906</v>
      </c>
      <c r="I69" s="361" t="s">
        <v>20</v>
      </c>
      <c r="J69" s="359"/>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row>
    <row r="70" spans="1:52" s="9" customFormat="1" ht="55.5" customHeight="1" thickBot="1">
      <c r="B70" s="357"/>
      <c r="C70" s="358"/>
      <c r="D70" s="659" t="s">
        <v>907</v>
      </c>
      <c r="E70" s="660"/>
      <c r="F70" s="660"/>
      <c r="G70" s="660"/>
      <c r="H70" s="660"/>
      <c r="I70" s="661"/>
      <c r="J70" s="359"/>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row>
    <row r="71" spans="1:52" s="9" customFormat="1" ht="108.75" customHeight="1" thickBot="1">
      <c r="B71" s="357"/>
      <c r="C71" s="358"/>
      <c r="D71" s="652" t="s">
        <v>908</v>
      </c>
      <c r="E71" s="653"/>
      <c r="F71" s="652" t="s">
        <v>909</v>
      </c>
      <c r="G71" s="653"/>
      <c r="H71" s="362" t="s">
        <v>910</v>
      </c>
      <c r="I71" s="361" t="s">
        <v>20</v>
      </c>
      <c r="J71" s="359"/>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1:52" s="9" customFormat="1" ht="91.9" customHeight="1" thickBot="1">
      <c r="B72" s="357"/>
      <c r="C72" s="358"/>
      <c r="D72" s="652" t="s">
        <v>911</v>
      </c>
      <c r="E72" s="653"/>
      <c r="F72" s="652" t="s">
        <v>1073</v>
      </c>
      <c r="G72" s="653"/>
      <c r="H72" s="360" t="s">
        <v>1074</v>
      </c>
      <c r="I72" s="361" t="s">
        <v>900</v>
      </c>
      <c r="J72" s="359"/>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1:52" s="9" customFormat="1" ht="175.15" customHeight="1" thickBot="1">
      <c r="B73" s="357"/>
      <c r="C73" s="358"/>
      <c r="D73" s="652" t="s">
        <v>912</v>
      </c>
      <c r="E73" s="653"/>
      <c r="F73" s="652" t="s">
        <v>913</v>
      </c>
      <c r="G73" s="653"/>
      <c r="H73" s="360" t="s">
        <v>1090</v>
      </c>
      <c r="I73" s="361" t="s">
        <v>20</v>
      </c>
      <c r="J73" s="359"/>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row>
    <row r="74" spans="1:52" s="9" customFormat="1" ht="109.5" customHeight="1" thickBot="1">
      <c r="B74" s="357"/>
      <c r="C74" s="358"/>
      <c r="D74" s="652" t="s">
        <v>914</v>
      </c>
      <c r="E74" s="653"/>
      <c r="F74" s="652" t="s">
        <v>1075</v>
      </c>
      <c r="G74" s="653"/>
      <c r="H74" s="360" t="s">
        <v>1076</v>
      </c>
      <c r="I74" s="361" t="s">
        <v>900</v>
      </c>
      <c r="J74" s="359"/>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row>
    <row r="75" spans="1:52" s="9" customFormat="1" ht="38.25" customHeight="1" thickBot="1">
      <c r="B75" s="357"/>
      <c r="C75" s="358"/>
      <c r="D75" s="654" t="s">
        <v>915</v>
      </c>
      <c r="E75" s="655"/>
      <c r="F75" s="655"/>
      <c r="G75" s="655"/>
      <c r="H75" s="655"/>
      <c r="I75" s="656"/>
      <c r="J75" s="359"/>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row>
    <row r="76" spans="1:52" s="9" customFormat="1" ht="78" customHeight="1" thickBot="1">
      <c r="B76" s="357"/>
      <c r="C76" s="358"/>
      <c r="D76" s="645" t="s">
        <v>916</v>
      </c>
      <c r="E76" s="646"/>
      <c r="F76" s="645" t="s">
        <v>917</v>
      </c>
      <c r="G76" s="646"/>
      <c r="H76" s="363" t="s">
        <v>1077</v>
      </c>
      <c r="I76" s="361" t="s">
        <v>20</v>
      </c>
      <c r="J76" s="359"/>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52" s="9" customFormat="1" ht="46.5" customHeight="1" thickBot="1">
      <c r="B77" s="357"/>
      <c r="C77" s="358"/>
      <c r="D77" s="657" t="s">
        <v>918</v>
      </c>
      <c r="E77" s="658"/>
      <c r="F77" s="645" t="s">
        <v>919</v>
      </c>
      <c r="G77" s="646"/>
      <c r="H77" s="363" t="s">
        <v>920</v>
      </c>
      <c r="I77" s="361" t="s">
        <v>20</v>
      </c>
      <c r="J77" s="359"/>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1:52" s="9" customFormat="1" ht="46.5" customHeight="1" thickBot="1">
      <c r="B78" s="357"/>
      <c r="C78" s="358"/>
      <c r="D78" s="645" t="s">
        <v>921</v>
      </c>
      <c r="E78" s="646"/>
      <c r="F78" s="645" t="s">
        <v>1078</v>
      </c>
      <c r="G78" s="646"/>
      <c r="H78" s="363" t="s">
        <v>1079</v>
      </c>
      <c r="I78" s="376" t="s">
        <v>26</v>
      </c>
      <c r="J78" s="359"/>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1:52" s="9" customFormat="1" ht="24.75" customHeight="1" thickBot="1">
      <c r="B79" s="357"/>
      <c r="C79" s="358"/>
      <c r="D79" s="647" t="s">
        <v>922</v>
      </c>
      <c r="E79" s="648"/>
      <c r="F79" s="648"/>
      <c r="G79" s="648"/>
      <c r="H79" s="648"/>
      <c r="I79" s="649"/>
      <c r="J79" s="359"/>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row>
    <row r="80" spans="1:52" s="9" customFormat="1" ht="67.900000000000006" customHeight="1" thickBot="1">
      <c r="B80" s="357"/>
      <c r="C80" s="358"/>
      <c r="D80" s="650" t="s">
        <v>923</v>
      </c>
      <c r="E80" s="651"/>
      <c r="F80" s="645" t="s">
        <v>924</v>
      </c>
      <c r="G80" s="646"/>
      <c r="H80" s="364" t="s">
        <v>1094</v>
      </c>
      <c r="I80" s="360" t="s">
        <v>930</v>
      </c>
      <c r="J80" s="359"/>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row>
    <row r="81" spans="2:52" s="9" customFormat="1" ht="107.25" customHeight="1" thickBot="1">
      <c r="B81" s="357"/>
      <c r="C81" s="358"/>
      <c r="D81" s="650" t="s">
        <v>925</v>
      </c>
      <c r="E81" s="651"/>
      <c r="F81" s="645" t="s">
        <v>1080</v>
      </c>
      <c r="G81" s="646"/>
      <c r="H81" s="365" t="s">
        <v>1081</v>
      </c>
      <c r="I81" s="361" t="s">
        <v>930</v>
      </c>
      <c r="J81" s="359"/>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row>
    <row r="82" spans="2:52" s="9" customFormat="1" ht="18.75" customHeight="1" thickBot="1">
      <c r="B82" s="357"/>
      <c r="C82" s="366"/>
      <c r="D82" s="367"/>
      <c r="E82" s="367"/>
      <c r="F82" s="367"/>
      <c r="G82" s="367"/>
      <c r="H82" s="368" t="s">
        <v>256</v>
      </c>
      <c r="I82" s="377" t="s">
        <v>20</v>
      </c>
      <c r="J82" s="359"/>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row>
    <row r="83" spans="2:52" s="9" customFormat="1" ht="18.75" customHeight="1">
      <c r="B83" s="357"/>
      <c r="C83" s="366"/>
      <c r="D83" s="367"/>
      <c r="E83" s="367"/>
      <c r="F83" s="367"/>
      <c r="G83" s="367"/>
      <c r="H83" s="369"/>
      <c r="I83" s="370"/>
      <c r="J83" s="359"/>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row>
    <row r="84" spans="2:52" ht="14.5" thickBot="1">
      <c r="B84" s="357"/>
      <c r="C84" s="354"/>
      <c r="D84" s="375" t="s">
        <v>281</v>
      </c>
      <c r="E84" s="194"/>
      <c r="F84" s="354"/>
      <c r="G84" s="354"/>
      <c r="H84" s="369"/>
      <c r="I84" s="370"/>
      <c r="J84" s="359"/>
    </row>
    <row r="85" spans="2:52" ht="27" customHeight="1" thickBot="1">
      <c r="B85" s="357"/>
      <c r="C85" s="354"/>
      <c r="D85" s="226" t="s">
        <v>60</v>
      </c>
      <c r="E85" s="634" t="s">
        <v>931</v>
      </c>
      <c r="F85" s="635"/>
      <c r="G85" s="635"/>
      <c r="H85" s="636"/>
      <c r="I85" s="370"/>
      <c r="J85" s="359"/>
    </row>
    <row r="86" spans="2:52" s="9" customFormat="1" ht="18.75" customHeight="1" thickBot="1">
      <c r="B86" s="357"/>
      <c r="C86" s="354"/>
      <c r="D86" s="226" t="s">
        <v>62</v>
      </c>
      <c r="E86" s="637" t="s">
        <v>932</v>
      </c>
      <c r="F86" s="638"/>
      <c r="G86" s="638"/>
      <c r="H86" s="639"/>
      <c r="I86" s="370"/>
      <c r="J86" s="359"/>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row>
    <row r="87" spans="2:52" s="9" customFormat="1" ht="15.75" customHeight="1">
      <c r="B87" s="357"/>
      <c r="C87" s="354"/>
      <c r="D87" s="354"/>
      <c r="E87" s="354"/>
      <c r="F87" s="354"/>
      <c r="G87" s="354"/>
      <c r="H87" s="369"/>
      <c r="I87" s="370"/>
      <c r="J87" s="359"/>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row>
    <row r="88" spans="2:52" s="9" customFormat="1" ht="21" customHeight="1" thickBot="1">
      <c r="B88" s="357"/>
      <c r="C88" s="354"/>
      <c r="D88" s="226"/>
      <c r="E88" s="354"/>
      <c r="F88" s="354"/>
      <c r="G88" s="354"/>
      <c r="H88" s="354"/>
      <c r="I88" s="370"/>
      <c r="J88" s="359"/>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2:52" s="9" customFormat="1" ht="393" customHeight="1" thickBot="1">
      <c r="B89" s="357"/>
      <c r="C89" s="378"/>
      <c r="D89" s="640" t="s">
        <v>261</v>
      </c>
      <c r="E89" s="641"/>
      <c r="F89" s="510" t="s">
        <v>1091</v>
      </c>
      <c r="G89" s="511"/>
      <c r="H89" s="511"/>
      <c r="I89" s="512"/>
      <c r="J89" s="359"/>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row>
    <row r="90" spans="2:52" s="9" customFormat="1" ht="26.25" customHeight="1">
      <c r="B90" s="357"/>
      <c r="C90" s="379"/>
      <c r="D90" s="379"/>
      <c r="E90" s="379"/>
      <c r="F90" s="380"/>
      <c r="G90" s="379"/>
      <c r="H90" s="194"/>
      <c r="I90" s="258"/>
      <c r="J90" s="359"/>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row>
    <row r="91" spans="2:52" ht="22.5" customHeight="1" thickBot="1">
      <c r="B91" s="357"/>
      <c r="C91" s="354"/>
      <c r="D91" s="228"/>
      <c r="E91" s="228"/>
      <c r="F91" s="228"/>
      <c r="G91" s="239" t="s">
        <v>225</v>
      </c>
      <c r="H91" s="194"/>
      <c r="I91" s="258"/>
      <c r="J91" s="359"/>
    </row>
    <row r="92" spans="2:52" ht="48.75" customHeight="1">
      <c r="B92" s="352"/>
      <c r="C92" s="354"/>
      <c r="D92" s="228"/>
      <c r="E92" s="228"/>
      <c r="F92" s="381" t="s">
        <v>226</v>
      </c>
      <c r="G92" s="642" t="s">
        <v>291</v>
      </c>
      <c r="H92" s="643"/>
      <c r="I92" s="644"/>
      <c r="J92" s="225"/>
    </row>
    <row r="93" spans="2:52" ht="48.75" customHeight="1">
      <c r="B93" s="352"/>
      <c r="C93" s="354"/>
      <c r="D93" s="228"/>
      <c r="E93" s="228"/>
      <c r="F93" s="382" t="s">
        <v>227</v>
      </c>
      <c r="G93" s="628" t="s">
        <v>292</v>
      </c>
      <c r="H93" s="629"/>
      <c r="I93" s="630"/>
      <c r="J93" s="225"/>
    </row>
    <row r="94" spans="2:52" ht="46.5" customHeight="1" thickBot="1">
      <c r="B94" s="383"/>
      <c r="C94" s="354"/>
      <c r="D94" s="228"/>
      <c r="E94" s="228"/>
      <c r="F94" s="382" t="s">
        <v>228</v>
      </c>
      <c r="G94" s="628" t="s">
        <v>293</v>
      </c>
      <c r="H94" s="629"/>
      <c r="I94" s="630"/>
      <c r="J94" s="221"/>
    </row>
    <row r="95" spans="2:52" ht="50.15" customHeight="1">
      <c r="C95" s="354"/>
      <c r="D95" s="228"/>
      <c r="E95" s="228"/>
      <c r="F95" s="382" t="s">
        <v>229</v>
      </c>
      <c r="G95" s="628" t="s">
        <v>294</v>
      </c>
      <c r="H95" s="629"/>
      <c r="I95" s="630"/>
    </row>
    <row r="96" spans="2:52" ht="50.15" customHeight="1">
      <c r="C96" s="354"/>
      <c r="D96" s="228"/>
      <c r="E96" s="228"/>
      <c r="F96" s="382" t="s">
        <v>230</v>
      </c>
      <c r="G96" s="628" t="s">
        <v>295</v>
      </c>
      <c r="H96" s="629"/>
      <c r="I96" s="630"/>
    </row>
    <row r="97" spans="3:9" ht="49.5" customHeight="1" thickBot="1">
      <c r="C97" s="354"/>
      <c r="D97" s="228"/>
      <c r="E97" s="228"/>
      <c r="F97" s="384" t="s">
        <v>231</v>
      </c>
      <c r="G97" s="631" t="s">
        <v>296</v>
      </c>
      <c r="H97" s="632"/>
      <c r="I97" s="633"/>
    </row>
    <row r="98" spans="3:9" ht="50.15" customHeight="1" thickBot="1">
      <c r="C98" s="385"/>
      <c r="D98" s="386"/>
      <c r="E98" s="386"/>
      <c r="F98" s="386"/>
      <c r="G98" s="386"/>
      <c r="H98" s="42"/>
      <c r="I98" s="387"/>
    </row>
    <row r="99" spans="3:9" ht="50.15" customHeight="1">
      <c r="C99" s="10"/>
    </row>
    <row r="100" spans="3:9" ht="50.15" customHeight="1">
      <c r="C100" s="10"/>
    </row>
    <row r="101" spans="3:9">
      <c r="C101" s="10"/>
    </row>
    <row r="102" spans="3:9">
      <c r="C102" s="10"/>
    </row>
    <row r="103" spans="3:9">
      <c r="C103" s="10"/>
    </row>
    <row r="104" spans="3:9">
      <c r="C104" s="10"/>
    </row>
    <row r="105" spans="3:9">
      <c r="C105" s="10"/>
    </row>
    <row r="106" spans="3:9">
      <c r="C106" s="10"/>
    </row>
    <row r="107" spans="3:9">
      <c r="C107" s="10"/>
    </row>
    <row r="108" spans="3:9">
      <c r="C108" s="10"/>
    </row>
    <row r="109" spans="3:9">
      <c r="C109" s="10"/>
    </row>
    <row r="110" spans="3:9">
      <c r="C110" s="10"/>
    </row>
    <row r="111" spans="3:9">
      <c r="C111" s="10"/>
    </row>
    <row r="112" spans="3:9">
      <c r="C112" s="10"/>
    </row>
    <row r="113" spans="3:3">
      <c r="C113" s="10"/>
    </row>
    <row r="114" spans="3:3">
      <c r="C114" s="10"/>
    </row>
    <row r="115" spans="3:3">
      <c r="C115" s="10"/>
    </row>
    <row r="116" spans="3:3">
      <c r="C116" s="10"/>
    </row>
    <row r="117" spans="3:3">
      <c r="C117" s="10"/>
    </row>
    <row r="118" spans="3:3">
      <c r="C118" s="10"/>
    </row>
    <row r="119" spans="3:3">
      <c r="C119" s="10"/>
    </row>
    <row r="120" spans="3:3">
      <c r="C120" s="10"/>
    </row>
    <row r="121" spans="3:3">
      <c r="C121" s="10"/>
    </row>
    <row r="122" spans="3:3">
      <c r="C122" s="10"/>
    </row>
    <row r="123" spans="3:3">
      <c r="C123" s="10"/>
    </row>
    <row r="124" spans="3:3">
      <c r="C124" s="10"/>
    </row>
    <row r="125" spans="3:3">
      <c r="C125" s="10"/>
    </row>
    <row r="126" spans="3:3">
      <c r="C126" s="10"/>
    </row>
    <row r="127" spans="3:3">
      <c r="C127" s="10"/>
    </row>
    <row r="128" spans="3:3">
      <c r="C128" s="10"/>
    </row>
    <row r="129" spans="3:3">
      <c r="C129" s="10"/>
    </row>
    <row r="130" spans="3:3">
      <c r="C130" s="10"/>
    </row>
    <row r="131" spans="3:3">
      <c r="C131" s="10"/>
    </row>
    <row r="132" spans="3:3">
      <c r="C132" s="10"/>
    </row>
    <row r="133" spans="3:3">
      <c r="C133" s="10"/>
    </row>
    <row r="134" spans="3:3">
      <c r="C134" s="10"/>
    </row>
    <row r="135" spans="3:3">
      <c r="C135" s="10"/>
    </row>
    <row r="136" spans="3:3">
      <c r="C136" s="10"/>
    </row>
    <row r="137" spans="3:3">
      <c r="C137" s="10"/>
    </row>
    <row r="138" spans="3:3">
      <c r="C138" s="10"/>
    </row>
    <row r="139" spans="3:3">
      <c r="C139" s="10"/>
    </row>
    <row r="140" spans="3:3">
      <c r="C140" s="10"/>
    </row>
    <row r="141" spans="3:3">
      <c r="C141" s="10"/>
    </row>
    <row r="142" spans="3:3">
      <c r="C142" s="10"/>
    </row>
    <row r="143" spans="3:3">
      <c r="C143" s="10"/>
    </row>
    <row r="144" spans="3:3">
      <c r="C144" s="10"/>
    </row>
    <row r="145" spans="3:3">
      <c r="C145" s="10"/>
    </row>
    <row r="146" spans="3:3">
      <c r="C146" s="10"/>
    </row>
  </sheetData>
  <mergeCells count="111">
    <mergeCell ref="C3:I3"/>
    <mergeCell ref="C4:I4"/>
    <mergeCell ref="D7:E7"/>
    <mergeCell ref="F7:G7"/>
    <mergeCell ref="D8:I8"/>
    <mergeCell ref="D9:E9"/>
    <mergeCell ref="F9:G9"/>
    <mergeCell ref="D14:E14"/>
    <mergeCell ref="F14:G14"/>
    <mergeCell ref="D15:E15"/>
    <mergeCell ref="F15:G15"/>
    <mergeCell ref="D16:E16"/>
    <mergeCell ref="F16:G16"/>
    <mergeCell ref="D10:E10"/>
    <mergeCell ref="F10:G10"/>
    <mergeCell ref="D11:E11"/>
    <mergeCell ref="F11:G11"/>
    <mergeCell ref="D12:I12"/>
    <mergeCell ref="D13:E13"/>
    <mergeCell ref="F13:G13"/>
    <mergeCell ref="D21:I21"/>
    <mergeCell ref="D22:E22"/>
    <mergeCell ref="F22:G22"/>
    <mergeCell ref="D23:E23"/>
    <mergeCell ref="F23:G23"/>
    <mergeCell ref="D26:I26"/>
    <mergeCell ref="D17:I17"/>
    <mergeCell ref="D18:E18"/>
    <mergeCell ref="F18:G18"/>
    <mergeCell ref="D19:E19"/>
    <mergeCell ref="F19:G19"/>
    <mergeCell ref="D20:E20"/>
    <mergeCell ref="F20:G20"/>
    <mergeCell ref="D37:I37"/>
    <mergeCell ref="D38:E38"/>
    <mergeCell ref="F38:G38"/>
    <mergeCell ref="D39:E39"/>
    <mergeCell ref="F39:G39"/>
    <mergeCell ref="D40:E40"/>
    <mergeCell ref="F40:G40"/>
    <mergeCell ref="E27:H27"/>
    <mergeCell ref="E28:H28"/>
    <mergeCell ref="C30:H30"/>
    <mergeCell ref="D31:I34"/>
    <mergeCell ref="D36:E36"/>
    <mergeCell ref="F36:G36"/>
    <mergeCell ref="D45:E45"/>
    <mergeCell ref="F45:G45"/>
    <mergeCell ref="D46:I46"/>
    <mergeCell ref="D47:E47"/>
    <mergeCell ref="F47:G47"/>
    <mergeCell ref="D48:E48"/>
    <mergeCell ref="F48:G48"/>
    <mergeCell ref="D41:I41"/>
    <mergeCell ref="D42:E42"/>
    <mergeCell ref="F42:G42"/>
    <mergeCell ref="D43:E43"/>
    <mergeCell ref="F43:G43"/>
    <mergeCell ref="D44:E44"/>
    <mergeCell ref="F44:G44"/>
    <mergeCell ref="E55:H55"/>
    <mergeCell ref="E56:H56"/>
    <mergeCell ref="C59:H59"/>
    <mergeCell ref="D60:I63"/>
    <mergeCell ref="D65:E65"/>
    <mergeCell ref="F65:G65"/>
    <mergeCell ref="D49:E49"/>
    <mergeCell ref="F49:G49"/>
    <mergeCell ref="D50:I50"/>
    <mergeCell ref="D51:E51"/>
    <mergeCell ref="F51:G51"/>
    <mergeCell ref="D52:E52"/>
    <mergeCell ref="F52:G52"/>
    <mergeCell ref="D70:I70"/>
    <mergeCell ref="D71:E71"/>
    <mergeCell ref="F71:G71"/>
    <mergeCell ref="D72:E72"/>
    <mergeCell ref="F72:G72"/>
    <mergeCell ref="D73:E73"/>
    <mergeCell ref="F73:G73"/>
    <mergeCell ref="D66:I66"/>
    <mergeCell ref="D67:E67"/>
    <mergeCell ref="F67:G67"/>
    <mergeCell ref="D68:E68"/>
    <mergeCell ref="F68:G68"/>
    <mergeCell ref="D69:E69"/>
    <mergeCell ref="F69:G69"/>
    <mergeCell ref="D78:E78"/>
    <mergeCell ref="F78:G78"/>
    <mergeCell ref="D79:I79"/>
    <mergeCell ref="D80:E80"/>
    <mergeCell ref="F80:G80"/>
    <mergeCell ref="D81:E81"/>
    <mergeCell ref="F81:G81"/>
    <mergeCell ref="D74:E74"/>
    <mergeCell ref="F74:G74"/>
    <mergeCell ref="D75:I75"/>
    <mergeCell ref="D76:E76"/>
    <mergeCell ref="F76:G76"/>
    <mergeCell ref="D77:E77"/>
    <mergeCell ref="F77:G77"/>
    <mergeCell ref="G94:I94"/>
    <mergeCell ref="G95:I95"/>
    <mergeCell ref="G96:I96"/>
    <mergeCell ref="G97:I97"/>
    <mergeCell ref="E85:H85"/>
    <mergeCell ref="E86:H86"/>
    <mergeCell ref="D89:E89"/>
    <mergeCell ref="F89:I89"/>
    <mergeCell ref="G92:I92"/>
    <mergeCell ref="G93:I93"/>
  </mergeCells>
  <hyperlinks>
    <hyperlink ref="E86" r:id="rId1" xr:uid="{DA8EC1DE-77CE-4D54-B538-A641F6912BA0}"/>
    <hyperlink ref="E28" r:id="rId2" xr:uid="{67A63753-003C-4C1A-9FF9-CC23A38D9D3E}"/>
    <hyperlink ref="E56" r:id="rId3" xr:uid="{05B4F206-525C-47DA-AAE0-CF24252C3081}"/>
  </hyperlinks>
  <pageMargins left="0.2" right="0.21" top="0.17" bottom="0.17" header="0.17" footer="0.17"/>
  <pageSetup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A3A94-C5CE-4838-AA73-A57550D298BC}">
  <dimension ref="A1:M190"/>
  <sheetViews>
    <sheetView topLeftCell="E165" zoomScale="90" zoomScaleNormal="90" workbookViewId="0">
      <selection activeCell="J187" sqref="J187"/>
    </sheetView>
  </sheetViews>
  <sheetFormatPr defaultColWidth="9.1796875" defaultRowHeight="14.5"/>
  <cols>
    <col min="1" max="1" width="1.453125" style="291" customWidth="1"/>
    <col min="2" max="2" width="1.81640625" style="291" customWidth="1"/>
    <col min="3" max="3" width="22" style="425" customWidth="1"/>
    <col min="4" max="4" width="24.81640625" style="425" customWidth="1"/>
    <col min="5" max="5" width="18.453125" style="425" customWidth="1"/>
    <col min="6" max="6" width="6.453125" style="425" customWidth="1"/>
    <col min="7" max="7" width="3.54296875" style="425" customWidth="1"/>
    <col min="8" max="8" width="1.54296875" style="425" customWidth="1"/>
    <col min="9" max="9" width="0.453125" style="425" customWidth="1"/>
    <col min="10" max="10" width="87.81640625" style="425" customWidth="1"/>
    <col min="11" max="11" width="41.54296875" style="425" customWidth="1"/>
    <col min="12" max="12" width="37.1796875" style="425" customWidth="1"/>
    <col min="13" max="13" width="9.453125" style="425" customWidth="1"/>
    <col min="14" max="16384" width="9.1796875" style="425"/>
  </cols>
  <sheetData>
    <row r="1" spans="2:13" s="291" customFormat="1" ht="15" thickBot="1"/>
    <row r="2" spans="2:13" s="291" customFormat="1" ht="15" thickBot="1">
      <c r="B2" s="803"/>
      <c r="C2" s="417"/>
      <c r="D2" s="417"/>
      <c r="E2" s="347"/>
      <c r="F2" s="417"/>
      <c r="G2" s="417"/>
      <c r="H2" s="417"/>
      <c r="I2" s="417"/>
      <c r="J2" s="417"/>
      <c r="K2" s="418"/>
    </row>
    <row r="3" spans="2:13" s="291" customFormat="1" ht="20.5" thickBot="1">
      <c r="B3" s="804"/>
      <c r="C3" s="419"/>
      <c r="D3" s="489" t="s">
        <v>247</v>
      </c>
      <c r="E3" s="490"/>
      <c r="F3" s="490"/>
      <c r="G3" s="490"/>
      <c r="H3" s="490"/>
      <c r="I3" s="490"/>
      <c r="J3" s="491"/>
      <c r="K3" s="420"/>
    </row>
    <row r="4" spans="2:13" s="291" customFormat="1" ht="15" customHeight="1">
      <c r="B4" s="804"/>
      <c r="C4" s="421"/>
      <c r="D4" s="806" t="s">
        <v>248</v>
      </c>
      <c r="E4" s="806"/>
      <c r="F4" s="806"/>
      <c r="G4" s="806"/>
      <c r="H4" s="806"/>
      <c r="I4" s="806"/>
      <c r="J4" s="806"/>
      <c r="K4" s="422"/>
    </row>
    <row r="5" spans="2:13" s="291" customFormat="1" ht="31.5" customHeight="1">
      <c r="B5" s="804"/>
      <c r="C5" s="421"/>
      <c r="D5" s="807" t="s">
        <v>249</v>
      </c>
      <c r="E5" s="807"/>
      <c r="F5" s="807"/>
      <c r="G5" s="807"/>
      <c r="H5" s="807"/>
      <c r="I5" s="807"/>
      <c r="J5" s="807"/>
      <c r="K5" s="422"/>
    </row>
    <row r="6" spans="2:13" ht="15" thickBot="1">
      <c r="B6" s="804"/>
      <c r="C6" s="423"/>
      <c r="D6" s="423"/>
      <c r="E6" s="423"/>
      <c r="F6" s="423"/>
      <c r="G6" s="423"/>
      <c r="H6" s="423"/>
      <c r="I6" s="423"/>
      <c r="J6" s="423"/>
      <c r="K6" s="424"/>
    </row>
    <row r="7" spans="2:13" ht="15" thickBot="1">
      <c r="B7" s="804"/>
      <c r="C7" s="426" t="s">
        <v>246</v>
      </c>
      <c r="D7" s="427" t="s">
        <v>949</v>
      </c>
      <c r="E7" s="808" t="s">
        <v>243</v>
      </c>
      <c r="F7" s="809"/>
      <c r="G7" s="809"/>
      <c r="H7" s="809"/>
      <c r="I7" s="810"/>
      <c r="J7" s="428" t="s">
        <v>277</v>
      </c>
      <c r="K7" s="426" t="s">
        <v>950</v>
      </c>
    </row>
    <row r="8" spans="2:13" ht="15.75" customHeight="1" thickTop="1">
      <c r="B8" s="804"/>
      <c r="C8" s="811" t="s">
        <v>951</v>
      </c>
      <c r="D8" s="794" t="s">
        <v>952</v>
      </c>
      <c r="E8" s="714" t="s">
        <v>953</v>
      </c>
      <c r="F8" s="715"/>
      <c r="G8" s="715"/>
      <c r="H8" s="715"/>
      <c r="I8" s="710"/>
      <c r="J8" s="763" t="s">
        <v>1102</v>
      </c>
      <c r="K8" s="719" t="s">
        <v>954</v>
      </c>
    </row>
    <row r="9" spans="2:13" ht="45.75" customHeight="1" thickBot="1">
      <c r="B9" s="804"/>
      <c r="C9" s="812"/>
      <c r="D9" s="761"/>
      <c r="E9" s="707"/>
      <c r="F9" s="708"/>
      <c r="G9" s="708"/>
      <c r="H9" s="708"/>
      <c r="I9" s="709"/>
      <c r="J9" s="764"/>
      <c r="K9" s="737"/>
    </row>
    <row r="10" spans="2:13" ht="35" thickBot="1">
      <c r="B10" s="804"/>
      <c r="C10" s="812"/>
      <c r="D10" s="761"/>
      <c r="E10" s="429"/>
      <c r="F10" s="430" t="s">
        <v>955</v>
      </c>
      <c r="G10" s="815"/>
      <c r="H10" s="816"/>
      <c r="I10" s="817"/>
      <c r="J10" s="764"/>
      <c r="K10" s="737"/>
    </row>
    <row r="11" spans="2:13" ht="15" thickBot="1">
      <c r="B11" s="804"/>
      <c r="C11" s="812"/>
      <c r="D11" s="761"/>
      <c r="E11" s="431" t="s">
        <v>956</v>
      </c>
      <c r="F11" s="431">
        <v>10.4</v>
      </c>
      <c r="G11" s="815"/>
      <c r="H11" s="816"/>
      <c r="I11" s="817"/>
      <c r="J11" s="764"/>
      <c r="K11" s="737"/>
    </row>
    <row r="12" spans="2:13" ht="15" thickBot="1">
      <c r="B12" s="804"/>
      <c r="C12" s="812"/>
      <c r="D12" s="761"/>
      <c r="E12" s="431" t="s">
        <v>957</v>
      </c>
      <c r="F12" s="431">
        <v>15.2</v>
      </c>
      <c r="G12" s="815"/>
      <c r="H12" s="816"/>
      <c r="I12" s="817"/>
      <c r="J12" s="764"/>
      <c r="K12" s="737"/>
    </row>
    <row r="13" spans="2:13" ht="15" thickBot="1">
      <c r="B13" s="804"/>
      <c r="C13" s="812"/>
      <c r="D13" s="761"/>
      <c r="E13" s="431" t="s">
        <v>958</v>
      </c>
      <c r="F13" s="431">
        <v>25.8</v>
      </c>
      <c r="G13" s="815"/>
      <c r="H13" s="816"/>
      <c r="I13" s="817"/>
      <c r="J13" s="764"/>
      <c r="K13" s="737"/>
    </row>
    <row r="14" spans="2:13" ht="15" thickBot="1">
      <c r="B14" s="804"/>
      <c r="C14" s="812"/>
      <c r="D14" s="761"/>
      <c r="E14" s="431" t="s">
        <v>959</v>
      </c>
      <c r="F14" s="431">
        <v>12.1</v>
      </c>
      <c r="G14" s="815"/>
      <c r="H14" s="816"/>
      <c r="I14" s="817"/>
      <c r="J14" s="764"/>
      <c r="K14" s="737"/>
    </row>
    <row r="15" spans="2:13" ht="128.25" customHeight="1" thickBot="1">
      <c r="B15" s="804"/>
      <c r="C15" s="812"/>
      <c r="D15" s="792"/>
      <c r="E15" s="432" t="s">
        <v>960</v>
      </c>
      <c r="F15" s="432">
        <v>27.6</v>
      </c>
      <c r="G15" s="818"/>
      <c r="H15" s="819"/>
      <c r="I15" s="820"/>
      <c r="J15" s="793"/>
      <c r="K15" s="720"/>
      <c r="M15" s="433"/>
    </row>
    <row r="16" spans="2:13" ht="333" customHeight="1" thickTop="1" thickBot="1">
      <c r="B16" s="804"/>
      <c r="C16" s="813"/>
      <c r="D16" s="455"/>
      <c r="E16" s="821" t="s">
        <v>837</v>
      </c>
      <c r="F16" s="822"/>
      <c r="G16" s="822"/>
      <c r="I16" s="434"/>
      <c r="J16" s="435" t="s">
        <v>1067</v>
      </c>
      <c r="K16" s="436" t="s">
        <v>840</v>
      </c>
    </row>
    <row r="17" spans="2:12" ht="15.75" customHeight="1" thickTop="1">
      <c r="B17" s="804"/>
      <c r="C17" s="798" t="s">
        <v>961</v>
      </c>
      <c r="D17" s="800" t="s">
        <v>962</v>
      </c>
      <c r="E17" s="747" t="s">
        <v>963</v>
      </c>
      <c r="F17" s="748"/>
      <c r="G17" s="748"/>
      <c r="H17" s="748"/>
      <c r="I17" s="741"/>
      <c r="J17" s="747" t="s">
        <v>1068</v>
      </c>
      <c r="K17" s="786" t="s">
        <v>964</v>
      </c>
    </row>
    <row r="18" spans="2:12">
      <c r="B18" s="804"/>
      <c r="C18" s="754"/>
      <c r="D18" s="801"/>
      <c r="E18" s="749"/>
      <c r="F18" s="750"/>
      <c r="G18" s="750"/>
      <c r="H18" s="750"/>
      <c r="I18" s="742"/>
      <c r="J18" s="749"/>
      <c r="K18" s="787"/>
    </row>
    <row r="19" spans="2:12">
      <c r="B19" s="804"/>
      <c r="C19" s="754"/>
      <c r="D19" s="801"/>
      <c r="E19" s="749"/>
      <c r="F19" s="750"/>
      <c r="G19" s="750"/>
      <c r="H19" s="750"/>
      <c r="I19" s="742"/>
      <c r="J19" s="749"/>
      <c r="K19" s="787"/>
    </row>
    <row r="20" spans="2:12">
      <c r="B20" s="804"/>
      <c r="C20" s="754"/>
      <c r="D20" s="801"/>
      <c r="E20" s="749"/>
      <c r="F20" s="750"/>
      <c r="G20" s="750"/>
      <c r="H20" s="750"/>
      <c r="I20" s="742"/>
      <c r="J20" s="749"/>
      <c r="K20" s="787"/>
    </row>
    <row r="21" spans="2:12">
      <c r="B21" s="804"/>
      <c r="C21" s="754"/>
      <c r="D21" s="801"/>
      <c r="E21" s="749"/>
      <c r="F21" s="750"/>
      <c r="G21" s="750"/>
      <c r="H21" s="750"/>
      <c r="I21" s="742"/>
      <c r="J21" s="749"/>
      <c r="K21" s="787"/>
    </row>
    <row r="22" spans="2:12">
      <c r="B22" s="804"/>
      <c r="C22" s="754"/>
      <c r="D22" s="801"/>
      <c r="E22" s="749"/>
      <c r="F22" s="750"/>
      <c r="G22" s="750"/>
      <c r="H22" s="750"/>
      <c r="I22" s="742"/>
      <c r="J22" s="749"/>
      <c r="K22" s="787"/>
    </row>
    <row r="23" spans="2:12" ht="4.5" customHeight="1">
      <c r="B23" s="804"/>
      <c r="C23" s="754"/>
      <c r="D23" s="801"/>
      <c r="E23" s="749"/>
      <c r="F23" s="750"/>
      <c r="G23" s="750"/>
      <c r="H23" s="750"/>
      <c r="I23" s="742"/>
      <c r="J23" s="749"/>
      <c r="K23" s="787"/>
    </row>
    <row r="24" spans="2:12" ht="15" hidden="1" customHeight="1">
      <c r="B24" s="804"/>
      <c r="C24" s="754"/>
      <c r="D24" s="801"/>
      <c r="E24" s="749"/>
      <c r="F24" s="750"/>
      <c r="G24" s="750"/>
      <c r="H24" s="750"/>
      <c r="I24" s="742"/>
      <c r="J24" s="749"/>
      <c r="K24" s="787"/>
    </row>
    <row r="25" spans="2:12" ht="15" hidden="1" customHeight="1">
      <c r="B25" s="804"/>
      <c r="C25" s="754"/>
      <c r="D25" s="801"/>
      <c r="E25" s="749"/>
      <c r="F25" s="750"/>
      <c r="G25" s="750"/>
      <c r="H25" s="750"/>
      <c r="I25" s="742"/>
      <c r="J25" s="749"/>
      <c r="K25" s="787"/>
    </row>
    <row r="26" spans="2:12" ht="15" hidden="1" customHeight="1">
      <c r="B26" s="804"/>
      <c r="C26" s="754"/>
      <c r="D26" s="801"/>
      <c r="E26" s="749"/>
      <c r="F26" s="750"/>
      <c r="G26" s="750"/>
      <c r="H26" s="750"/>
      <c r="I26" s="742"/>
      <c r="J26" s="749"/>
      <c r="K26" s="787"/>
    </row>
    <row r="27" spans="2:12" ht="15" hidden="1" customHeight="1">
      <c r="B27" s="804"/>
      <c r="C27" s="754"/>
      <c r="D27" s="801"/>
      <c r="E27" s="749"/>
      <c r="F27" s="750"/>
      <c r="G27" s="750"/>
      <c r="H27" s="750"/>
      <c r="I27" s="742"/>
      <c r="J27" s="749"/>
      <c r="K27" s="787"/>
    </row>
    <row r="28" spans="2:12" ht="15" hidden="1" customHeight="1">
      <c r="B28" s="804"/>
      <c r="C28" s="754"/>
      <c r="D28" s="801"/>
      <c r="E28" s="749"/>
      <c r="F28" s="750"/>
      <c r="G28" s="750"/>
      <c r="H28" s="750"/>
      <c r="I28" s="742"/>
      <c r="J28" s="749"/>
      <c r="K28" s="787"/>
    </row>
    <row r="29" spans="2:12" ht="15" hidden="1" customHeight="1">
      <c r="B29" s="804"/>
      <c r="C29" s="754"/>
      <c r="D29" s="801"/>
      <c r="E29" s="749"/>
      <c r="F29" s="750"/>
      <c r="G29" s="750"/>
      <c r="H29" s="750"/>
      <c r="I29" s="742"/>
      <c r="J29" s="749"/>
      <c r="K29" s="787"/>
    </row>
    <row r="30" spans="2:12" ht="15" hidden="1" customHeight="1">
      <c r="B30" s="804"/>
      <c r="C30" s="754"/>
      <c r="D30" s="801"/>
      <c r="E30" s="749"/>
      <c r="F30" s="750"/>
      <c r="G30" s="750"/>
      <c r="H30" s="750"/>
      <c r="I30" s="742"/>
      <c r="J30" s="749"/>
      <c r="K30" s="787"/>
    </row>
    <row r="31" spans="2:12" ht="108.65" customHeight="1" thickBot="1">
      <c r="B31" s="804"/>
      <c r="C31" s="799"/>
      <c r="D31" s="802"/>
      <c r="E31" s="789"/>
      <c r="F31" s="790"/>
      <c r="G31" s="790"/>
      <c r="H31" s="790"/>
      <c r="I31" s="791"/>
      <c r="J31" s="789"/>
      <c r="K31" s="788"/>
    </row>
    <row r="32" spans="2:12" ht="15" thickTop="1">
      <c r="B32" s="804"/>
      <c r="C32" s="719" t="s">
        <v>965</v>
      </c>
      <c r="D32" s="794" t="s">
        <v>966</v>
      </c>
      <c r="E32" s="714" t="s">
        <v>967</v>
      </c>
      <c r="F32" s="715"/>
      <c r="G32" s="715"/>
      <c r="H32" s="715"/>
      <c r="I32" s="710"/>
      <c r="J32" s="814" t="s">
        <v>1103</v>
      </c>
      <c r="K32" s="796" t="s">
        <v>968</v>
      </c>
      <c r="L32" s="437"/>
    </row>
    <row r="33" spans="2:12">
      <c r="B33" s="804"/>
      <c r="C33" s="737"/>
      <c r="D33" s="761"/>
      <c r="E33" s="707"/>
      <c r="F33" s="708"/>
      <c r="G33" s="708"/>
      <c r="H33" s="708"/>
      <c r="I33" s="709"/>
      <c r="J33" s="797"/>
      <c r="K33" s="705"/>
      <c r="L33" s="437"/>
    </row>
    <row r="34" spans="2:12">
      <c r="B34" s="804"/>
      <c r="C34" s="737"/>
      <c r="D34" s="761"/>
      <c r="E34" s="707"/>
      <c r="F34" s="708"/>
      <c r="G34" s="708"/>
      <c r="H34" s="708"/>
      <c r="I34" s="709"/>
      <c r="J34" s="797"/>
      <c r="K34" s="705"/>
      <c r="L34" s="437"/>
    </row>
    <row r="35" spans="2:12" ht="12.75" customHeight="1">
      <c r="B35" s="804"/>
      <c r="C35" s="737"/>
      <c r="D35" s="761"/>
      <c r="E35" s="707"/>
      <c r="F35" s="708"/>
      <c r="G35" s="708"/>
      <c r="H35" s="708"/>
      <c r="I35" s="709"/>
      <c r="J35" s="797"/>
      <c r="K35" s="705"/>
      <c r="L35" s="437"/>
    </row>
    <row r="36" spans="2:12" ht="15" hidden="1" customHeight="1">
      <c r="B36" s="804"/>
      <c r="C36" s="737"/>
      <c r="D36" s="761"/>
      <c r="E36" s="707"/>
      <c r="F36" s="708"/>
      <c r="G36" s="708"/>
      <c r="H36" s="708"/>
      <c r="I36" s="709"/>
      <c r="J36" s="797"/>
      <c r="K36" s="705"/>
      <c r="L36" s="437"/>
    </row>
    <row r="37" spans="2:12" ht="15" hidden="1" customHeight="1">
      <c r="B37" s="804"/>
      <c r="C37" s="737"/>
      <c r="D37" s="761"/>
      <c r="E37" s="707"/>
      <c r="F37" s="708"/>
      <c r="G37" s="708"/>
      <c r="H37" s="708"/>
      <c r="I37" s="709"/>
      <c r="J37" s="797"/>
      <c r="K37" s="705"/>
      <c r="L37" s="438"/>
    </row>
    <row r="38" spans="2:12" ht="151.5" customHeight="1" thickBot="1">
      <c r="B38" s="804"/>
      <c r="C38" s="737"/>
      <c r="D38" s="762"/>
      <c r="E38" s="726"/>
      <c r="F38" s="727"/>
      <c r="G38" s="727"/>
      <c r="H38" s="727"/>
      <c r="I38" s="728"/>
      <c r="J38" s="730"/>
      <c r="K38" s="706"/>
      <c r="L38" s="437"/>
    </row>
    <row r="39" spans="2:12">
      <c r="B39" s="804"/>
      <c r="C39" s="737"/>
      <c r="D39" s="760" t="s">
        <v>969</v>
      </c>
      <c r="E39" s="723" t="s">
        <v>970</v>
      </c>
      <c r="F39" s="724"/>
      <c r="G39" s="724"/>
      <c r="H39" s="724"/>
      <c r="I39" s="725"/>
      <c r="J39" s="729" t="s">
        <v>971</v>
      </c>
      <c r="K39" s="763" t="s">
        <v>972</v>
      </c>
      <c r="L39" s="438"/>
    </row>
    <row r="40" spans="2:12">
      <c r="B40" s="804"/>
      <c r="C40" s="737"/>
      <c r="D40" s="761"/>
      <c r="E40" s="707"/>
      <c r="F40" s="708"/>
      <c r="G40" s="708"/>
      <c r="H40" s="708"/>
      <c r="I40" s="709"/>
      <c r="J40" s="797"/>
      <c r="K40" s="764"/>
    </row>
    <row r="41" spans="2:12" ht="90.75" customHeight="1" thickBot="1">
      <c r="B41" s="804"/>
      <c r="C41" s="732"/>
      <c r="D41" s="762"/>
      <c r="E41" s="726"/>
      <c r="F41" s="727"/>
      <c r="G41" s="727"/>
      <c r="H41" s="727"/>
      <c r="I41" s="728"/>
      <c r="J41" s="730"/>
      <c r="K41" s="765"/>
    </row>
    <row r="42" spans="2:12">
      <c r="B42" s="804"/>
      <c r="C42" s="731" t="s">
        <v>973</v>
      </c>
      <c r="D42" s="760" t="s">
        <v>974</v>
      </c>
      <c r="E42" s="723" t="s">
        <v>975</v>
      </c>
      <c r="F42" s="724"/>
      <c r="G42" s="724"/>
      <c r="H42" s="724"/>
      <c r="I42" s="725"/>
      <c r="J42" s="729" t="s">
        <v>1104</v>
      </c>
      <c r="K42" s="704" t="s">
        <v>976</v>
      </c>
    </row>
    <row r="43" spans="2:12">
      <c r="B43" s="804"/>
      <c r="C43" s="737"/>
      <c r="D43" s="761"/>
      <c r="E43" s="707"/>
      <c r="F43" s="708"/>
      <c r="G43" s="708"/>
      <c r="H43" s="708"/>
      <c r="I43" s="709"/>
      <c r="J43" s="764"/>
      <c r="K43" s="705"/>
    </row>
    <row r="44" spans="2:12">
      <c r="B44" s="804"/>
      <c r="C44" s="737"/>
      <c r="D44" s="761"/>
      <c r="E44" s="707"/>
      <c r="F44" s="708"/>
      <c r="G44" s="708"/>
      <c r="H44" s="708"/>
      <c r="I44" s="709"/>
      <c r="J44" s="764"/>
      <c r="K44" s="705"/>
    </row>
    <row r="45" spans="2:12">
      <c r="B45" s="804"/>
      <c r="C45" s="737"/>
      <c r="D45" s="761"/>
      <c r="E45" s="707"/>
      <c r="F45" s="708"/>
      <c r="G45" s="708"/>
      <c r="H45" s="708"/>
      <c r="I45" s="709"/>
      <c r="J45" s="764"/>
      <c r="K45" s="705"/>
    </row>
    <row r="46" spans="2:12" ht="0.75" customHeight="1">
      <c r="B46" s="804"/>
      <c r="C46" s="737"/>
      <c r="D46" s="761"/>
      <c r="E46" s="707"/>
      <c r="F46" s="708"/>
      <c r="G46" s="708"/>
      <c r="H46" s="708"/>
      <c r="I46" s="709"/>
      <c r="J46" s="764"/>
      <c r="K46" s="705"/>
    </row>
    <row r="47" spans="2:12" hidden="1">
      <c r="B47" s="804"/>
      <c r="C47" s="737"/>
      <c r="D47" s="761"/>
      <c r="E47" s="707"/>
      <c r="F47" s="708"/>
      <c r="G47" s="708"/>
      <c r="H47" s="708"/>
      <c r="I47" s="709"/>
      <c r="J47" s="764"/>
      <c r="K47" s="705"/>
    </row>
    <row r="48" spans="2:12" ht="136.5" customHeight="1" thickBot="1">
      <c r="B48" s="804"/>
      <c r="C48" s="720"/>
      <c r="D48" s="792"/>
      <c r="E48" s="716"/>
      <c r="F48" s="717"/>
      <c r="G48" s="717"/>
      <c r="H48" s="717"/>
      <c r="I48" s="711"/>
      <c r="J48" s="793"/>
      <c r="K48" s="740"/>
    </row>
    <row r="49" spans="2:12" ht="15" thickTop="1">
      <c r="B49" s="804"/>
      <c r="C49" s="719" t="s">
        <v>977</v>
      </c>
      <c r="D49" s="794" t="s">
        <v>978</v>
      </c>
      <c r="E49" s="714" t="s">
        <v>979</v>
      </c>
      <c r="F49" s="715"/>
      <c r="G49" s="715"/>
      <c r="H49" s="715"/>
      <c r="I49" s="710"/>
      <c r="J49" s="826" t="s">
        <v>1105</v>
      </c>
      <c r="K49" s="827" t="s">
        <v>980</v>
      </c>
    </row>
    <row r="50" spans="2:12">
      <c r="B50" s="804"/>
      <c r="C50" s="737"/>
      <c r="D50" s="761"/>
      <c r="E50" s="707"/>
      <c r="F50" s="708"/>
      <c r="G50" s="708"/>
      <c r="H50" s="708"/>
      <c r="I50" s="709"/>
      <c r="J50" s="764"/>
      <c r="K50" s="828"/>
    </row>
    <row r="51" spans="2:12">
      <c r="B51" s="804"/>
      <c r="C51" s="737"/>
      <c r="D51" s="761"/>
      <c r="E51" s="707"/>
      <c r="F51" s="708"/>
      <c r="G51" s="708"/>
      <c r="H51" s="708"/>
      <c r="I51" s="709"/>
      <c r="J51" s="764"/>
      <c r="K51" s="828"/>
    </row>
    <row r="52" spans="2:12" ht="13.5" customHeight="1">
      <c r="B52" s="804"/>
      <c r="C52" s="737"/>
      <c r="D52" s="761"/>
      <c r="E52" s="707"/>
      <c r="F52" s="708"/>
      <c r="G52" s="708"/>
      <c r="H52" s="708"/>
      <c r="I52" s="709"/>
      <c r="J52" s="764"/>
      <c r="K52" s="828"/>
    </row>
    <row r="53" spans="2:12" hidden="1">
      <c r="B53" s="804"/>
      <c r="C53" s="737"/>
      <c r="D53" s="761"/>
      <c r="E53" s="707"/>
      <c r="F53" s="708"/>
      <c r="G53" s="708"/>
      <c r="H53" s="708"/>
      <c r="I53" s="709"/>
      <c r="J53" s="764"/>
      <c r="K53" s="828"/>
    </row>
    <row r="54" spans="2:12" hidden="1">
      <c r="B54" s="804"/>
      <c r="C54" s="737"/>
      <c r="D54" s="761"/>
      <c r="E54" s="707"/>
      <c r="F54" s="708"/>
      <c r="G54" s="708"/>
      <c r="H54" s="708"/>
      <c r="I54" s="709"/>
      <c r="J54" s="764"/>
      <c r="K54" s="828"/>
    </row>
    <row r="55" spans="2:12" hidden="1">
      <c r="B55" s="804"/>
      <c r="C55" s="737"/>
      <c r="D55" s="761"/>
      <c r="E55" s="707"/>
      <c r="F55" s="708"/>
      <c r="G55" s="708"/>
      <c r="H55" s="708"/>
      <c r="I55" s="709"/>
      <c r="J55" s="764"/>
      <c r="K55" s="828"/>
    </row>
    <row r="56" spans="2:12" ht="106.5" customHeight="1" thickBot="1">
      <c r="B56" s="804"/>
      <c r="C56" s="720"/>
      <c r="D56" s="792"/>
      <c r="E56" s="716"/>
      <c r="F56" s="717"/>
      <c r="G56" s="717"/>
      <c r="H56" s="717"/>
      <c r="I56" s="711"/>
      <c r="J56" s="793"/>
      <c r="K56" s="829"/>
      <c r="L56" s="433"/>
    </row>
    <row r="57" spans="2:12" ht="15.75" customHeight="1" thickTop="1">
      <c r="B57" s="804"/>
      <c r="C57" s="753" t="s">
        <v>981</v>
      </c>
      <c r="D57" s="823" t="s">
        <v>982</v>
      </c>
      <c r="E57" s="747" t="s">
        <v>983</v>
      </c>
      <c r="F57" s="748"/>
      <c r="G57" s="748"/>
      <c r="H57" s="439"/>
      <c r="I57" s="440"/>
      <c r="J57" s="786" t="s">
        <v>1085</v>
      </c>
      <c r="K57" s="786" t="s">
        <v>984</v>
      </c>
    </row>
    <row r="58" spans="2:12" ht="20.25" customHeight="1">
      <c r="B58" s="804"/>
      <c r="C58" s="754"/>
      <c r="D58" s="824"/>
      <c r="E58" s="749"/>
      <c r="F58" s="750"/>
      <c r="G58" s="750"/>
      <c r="H58" s="441"/>
      <c r="I58" s="442"/>
      <c r="J58" s="787"/>
      <c r="K58" s="787"/>
    </row>
    <row r="59" spans="2:12">
      <c r="B59" s="804"/>
      <c r="C59" s="754"/>
      <c r="D59" s="824"/>
      <c r="E59" s="749" t="s">
        <v>985</v>
      </c>
      <c r="F59" s="750"/>
      <c r="G59" s="750"/>
      <c r="H59" s="441"/>
      <c r="I59" s="442"/>
      <c r="J59" s="787"/>
      <c r="K59" s="787"/>
    </row>
    <row r="60" spans="2:12">
      <c r="B60" s="804"/>
      <c r="C60" s="754"/>
      <c r="D60" s="824"/>
      <c r="E60" s="749"/>
      <c r="F60" s="750"/>
      <c r="G60" s="750"/>
      <c r="H60" s="441"/>
      <c r="I60" s="442"/>
      <c r="J60" s="787"/>
      <c r="K60" s="787"/>
    </row>
    <row r="61" spans="2:12">
      <c r="B61" s="804"/>
      <c r="C61" s="754"/>
      <c r="D61" s="824"/>
      <c r="E61" s="749" t="s">
        <v>986</v>
      </c>
      <c r="F61" s="750"/>
      <c r="G61" s="750"/>
      <c r="H61" s="750"/>
      <c r="I61" s="742"/>
      <c r="J61" s="787"/>
      <c r="K61" s="787"/>
    </row>
    <row r="62" spans="2:12" ht="59.5" customHeight="1" thickBot="1">
      <c r="B62" s="804"/>
      <c r="C62" s="799"/>
      <c r="D62" s="825"/>
      <c r="E62" s="789"/>
      <c r="F62" s="790"/>
      <c r="G62" s="790"/>
      <c r="H62" s="790"/>
      <c r="I62" s="791"/>
      <c r="J62" s="788"/>
      <c r="K62" s="788"/>
    </row>
    <row r="63" spans="2:12" ht="15" thickTop="1">
      <c r="B63" s="804"/>
      <c r="C63" s="719" t="s">
        <v>987</v>
      </c>
      <c r="D63" s="794" t="s">
        <v>988</v>
      </c>
      <c r="E63" s="714" t="s">
        <v>989</v>
      </c>
      <c r="F63" s="715"/>
      <c r="G63" s="715"/>
      <c r="H63" s="715"/>
      <c r="I63" s="710"/>
      <c r="J63" s="795" t="s">
        <v>990</v>
      </c>
      <c r="K63" s="796" t="s">
        <v>991</v>
      </c>
    </row>
    <row r="64" spans="2:12">
      <c r="B64" s="804"/>
      <c r="C64" s="737"/>
      <c r="D64" s="761"/>
      <c r="E64" s="707"/>
      <c r="F64" s="708"/>
      <c r="G64" s="708"/>
      <c r="H64" s="708"/>
      <c r="I64" s="709"/>
      <c r="J64" s="735"/>
      <c r="K64" s="705"/>
    </row>
    <row r="65" spans="2:11">
      <c r="B65" s="804"/>
      <c r="C65" s="737"/>
      <c r="D65" s="761"/>
      <c r="E65" s="707"/>
      <c r="F65" s="708"/>
      <c r="G65" s="708"/>
      <c r="H65" s="708"/>
      <c r="I65" s="709"/>
      <c r="J65" s="735"/>
      <c r="K65" s="705"/>
    </row>
    <row r="66" spans="2:11">
      <c r="B66" s="804"/>
      <c r="C66" s="737"/>
      <c r="D66" s="761"/>
      <c r="E66" s="707"/>
      <c r="F66" s="708"/>
      <c r="G66" s="708"/>
      <c r="H66" s="708"/>
      <c r="I66" s="709"/>
      <c r="J66" s="735"/>
      <c r="K66" s="705"/>
    </row>
    <row r="67" spans="2:11" ht="104.25" customHeight="1" thickBot="1">
      <c r="B67" s="804"/>
      <c r="C67" s="737"/>
      <c r="D67" s="762"/>
      <c r="E67" s="726"/>
      <c r="F67" s="727"/>
      <c r="G67" s="727"/>
      <c r="H67" s="727"/>
      <c r="I67" s="728"/>
      <c r="J67" s="738"/>
      <c r="K67" s="706"/>
    </row>
    <row r="68" spans="2:11">
      <c r="B68" s="804"/>
      <c r="C68" s="737"/>
      <c r="D68" s="760" t="s">
        <v>992</v>
      </c>
      <c r="E68" s="723" t="s">
        <v>845</v>
      </c>
      <c r="F68" s="724"/>
      <c r="G68" s="724"/>
      <c r="H68" s="724"/>
      <c r="I68" s="725"/>
      <c r="J68" s="734" t="s">
        <v>1071</v>
      </c>
      <c r="K68" s="704" t="s">
        <v>993</v>
      </c>
    </row>
    <row r="69" spans="2:11">
      <c r="B69" s="804"/>
      <c r="C69" s="737"/>
      <c r="D69" s="761"/>
      <c r="E69" s="707"/>
      <c r="F69" s="708"/>
      <c r="G69" s="708"/>
      <c r="H69" s="708"/>
      <c r="I69" s="709"/>
      <c r="J69" s="735"/>
      <c r="K69" s="705"/>
    </row>
    <row r="70" spans="2:11">
      <c r="B70" s="804"/>
      <c r="C70" s="737"/>
      <c r="D70" s="761"/>
      <c r="E70" s="707"/>
      <c r="F70" s="708"/>
      <c r="G70" s="708"/>
      <c r="H70" s="708"/>
      <c r="I70" s="709"/>
      <c r="J70" s="735"/>
      <c r="K70" s="705"/>
    </row>
    <row r="71" spans="2:11" ht="0.75" customHeight="1">
      <c r="B71" s="804"/>
      <c r="C71" s="737"/>
      <c r="D71" s="761"/>
      <c r="E71" s="707"/>
      <c r="F71" s="708"/>
      <c r="G71" s="708"/>
      <c r="H71" s="708"/>
      <c r="I71" s="709"/>
      <c r="J71" s="735"/>
      <c r="K71" s="705"/>
    </row>
    <row r="72" spans="2:11" ht="14.5" hidden="1" customHeight="1">
      <c r="B72" s="804"/>
      <c r="C72" s="737"/>
      <c r="D72" s="761"/>
      <c r="E72" s="707"/>
      <c r="F72" s="708"/>
      <c r="G72" s="708"/>
      <c r="H72" s="708"/>
      <c r="I72" s="709"/>
      <c r="J72" s="735"/>
      <c r="K72" s="705"/>
    </row>
    <row r="73" spans="2:11" ht="14.5" hidden="1" customHeight="1" thickBot="1">
      <c r="B73" s="804"/>
      <c r="C73" s="737"/>
      <c r="D73" s="761"/>
      <c r="E73" s="707"/>
      <c r="F73" s="708"/>
      <c r="G73" s="708"/>
      <c r="H73" s="708"/>
      <c r="I73" s="709"/>
      <c r="J73" s="735"/>
      <c r="K73" s="705"/>
    </row>
    <row r="74" spans="2:11" ht="14.5" hidden="1" customHeight="1" thickBot="1">
      <c r="B74" s="804"/>
      <c r="C74" s="737"/>
      <c r="D74" s="761"/>
      <c r="E74" s="707"/>
      <c r="F74" s="708"/>
      <c r="G74" s="708"/>
      <c r="H74" s="708"/>
      <c r="I74" s="709"/>
      <c r="J74" s="735"/>
      <c r="K74" s="705"/>
    </row>
    <row r="75" spans="2:11" ht="14.5" hidden="1" customHeight="1" thickBot="1">
      <c r="B75" s="804"/>
      <c r="C75" s="737"/>
      <c r="D75" s="761"/>
      <c r="E75" s="707"/>
      <c r="F75" s="708"/>
      <c r="G75" s="708"/>
      <c r="H75" s="708"/>
      <c r="I75" s="709"/>
      <c r="J75" s="735"/>
      <c r="K75" s="705"/>
    </row>
    <row r="76" spans="2:11" ht="14.5" hidden="1" customHeight="1" thickBot="1">
      <c r="B76" s="804"/>
      <c r="C76" s="737"/>
      <c r="D76" s="761"/>
      <c r="E76" s="707"/>
      <c r="F76" s="708"/>
      <c r="G76" s="708"/>
      <c r="H76" s="708"/>
      <c r="I76" s="709"/>
      <c r="J76" s="735"/>
      <c r="K76" s="705"/>
    </row>
    <row r="77" spans="2:11" ht="14.5" hidden="1" customHeight="1" thickBot="1">
      <c r="B77" s="804"/>
      <c r="C77" s="737"/>
      <c r="D77" s="761"/>
      <c r="E77" s="707"/>
      <c r="F77" s="708"/>
      <c r="G77" s="708"/>
      <c r="H77" s="708"/>
      <c r="I77" s="709"/>
      <c r="J77" s="735"/>
      <c r="K77" s="705"/>
    </row>
    <row r="78" spans="2:11" ht="14.5" hidden="1" customHeight="1" thickBot="1">
      <c r="B78" s="804"/>
      <c r="C78" s="737"/>
      <c r="D78" s="761"/>
      <c r="E78" s="707"/>
      <c r="F78" s="708"/>
      <c r="G78" s="708"/>
      <c r="H78" s="708"/>
      <c r="I78" s="709"/>
      <c r="J78" s="735"/>
      <c r="K78" s="705"/>
    </row>
    <row r="79" spans="2:11" ht="14.5" hidden="1" customHeight="1" thickBot="1">
      <c r="B79" s="804"/>
      <c r="C79" s="737"/>
      <c r="D79" s="761"/>
      <c r="E79" s="707"/>
      <c r="F79" s="708"/>
      <c r="G79" s="708"/>
      <c r="H79" s="708"/>
      <c r="I79" s="709"/>
      <c r="J79" s="735"/>
      <c r="K79" s="705"/>
    </row>
    <row r="80" spans="2:11" ht="14.5" hidden="1" customHeight="1" thickBot="1">
      <c r="B80" s="804"/>
      <c r="C80" s="737"/>
      <c r="D80" s="761"/>
      <c r="E80" s="707"/>
      <c r="F80" s="708"/>
      <c r="G80" s="708"/>
      <c r="H80" s="708"/>
      <c r="I80" s="709"/>
      <c r="J80" s="735"/>
      <c r="K80" s="705"/>
    </row>
    <row r="81" spans="2:11" ht="14.5" hidden="1" customHeight="1" thickBot="1">
      <c r="B81" s="804"/>
      <c r="C81" s="737"/>
      <c r="D81" s="761"/>
      <c r="E81" s="707"/>
      <c r="F81" s="708"/>
      <c r="G81" s="708"/>
      <c r="H81" s="708"/>
      <c r="I81" s="709"/>
      <c r="J81" s="735"/>
      <c r="K81" s="705"/>
    </row>
    <row r="82" spans="2:11" ht="72.75" customHeight="1" thickBot="1">
      <c r="B82" s="804"/>
      <c r="C82" s="737"/>
      <c r="D82" s="762"/>
      <c r="E82" s="726"/>
      <c r="F82" s="727"/>
      <c r="G82" s="727"/>
      <c r="H82" s="727"/>
      <c r="I82" s="728"/>
      <c r="J82" s="738"/>
      <c r="K82" s="706"/>
    </row>
    <row r="83" spans="2:11">
      <c r="B83" s="804"/>
      <c r="C83" s="737"/>
      <c r="D83" s="760" t="s">
        <v>994</v>
      </c>
      <c r="E83" s="723" t="s">
        <v>995</v>
      </c>
      <c r="F83" s="724"/>
      <c r="G83" s="724"/>
      <c r="H83" s="724"/>
      <c r="I83" s="725"/>
      <c r="J83" s="729" t="s">
        <v>1106</v>
      </c>
      <c r="K83" s="704" t="s">
        <v>996</v>
      </c>
    </row>
    <row r="84" spans="2:11">
      <c r="B84" s="804"/>
      <c r="C84" s="737"/>
      <c r="D84" s="761"/>
      <c r="E84" s="707"/>
      <c r="F84" s="708"/>
      <c r="G84" s="708"/>
      <c r="H84" s="708"/>
      <c r="I84" s="709"/>
      <c r="J84" s="764"/>
      <c r="K84" s="705"/>
    </row>
    <row r="85" spans="2:11" ht="66.75" customHeight="1" thickBot="1">
      <c r="B85" s="804"/>
      <c r="C85" s="737"/>
      <c r="D85" s="762"/>
      <c r="E85" s="726"/>
      <c r="F85" s="727"/>
      <c r="G85" s="727"/>
      <c r="H85" s="727"/>
      <c r="I85" s="728"/>
      <c r="J85" s="765"/>
      <c r="K85" s="706"/>
    </row>
    <row r="86" spans="2:11">
      <c r="B86" s="804"/>
      <c r="C86" s="737"/>
      <c r="D86" s="760" t="s">
        <v>997</v>
      </c>
      <c r="E86" s="723" t="s">
        <v>998</v>
      </c>
      <c r="F86" s="724"/>
      <c r="G86" s="724"/>
      <c r="H86" s="443"/>
      <c r="I86" s="444"/>
      <c r="J86" s="699" t="s">
        <v>999</v>
      </c>
      <c r="K86" s="783" t="s">
        <v>1000</v>
      </c>
    </row>
    <row r="87" spans="2:11">
      <c r="B87" s="804"/>
      <c r="C87" s="737"/>
      <c r="D87" s="761"/>
      <c r="E87" s="707"/>
      <c r="F87" s="708"/>
      <c r="G87" s="708"/>
      <c r="H87" s="433"/>
      <c r="I87" s="445"/>
      <c r="J87" s="700"/>
      <c r="K87" s="784"/>
    </row>
    <row r="88" spans="2:11">
      <c r="B88" s="804"/>
      <c r="C88" s="737"/>
      <c r="D88" s="761"/>
      <c r="E88" s="707" t="s">
        <v>1001</v>
      </c>
      <c r="F88" s="708"/>
      <c r="G88" s="708"/>
      <c r="H88" s="708"/>
      <c r="I88" s="709"/>
      <c r="J88" s="700"/>
      <c r="K88" s="784"/>
    </row>
    <row r="89" spans="2:11" ht="131.5" customHeight="1" thickBot="1">
      <c r="B89" s="804"/>
      <c r="C89" s="732"/>
      <c r="D89" s="762"/>
      <c r="E89" s="726"/>
      <c r="F89" s="727"/>
      <c r="G89" s="727"/>
      <c r="H89" s="727"/>
      <c r="I89" s="728"/>
      <c r="J89" s="701"/>
      <c r="K89" s="785"/>
    </row>
    <row r="90" spans="2:11">
      <c r="B90" s="804"/>
      <c r="C90" s="731" t="s">
        <v>1002</v>
      </c>
      <c r="D90" s="760" t="s">
        <v>1003</v>
      </c>
      <c r="E90" s="723" t="s">
        <v>1004</v>
      </c>
      <c r="F90" s="724"/>
      <c r="G90" s="724"/>
      <c r="H90" s="724"/>
      <c r="I90" s="725"/>
      <c r="J90" s="763" t="s">
        <v>1069</v>
      </c>
      <c r="K90" s="704" t="s">
        <v>1005</v>
      </c>
    </row>
    <row r="91" spans="2:11">
      <c r="B91" s="804"/>
      <c r="C91" s="737"/>
      <c r="D91" s="761"/>
      <c r="E91" s="707"/>
      <c r="F91" s="708"/>
      <c r="G91" s="708"/>
      <c r="H91" s="708"/>
      <c r="I91" s="709"/>
      <c r="J91" s="764"/>
      <c r="K91" s="705"/>
    </row>
    <row r="92" spans="2:11">
      <c r="B92" s="804"/>
      <c r="C92" s="737"/>
      <c r="D92" s="761"/>
      <c r="E92" s="707"/>
      <c r="F92" s="708"/>
      <c r="G92" s="708"/>
      <c r="H92" s="708"/>
      <c r="I92" s="709"/>
      <c r="J92" s="764"/>
      <c r="K92" s="705"/>
    </row>
    <row r="93" spans="2:11" ht="72.75" customHeight="1" thickBot="1">
      <c r="B93" s="804"/>
      <c r="C93" s="737"/>
      <c r="D93" s="762"/>
      <c r="E93" s="726"/>
      <c r="F93" s="727"/>
      <c r="G93" s="727"/>
      <c r="H93" s="727"/>
      <c r="I93" s="728"/>
      <c r="J93" s="765"/>
      <c r="K93" s="706"/>
    </row>
    <row r="94" spans="2:11">
      <c r="B94" s="804"/>
      <c r="C94" s="737"/>
      <c r="D94" s="760" t="s">
        <v>1006</v>
      </c>
      <c r="E94" s="723" t="s">
        <v>1007</v>
      </c>
      <c r="F94" s="724"/>
      <c r="G94" s="724"/>
      <c r="H94" s="724"/>
      <c r="I94" s="725"/>
      <c r="J94" s="763" t="s">
        <v>1008</v>
      </c>
      <c r="K94" s="704" t="s">
        <v>1009</v>
      </c>
    </row>
    <row r="95" spans="2:11">
      <c r="B95" s="804"/>
      <c r="C95" s="737"/>
      <c r="D95" s="761"/>
      <c r="E95" s="707"/>
      <c r="F95" s="708"/>
      <c r="G95" s="708"/>
      <c r="H95" s="708"/>
      <c r="I95" s="709"/>
      <c r="J95" s="764"/>
      <c r="K95" s="705"/>
    </row>
    <row r="96" spans="2:11">
      <c r="B96" s="804"/>
      <c r="C96" s="737"/>
      <c r="D96" s="761"/>
      <c r="E96" s="707"/>
      <c r="F96" s="708"/>
      <c r="G96" s="708"/>
      <c r="H96" s="708"/>
      <c r="I96" s="709"/>
      <c r="J96" s="764"/>
      <c r="K96" s="705"/>
    </row>
    <row r="97" spans="2:11" ht="22.15" customHeight="1" thickBot="1">
      <c r="B97" s="804"/>
      <c r="C97" s="737"/>
      <c r="D97" s="762"/>
      <c r="E97" s="726"/>
      <c r="F97" s="727"/>
      <c r="G97" s="727"/>
      <c r="H97" s="727"/>
      <c r="I97" s="728"/>
      <c r="J97" s="765"/>
      <c r="K97" s="706"/>
    </row>
    <row r="98" spans="2:11">
      <c r="B98" s="804"/>
      <c r="C98" s="737"/>
      <c r="D98" s="760" t="s">
        <v>1010</v>
      </c>
      <c r="E98" s="723" t="s">
        <v>1011</v>
      </c>
      <c r="F98" s="724"/>
      <c r="G98" s="724"/>
      <c r="H98" s="724"/>
      <c r="I98" s="725"/>
      <c r="J98" s="775" t="s">
        <v>1086</v>
      </c>
      <c r="K98" s="780" t="s">
        <v>1012</v>
      </c>
    </row>
    <row r="99" spans="2:11">
      <c r="B99" s="804"/>
      <c r="C99" s="737"/>
      <c r="D99" s="761"/>
      <c r="E99" s="707"/>
      <c r="F99" s="708"/>
      <c r="G99" s="708"/>
      <c r="H99" s="708"/>
      <c r="I99" s="709"/>
      <c r="J99" s="778"/>
      <c r="K99" s="781"/>
    </row>
    <row r="100" spans="2:11" ht="155.25" customHeight="1" thickBot="1">
      <c r="B100" s="804"/>
      <c r="C100" s="737"/>
      <c r="D100" s="762"/>
      <c r="E100" s="726"/>
      <c r="F100" s="727"/>
      <c r="G100" s="727"/>
      <c r="H100" s="727"/>
      <c r="I100" s="728"/>
      <c r="J100" s="779"/>
      <c r="K100" s="782"/>
    </row>
    <row r="101" spans="2:11" ht="15" hidden="1" thickBot="1">
      <c r="B101" s="804"/>
      <c r="C101" s="737"/>
      <c r="D101" s="446"/>
      <c r="E101" s="707"/>
      <c r="F101" s="708"/>
      <c r="G101" s="708"/>
      <c r="H101" s="708"/>
      <c r="I101" s="709"/>
      <c r="J101" s="447"/>
      <c r="K101" s="448"/>
    </row>
    <row r="102" spans="2:11">
      <c r="B102" s="804"/>
      <c r="C102" s="737"/>
      <c r="D102" s="760" t="s">
        <v>1013</v>
      </c>
      <c r="E102" s="723" t="s">
        <v>985</v>
      </c>
      <c r="F102" s="724"/>
      <c r="G102" s="724"/>
      <c r="H102" s="724"/>
      <c r="I102" s="725"/>
      <c r="J102" s="734" t="s">
        <v>1070</v>
      </c>
      <c r="K102" s="704" t="s">
        <v>1014</v>
      </c>
    </row>
    <row r="103" spans="2:11">
      <c r="B103" s="804"/>
      <c r="C103" s="737"/>
      <c r="D103" s="761"/>
      <c r="E103" s="707"/>
      <c r="F103" s="708"/>
      <c r="G103" s="708"/>
      <c r="H103" s="708"/>
      <c r="I103" s="709"/>
      <c r="J103" s="700"/>
      <c r="K103" s="705"/>
    </row>
    <row r="104" spans="2:11">
      <c r="B104" s="804"/>
      <c r="C104" s="737"/>
      <c r="D104" s="761"/>
      <c r="E104" s="707" t="s">
        <v>1015</v>
      </c>
      <c r="F104" s="708"/>
      <c r="G104" s="708"/>
      <c r="H104" s="708"/>
      <c r="I104" s="709"/>
      <c r="J104" s="700"/>
      <c r="K104" s="705"/>
    </row>
    <row r="105" spans="2:11">
      <c r="B105" s="804"/>
      <c r="C105" s="737"/>
      <c r="D105" s="761"/>
      <c r="E105" s="707"/>
      <c r="F105" s="708"/>
      <c r="G105" s="708"/>
      <c r="H105" s="708"/>
      <c r="I105" s="709"/>
      <c r="J105" s="700"/>
      <c r="K105" s="705"/>
    </row>
    <row r="106" spans="2:11">
      <c r="B106" s="804"/>
      <c r="C106" s="737"/>
      <c r="D106" s="761"/>
      <c r="E106" s="707"/>
      <c r="F106" s="708"/>
      <c r="G106" s="708"/>
      <c r="H106" s="708"/>
      <c r="I106" s="709"/>
      <c r="J106" s="700"/>
      <c r="K106" s="705"/>
    </row>
    <row r="107" spans="2:11" ht="217.5" customHeight="1" thickBot="1">
      <c r="B107" s="804"/>
      <c r="C107" s="737"/>
      <c r="D107" s="762"/>
      <c r="E107" s="726"/>
      <c r="F107" s="727"/>
      <c r="G107" s="727"/>
      <c r="H107" s="727"/>
      <c r="I107" s="728"/>
      <c r="J107" s="701"/>
      <c r="K107" s="706"/>
    </row>
    <row r="108" spans="2:11">
      <c r="B108" s="804"/>
      <c r="C108" s="737"/>
      <c r="D108" s="760" t="s">
        <v>1016</v>
      </c>
      <c r="E108" s="766" t="s">
        <v>1017</v>
      </c>
      <c r="F108" s="767"/>
      <c r="G108" s="767"/>
      <c r="H108" s="767"/>
      <c r="I108" s="768"/>
      <c r="J108" s="734" t="s">
        <v>1018</v>
      </c>
      <c r="K108" s="704" t="s">
        <v>1019</v>
      </c>
    </row>
    <row r="109" spans="2:11">
      <c r="B109" s="804"/>
      <c r="C109" s="737"/>
      <c r="D109" s="761"/>
      <c r="E109" s="769"/>
      <c r="F109" s="770"/>
      <c r="G109" s="770"/>
      <c r="H109" s="770"/>
      <c r="I109" s="771"/>
      <c r="J109" s="735"/>
      <c r="K109" s="705"/>
    </row>
    <row r="110" spans="2:11">
      <c r="B110" s="804"/>
      <c r="C110" s="737"/>
      <c r="D110" s="761"/>
      <c r="E110" s="769"/>
      <c r="F110" s="770"/>
      <c r="G110" s="770"/>
      <c r="H110" s="770"/>
      <c r="I110" s="771"/>
      <c r="J110" s="735"/>
      <c r="K110" s="705"/>
    </row>
    <row r="111" spans="2:11">
      <c r="B111" s="804"/>
      <c r="C111" s="737"/>
      <c r="D111" s="761"/>
      <c r="E111" s="769"/>
      <c r="F111" s="770"/>
      <c r="G111" s="770"/>
      <c r="H111" s="770"/>
      <c r="I111" s="771"/>
      <c r="J111" s="735"/>
      <c r="K111" s="705"/>
    </row>
    <row r="112" spans="2:11" ht="129" customHeight="1" thickBot="1">
      <c r="B112" s="804"/>
      <c r="C112" s="737"/>
      <c r="D112" s="761"/>
      <c r="E112" s="769"/>
      <c r="F112" s="770"/>
      <c r="G112" s="770"/>
      <c r="H112" s="770"/>
      <c r="I112" s="771"/>
      <c r="J112" s="735"/>
      <c r="K112" s="705"/>
    </row>
    <row r="113" spans="2:11" ht="15" hidden="1" thickBot="1">
      <c r="B113" s="804"/>
      <c r="C113" s="737"/>
      <c r="D113" s="762"/>
      <c r="E113" s="772"/>
      <c r="F113" s="773"/>
      <c r="G113" s="773"/>
      <c r="H113" s="773"/>
      <c r="I113" s="774"/>
      <c r="J113" s="738"/>
      <c r="K113" s="706"/>
    </row>
    <row r="114" spans="2:11" ht="15" customHeight="1">
      <c r="B114" s="804"/>
      <c r="C114" s="737"/>
      <c r="D114" s="760" t="s">
        <v>1020</v>
      </c>
      <c r="E114" s="723" t="s">
        <v>1021</v>
      </c>
      <c r="F114" s="724"/>
      <c r="G114" s="724"/>
      <c r="H114" s="724"/>
      <c r="I114" s="725"/>
      <c r="J114" s="775" t="s">
        <v>1087</v>
      </c>
      <c r="K114" s="704" t="s">
        <v>1022</v>
      </c>
    </row>
    <row r="115" spans="2:11">
      <c r="B115" s="804"/>
      <c r="C115" s="737"/>
      <c r="D115" s="761"/>
      <c r="E115" s="707"/>
      <c r="F115" s="708"/>
      <c r="G115" s="708"/>
      <c r="H115" s="708"/>
      <c r="I115" s="709"/>
      <c r="J115" s="776"/>
      <c r="K115" s="705"/>
    </row>
    <row r="116" spans="2:11">
      <c r="B116" s="804"/>
      <c r="C116" s="737"/>
      <c r="D116" s="761"/>
      <c r="E116" s="707"/>
      <c r="F116" s="708"/>
      <c r="G116" s="708"/>
      <c r="H116" s="708"/>
      <c r="I116" s="709"/>
      <c r="J116" s="776"/>
      <c r="K116" s="705"/>
    </row>
    <row r="117" spans="2:11" ht="4.5" customHeight="1">
      <c r="B117" s="804"/>
      <c r="C117" s="737"/>
      <c r="D117" s="761"/>
      <c r="E117" s="707"/>
      <c r="F117" s="708"/>
      <c r="G117" s="708"/>
      <c r="H117" s="708"/>
      <c r="I117" s="709"/>
      <c r="J117" s="776"/>
      <c r="K117" s="705"/>
    </row>
    <row r="118" spans="2:11" ht="15" hidden="1" customHeight="1">
      <c r="B118" s="804"/>
      <c r="C118" s="737"/>
      <c r="D118" s="761"/>
      <c r="E118" s="707"/>
      <c r="F118" s="708"/>
      <c r="G118" s="708"/>
      <c r="H118" s="708"/>
      <c r="I118" s="709"/>
      <c r="J118" s="776"/>
      <c r="K118" s="705"/>
    </row>
    <row r="119" spans="2:11" ht="11.25" customHeight="1">
      <c r="B119" s="804"/>
      <c r="C119" s="737"/>
      <c r="D119" s="761"/>
      <c r="E119" s="707"/>
      <c r="F119" s="708"/>
      <c r="G119" s="708"/>
      <c r="H119" s="708"/>
      <c r="I119" s="709"/>
      <c r="J119" s="776"/>
      <c r="K119" s="705"/>
    </row>
    <row r="120" spans="2:11" ht="12.75" customHeight="1">
      <c r="B120" s="804"/>
      <c r="C120" s="737"/>
      <c r="D120" s="761"/>
      <c r="E120" s="707"/>
      <c r="F120" s="708"/>
      <c r="G120" s="708"/>
      <c r="H120" s="708"/>
      <c r="I120" s="709"/>
      <c r="J120" s="776"/>
      <c r="K120" s="705"/>
    </row>
    <row r="121" spans="2:11" ht="15" hidden="1" customHeight="1">
      <c r="B121" s="804"/>
      <c r="C121" s="737"/>
      <c r="D121" s="761"/>
      <c r="E121" s="707"/>
      <c r="F121" s="708"/>
      <c r="G121" s="708"/>
      <c r="H121" s="708"/>
      <c r="I121" s="709"/>
      <c r="J121" s="776"/>
      <c r="K121" s="705"/>
    </row>
    <row r="122" spans="2:11" ht="15" hidden="1" customHeight="1">
      <c r="B122" s="804"/>
      <c r="C122" s="737"/>
      <c r="D122" s="761"/>
      <c r="E122" s="707"/>
      <c r="F122" s="708"/>
      <c r="G122" s="708"/>
      <c r="H122" s="708"/>
      <c r="I122" s="709"/>
      <c r="J122" s="776"/>
      <c r="K122" s="705"/>
    </row>
    <row r="123" spans="2:11" ht="0.75" hidden="1" customHeight="1">
      <c r="B123" s="804"/>
      <c r="C123" s="737"/>
      <c r="D123" s="761"/>
      <c r="E123" s="707"/>
      <c r="F123" s="708"/>
      <c r="G123" s="708"/>
      <c r="H123" s="708"/>
      <c r="I123" s="709"/>
      <c r="J123" s="776"/>
      <c r="K123" s="705"/>
    </row>
    <row r="124" spans="2:11" ht="15" hidden="1" customHeight="1">
      <c r="B124" s="804"/>
      <c r="C124" s="737"/>
      <c r="D124" s="761"/>
      <c r="E124" s="707"/>
      <c r="F124" s="708"/>
      <c r="G124" s="708"/>
      <c r="H124" s="708"/>
      <c r="I124" s="709"/>
      <c r="J124" s="776"/>
      <c r="K124" s="705"/>
    </row>
    <row r="125" spans="2:11" ht="15" hidden="1" customHeight="1">
      <c r="B125" s="804"/>
      <c r="C125" s="737"/>
      <c r="D125" s="761"/>
      <c r="E125" s="707"/>
      <c r="F125" s="708"/>
      <c r="G125" s="708"/>
      <c r="H125" s="708"/>
      <c r="I125" s="709"/>
      <c r="J125" s="776"/>
      <c r="K125" s="705"/>
    </row>
    <row r="126" spans="2:11" ht="15" hidden="1" customHeight="1">
      <c r="B126" s="804"/>
      <c r="C126" s="737"/>
      <c r="D126" s="761"/>
      <c r="E126" s="707"/>
      <c r="F126" s="708"/>
      <c r="G126" s="708"/>
      <c r="H126" s="708"/>
      <c r="I126" s="709"/>
      <c r="J126" s="776"/>
      <c r="K126" s="705"/>
    </row>
    <row r="127" spans="2:11" ht="15" hidden="1" customHeight="1">
      <c r="B127" s="804"/>
      <c r="C127" s="737"/>
      <c r="D127" s="761"/>
      <c r="E127" s="707"/>
      <c r="F127" s="708"/>
      <c r="G127" s="708"/>
      <c r="H127" s="708"/>
      <c r="I127" s="709"/>
      <c r="J127" s="776"/>
      <c r="K127" s="705"/>
    </row>
    <row r="128" spans="2:11" ht="15" hidden="1" customHeight="1">
      <c r="B128" s="804"/>
      <c r="C128" s="737"/>
      <c r="D128" s="761"/>
      <c r="E128" s="707"/>
      <c r="F128" s="708"/>
      <c r="G128" s="708"/>
      <c r="H128" s="708"/>
      <c r="I128" s="709"/>
      <c r="J128" s="776"/>
      <c r="K128" s="705"/>
    </row>
    <row r="129" spans="2:11">
      <c r="B129" s="804"/>
      <c r="C129" s="737"/>
      <c r="D129" s="761"/>
      <c r="E129" s="707"/>
      <c r="F129" s="708"/>
      <c r="G129" s="708"/>
      <c r="H129" s="708"/>
      <c r="I129" s="709"/>
      <c r="J129" s="776"/>
      <c r="K129" s="705"/>
    </row>
    <row r="130" spans="2:11">
      <c r="B130" s="804"/>
      <c r="C130" s="737"/>
      <c r="D130" s="761"/>
      <c r="E130" s="707"/>
      <c r="F130" s="708"/>
      <c r="G130" s="708"/>
      <c r="H130" s="708"/>
      <c r="I130" s="709"/>
      <c r="J130" s="776"/>
      <c r="K130" s="705"/>
    </row>
    <row r="131" spans="2:11">
      <c r="B131" s="804"/>
      <c r="C131" s="737"/>
      <c r="D131" s="761"/>
      <c r="E131" s="707"/>
      <c r="F131" s="708"/>
      <c r="G131" s="708"/>
      <c r="H131" s="708"/>
      <c r="I131" s="709"/>
      <c r="J131" s="776"/>
      <c r="K131" s="705"/>
    </row>
    <row r="132" spans="2:11" ht="4.5" customHeight="1">
      <c r="B132" s="804"/>
      <c r="C132" s="737"/>
      <c r="D132" s="761"/>
      <c r="E132" s="707"/>
      <c r="F132" s="708"/>
      <c r="G132" s="708"/>
      <c r="H132" s="708"/>
      <c r="I132" s="709"/>
      <c r="J132" s="776"/>
      <c r="K132" s="705"/>
    </row>
    <row r="133" spans="2:11" ht="87" customHeight="1" thickBot="1">
      <c r="B133" s="804"/>
      <c r="C133" s="732"/>
      <c r="D133" s="762"/>
      <c r="E133" s="726"/>
      <c r="F133" s="727"/>
      <c r="G133" s="727"/>
      <c r="H133" s="727"/>
      <c r="I133" s="728"/>
      <c r="J133" s="777"/>
      <c r="K133" s="706"/>
    </row>
    <row r="134" spans="2:11" ht="36" customHeight="1">
      <c r="B134" s="804"/>
      <c r="C134" s="731" t="s">
        <v>1023</v>
      </c>
      <c r="D134" s="760" t="s">
        <v>1024</v>
      </c>
      <c r="E134" s="723" t="s">
        <v>1025</v>
      </c>
      <c r="F134" s="724"/>
      <c r="G134" s="724"/>
      <c r="H134" s="724"/>
      <c r="I134" s="725"/>
      <c r="J134" s="734" t="s">
        <v>1107</v>
      </c>
      <c r="K134" s="704" t="s">
        <v>1026</v>
      </c>
    </row>
    <row r="135" spans="2:11">
      <c r="B135" s="804"/>
      <c r="C135" s="737"/>
      <c r="D135" s="761"/>
      <c r="E135" s="707"/>
      <c r="F135" s="708"/>
      <c r="G135" s="708"/>
      <c r="H135" s="708"/>
      <c r="I135" s="709"/>
      <c r="J135" s="735"/>
      <c r="K135" s="705"/>
    </row>
    <row r="136" spans="2:11">
      <c r="B136" s="804"/>
      <c r="C136" s="737"/>
      <c r="D136" s="761"/>
      <c r="E136" s="707"/>
      <c r="F136" s="708"/>
      <c r="G136" s="708"/>
      <c r="H136" s="708"/>
      <c r="I136" s="709"/>
      <c r="J136" s="735"/>
      <c r="K136" s="705"/>
    </row>
    <row r="137" spans="2:11">
      <c r="B137" s="804"/>
      <c r="C137" s="737"/>
      <c r="D137" s="761"/>
      <c r="E137" s="707"/>
      <c r="F137" s="708"/>
      <c r="G137" s="708"/>
      <c r="H137" s="708"/>
      <c r="I137" s="709"/>
      <c r="J137" s="735"/>
      <c r="K137" s="705"/>
    </row>
    <row r="138" spans="2:11" ht="15.75" customHeight="1" thickBot="1">
      <c r="B138" s="804"/>
      <c r="C138" s="737"/>
      <c r="D138" s="762"/>
      <c r="E138" s="726"/>
      <c r="F138" s="727"/>
      <c r="G138" s="727"/>
      <c r="H138" s="727"/>
      <c r="I138" s="728"/>
      <c r="J138" s="738"/>
      <c r="K138" s="706"/>
    </row>
    <row r="139" spans="2:11" ht="39" customHeight="1">
      <c r="B139" s="804"/>
      <c r="C139" s="737"/>
      <c r="D139" s="760" t="s">
        <v>1027</v>
      </c>
      <c r="E139" s="723" t="s">
        <v>1028</v>
      </c>
      <c r="F139" s="724"/>
      <c r="G139" s="724"/>
      <c r="H139" s="724"/>
      <c r="I139" s="725"/>
      <c r="J139" s="734" t="s">
        <v>1029</v>
      </c>
      <c r="K139" s="704" t="s">
        <v>1030</v>
      </c>
    </row>
    <row r="140" spans="2:11" ht="29.25" customHeight="1">
      <c r="B140" s="804"/>
      <c r="C140" s="737"/>
      <c r="D140" s="761"/>
      <c r="E140" s="707" t="s">
        <v>1031</v>
      </c>
      <c r="F140" s="708"/>
      <c r="G140" s="708"/>
      <c r="H140" s="708"/>
      <c r="I140" s="709"/>
      <c r="J140" s="735"/>
      <c r="K140" s="705"/>
    </row>
    <row r="141" spans="2:11" ht="48" customHeight="1">
      <c r="B141" s="804"/>
      <c r="C141" s="737"/>
      <c r="D141" s="761"/>
      <c r="E141" s="707" t="s">
        <v>1032</v>
      </c>
      <c r="F141" s="708"/>
      <c r="G141" s="708"/>
      <c r="H141" s="708"/>
      <c r="I141" s="709"/>
      <c r="J141" s="735"/>
      <c r="K141" s="705"/>
    </row>
    <row r="142" spans="2:11">
      <c r="B142" s="804"/>
      <c r="C142" s="737"/>
      <c r="D142" s="761"/>
      <c r="E142" s="707" t="s">
        <v>1033</v>
      </c>
      <c r="F142" s="708"/>
      <c r="G142" s="708"/>
      <c r="H142" s="708"/>
      <c r="I142" s="709"/>
      <c r="J142" s="735"/>
      <c r="K142" s="705"/>
    </row>
    <row r="143" spans="2:11" ht="2.25" customHeight="1">
      <c r="B143" s="804"/>
      <c r="C143" s="737"/>
      <c r="D143" s="761"/>
      <c r="E143" s="707"/>
      <c r="F143" s="708"/>
      <c r="G143" s="708"/>
      <c r="H143" s="708"/>
      <c r="I143" s="709"/>
      <c r="J143" s="735"/>
      <c r="K143" s="705"/>
    </row>
    <row r="144" spans="2:11" ht="42.75" customHeight="1" thickBot="1">
      <c r="B144" s="804"/>
      <c r="C144" s="732"/>
      <c r="D144" s="762"/>
      <c r="E144" s="726"/>
      <c r="F144" s="727"/>
      <c r="G144" s="727"/>
      <c r="H144" s="727"/>
      <c r="I144" s="728"/>
      <c r="J144" s="738"/>
      <c r="K144" s="706"/>
    </row>
    <row r="145" spans="2:11" ht="15" customHeight="1">
      <c r="B145" s="804"/>
      <c r="C145" s="756" t="s">
        <v>1034</v>
      </c>
      <c r="D145" s="721" t="s">
        <v>1035</v>
      </c>
      <c r="E145" s="723" t="s">
        <v>1036</v>
      </c>
      <c r="F145" s="724"/>
      <c r="G145" s="724"/>
      <c r="H145" s="724"/>
      <c r="I145" s="725"/>
      <c r="J145" s="699" t="s">
        <v>1108</v>
      </c>
      <c r="K145" s="704" t="s">
        <v>1037</v>
      </c>
    </row>
    <row r="146" spans="2:11">
      <c r="B146" s="804"/>
      <c r="C146" s="757"/>
      <c r="D146" s="733"/>
      <c r="E146" s="707"/>
      <c r="F146" s="708"/>
      <c r="G146" s="708"/>
      <c r="H146" s="708"/>
      <c r="I146" s="709"/>
      <c r="J146" s="700"/>
      <c r="K146" s="705"/>
    </row>
    <row r="147" spans="2:11">
      <c r="B147" s="804"/>
      <c r="C147" s="757"/>
      <c r="D147" s="733"/>
      <c r="E147" s="707"/>
      <c r="F147" s="708"/>
      <c r="G147" s="708"/>
      <c r="H147" s="708"/>
      <c r="I147" s="709"/>
      <c r="J147" s="700"/>
      <c r="K147" s="705"/>
    </row>
    <row r="148" spans="2:11" ht="8.25" customHeight="1">
      <c r="B148" s="804"/>
      <c r="C148" s="757"/>
      <c r="D148" s="733"/>
      <c r="E148" s="707"/>
      <c r="F148" s="708"/>
      <c r="G148" s="708"/>
      <c r="H148" s="708"/>
      <c r="I148" s="709"/>
      <c r="J148" s="700"/>
      <c r="K148" s="705"/>
    </row>
    <row r="149" spans="2:11" ht="15" hidden="1" customHeight="1">
      <c r="B149" s="804"/>
      <c r="C149" s="757"/>
      <c r="D149" s="733"/>
      <c r="E149" s="707"/>
      <c r="F149" s="708"/>
      <c r="G149" s="708"/>
      <c r="H149" s="708"/>
      <c r="I149" s="709"/>
      <c r="J149" s="700"/>
      <c r="K149" s="705"/>
    </row>
    <row r="150" spans="2:11" ht="15" hidden="1" customHeight="1">
      <c r="B150" s="804"/>
      <c r="C150" s="757"/>
      <c r="D150" s="733"/>
      <c r="E150" s="707"/>
      <c r="F150" s="708"/>
      <c r="G150" s="708"/>
      <c r="H150" s="708"/>
      <c r="I150" s="709"/>
      <c r="J150" s="700"/>
      <c r="K150" s="705"/>
    </row>
    <row r="151" spans="2:11" ht="39" customHeight="1">
      <c r="B151" s="804"/>
      <c r="C151" s="757"/>
      <c r="D151" s="733"/>
      <c r="E151" s="707"/>
      <c r="F151" s="708"/>
      <c r="G151" s="708"/>
      <c r="H151" s="708"/>
      <c r="I151" s="709"/>
      <c r="J151" s="700"/>
      <c r="K151" s="705"/>
    </row>
    <row r="152" spans="2:11" ht="85.5" customHeight="1" thickBot="1">
      <c r="B152" s="804"/>
      <c r="C152" s="758"/>
      <c r="D152" s="713"/>
      <c r="E152" s="716"/>
      <c r="F152" s="717"/>
      <c r="G152" s="717"/>
      <c r="H152" s="717"/>
      <c r="I152" s="711"/>
      <c r="J152" s="759"/>
      <c r="K152" s="740"/>
    </row>
    <row r="153" spans="2:11" ht="15.75" customHeight="1" thickTop="1">
      <c r="B153" s="804"/>
      <c r="C153" s="741" t="s">
        <v>1038</v>
      </c>
      <c r="D153" s="744" t="s">
        <v>1039</v>
      </c>
      <c r="E153" s="747" t="s">
        <v>1040</v>
      </c>
      <c r="F153" s="748"/>
      <c r="G153" s="748"/>
      <c r="H153" s="748"/>
      <c r="I153" s="741"/>
      <c r="J153" s="744" t="s">
        <v>1109</v>
      </c>
      <c r="K153" s="753" t="s">
        <v>1041</v>
      </c>
    </row>
    <row r="154" spans="2:11">
      <c r="B154" s="804"/>
      <c r="C154" s="742"/>
      <c r="D154" s="745"/>
      <c r="E154" s="749"/>
      <c r="F154" s="750"/>
      <c r="G154" s="750"/>
      <c r="H154" s="750"/>
      <c r="I154" s="742"/>
      <c r="J154" s="745"/>
      <c r="K154" s="754"/>
    </row>
    <row r="155" spans="2:11" ht="101.25" customHeight="1" thickBot="1">
      <c r="B155" s="804"/>
      <c r="C155" s="743"/>
      <c r="D155" s="746"/>
      <c r="E155" s="751"/>
      <c r="F155" s="752"/>
      <c r="G155" s="752"/>
      <c r="H155" s="752"/>
      <c r="I155" s="743"/>
      <c r="J155" s="746"/>
      <c r="K155" s="755"/>
    </row>
    <row r="156" spans="2:11" ht="57.75" customHeight="1">
      <c r="B156" s="804"/>
      <c r="C156" s="725" t="s">
        <v>1042</v>
      </c>
      <c r="D156" s="721" t="s">
        <v>1043</v>
      </c>
      <c r="E156" s="723" t="s">
        <v>1044</v>
      </c>
      <c r="F156" s="724"/>
      <c r="G156" s="724"/>
      <c r="H156" s="724"/>
      <c r="I156" s="725"/>
      <c r="J156" s="734" t="s">
        <v>1072</v>
      </c>
      <c r="K156" s="704" t="s">
        <v>1045</v>
      </c>
    </row>
    <row r="157" spans="2:11" hidden="1">
      <c r="B157" s="804"/>
      <c r="C157" s="709"/>
      <c r="D157" s="733"/>
      <c r="E157" s="707"/>
      <c r="F157" s="708"/>
      <c r="G157" s="708"/>
      <c r="H157" s="708"/>
      <c r="I157" s="709"/>
      <c r="J157" s="735"/>
      <c r="K157" s="705"/>
    </row>
    <row r="158" spans="2:11" hidden="1">
      <c r="B158" s="804"/>
      <c r="C158" s="709"/>
      <c r="D158" s="733"/>
      <c r="E158" s="707"/>
      <c r="F158" s="708"/>
      <c r="G158" s="708"/>
      <c r="H158" s="708"/>
      <c r="I158" s="709"/>
      <c r="J158" s="735"/>
      <c r="K158" s="705"/>
    </row>
    <row r="159" spans="2:11" hidden="1">
      <c r="B159" s="804"/>
      <c r="C159" s="709"/>
      <c r="D159" s="733"/>
      <c r="E159" s="707"/>
      <c r="F159" s="708"/>
      <c r="G159" s="708"/>
      <c r="H159" s="708"/>
      <c r="I159" s="709"/>
      <c r="J159" s="735"/>
      <c r="K159" s="705"/>
    </row>
    <row r="160" spans="2:11" hidden="1">
      <c r="B160" s="804"/>
      <c r="C160" s="709"/>
      <c r="D160" s="733"/>
      <c r="E160" s="707"/>
      <c r="F160" s="708"/>
      <c r="G160" s="708"/>
      <c r="H160" s="708"/>
      <c r="I160" s="709"/>
      <c r="J160" s="735"/>
      <c r="K160" s="705"/>
    </row>
    <row r="161" spans="2:11" hidden="1">
      <c r="B161" s="804"/>
      <c r="C161" s="709"/>
      <c r="D161" s="733"/>
      <c r="E161" s="707"/>
      <c r="F161" s="708"/>
      <c r="G161" s="708"/>
      <c r="H161" s="708"/>
      <c r="I161" s="709"/>
      <c r="J161" s="735"/>
      <c r="K161" s="705"/>
    </row>
    <row r="162" spans="2:11" ht="144" customHeight="1" thickBot="1">
      <c r="B162" s="804"/>
      <c r="C162" s="709"/>
      <c r="D162" s="722"/>
      <c r="E162" s="726"/>
      <c r="F162" s="727"/>
      <c r="G162" s="727"/>
      <c r="H162" s="727"/>
      <c r="I162" s="728"/>
      <c r="J162" s="738"/>
      <c r="K162" s="706"/>
    </row>
    <row r="163" spans="2:11" ht="15" customHeight="1">
      <c r="B163" s="804"/>
      <c r="C163" s="709"/>
      <c r="D163" s="721" t="s">
        <v>1046</v>
      </c>
      <c r="E163" s="723" t="s">
        <v>1047</v>
      </c>
      <c r="F163" s="724"/>
      <c r="G163" s="724"/>
      <c r="H163" s="724"/>
      <c r="I163" s="725"/>
      <c r="J163" s="699" t="s">
        <v>1110</v>
      </c>
      <c r="K163" s="702" t="s">
        <v>1048</v>
      </c>
    </row>
    <row r="164" spans="2:11" ht="60" customHeight="1" thickBot="1">
      <c r="B164" s="804"/>
      <c r="C164" s="709"/>
      <c r="D164" s="733"/>
      <c r="E164" s="707"/>
      <c r="F164" s="708"/>
      <c r="G164" s="708"/>
      <c r="H164" s="708"/>
      <c r="I164" s="709"/>
      <c r="J164" s="700"/>
      <c r="K164" s="703"/>
    </row>
    <row r="165" spans="2:11" ht="46.5" thickBot="1">
      <c r="B165" s="804"/>
      <c r="C165" s="709"/>
      <c r="D165" s="733"/>
      <c r="E165" s="449" t="s">
        <v>1049</v>
      </c>
      <c r="F165" s="449" t="s">
        <v>1050</v>
      </c>
      <c r="I165" s="434"/>
      <c r="J165" s="700"/>
      <c r="K165" s="703"/>
    </row>
    <row r="166" spans="2:11" ht="15" thickBot="1">
      <c r="B166" s="804"/>
      <c r="C166" s="709"/>
      <c r="D166" s="733"/>
      <c r="E166" s="431" t="s">
        <v>956</v>
      </c>
      <c r="F166" s="450">
        <v>0.16</v>
      </c>
      <c r="I166" s="434"/>
      <c r="J166" s="700"/>
      <c r="K166" s="703"/>
    </row>
    <row r="167" spans="2:11" ht="15" thickBot="1">
      <c r="B167" s="804"/>
      <c r="C167" s="709"/>
      <c r="D167" s="733"/>
      <c r="E167" s="431" t="s">
        <v>1051</v>
      </c>
      <c r="F167" s="450">
        <v>0.1</v>
      </c>
      <c r="I167" s="434"/>
      <c r="J167" s="700"/>
      <c r="K167" s="703"/>
    </row>
    <row r="168" spans="2:11" ht="15" thickBot="1">
      <c r="B168" s="804"/>
      <c r="C168" s="709"/>
      <c r="D168" s="733"/>
      <c r="E168" s="431" t="s">
        <v>1052</v>
      </c>
      <c r="F168" s="450">
        <v>0.3</v>
      </c>
      <c r="I168" s="434"/>
      <c r="J168" s="700"/>
      <c r="K168" s="703"/>
    </row>
    <row r="169" spans="2:11" ht="36.75" customHeight="1" thickBot="1">
      <c r="B169" s="804"/>
      <c r="C169" s="709"/>
      <c r="D169" s="733"/>
      <c r="E169" s="431" t="s">
        <v>959</v>
      </c>
      <c r="F169" s="450">
        <v>0.12</v>
      </c>
      <c r="I169" s="434"/>
      <c r="J169" s="700"/>
      <c r="K169" s="703"/>
    </row>
    <row r="170" spans="2:11" ht="15" thickBot="1">
      <c r="B170" s="804"/>
      <c r="C170" s="709"/>
      <c r="D170" s="733"/>
      <c r="E170" s="431" t="s">
        <v>1053</v>
      </c>
      <c r="F170" s="450">
        <v>0.42</v>
      </c>
      <c r="I170" s="434"/>
      <c r="J170" s="700"/>
      <c r="K170" s="703"/>
    </row>
    <row r="171" spans="2:11">
      <c r="B171" s="804"/>
      <c r="C171" s="709"/>
      <c r="D171" s="733"/>
      <c r="E171" s="707" t="s">
        <v>1054</v>
      </c>
      <c r="F171" s="708"/>
      <c r="G171" s="708"/>
      <c r="H171" s="708"/>
      <c r="I171" s="709"/>
      <c r="J171" s="700"/>
      <c r="K171" s="703"/>
    </row>
    <row r="172" spans="2:11" ht="24.75" customHeight="1" thickBot="1">
      <c r="B172" s="804"/>
      <c r="C172" s="709"/>
      <c r="D172" s="733"/>
      <c r="E172" s="707"/>
      <c r="F172" s="708"/>
      <c r="G172" s="708"/>
      <c r="H172" s="708"/>
      <c r="I172" s="709"/>
      <c r="J172" s="700"/>
      <c r="K172" s="703"/>
    </row>
    <row r="173" spans="2:11" ht="46.5" thickBot="1">
      <c r="B173" s="804"/>
      <c r="C173" s="709"/>
      <c r="D173" s="733"/>
      <c r="E173" s="451"/>
      <c r="F173" s="451" t="s">
        <v>1055</v>
      </c>
      <c r="I173" s="434"/>
      <c r="J173" s="700"/>
      <c r="K173" s="703"/>
    </row>
    <row r="174" spans="2:11" ht="15" thickBot="1">
      <c r="B174" s="804"/>
      <c r="C174" s="709"/>
      <c r="D174" s="733"/>
      <c r="E174" s="431" t="s">
        <v>956</v>
      </c>
      <c r="F174" s="450">
        <v>0.06</v>
      </c>
      <c r="I174" s="434"/>
      <c r="J174" s="700"/>
      <c r="K174" s="703"/>
    </row>
    <row r="175" spans="2:11" ht="15" thickBot="1">
      <c r="B175" s="804"/>
      <c r="C175" s="709"/>
      <c r="D175" s="733"/>
      <c r="E175" s="431" t="s">
        <v>1051</v>
      </c>
      <c r="F175" s="450">
        <v>0.04</v>
      </c>
      <c r="I175" s="434"/>
      <c r="J175" s="700"/>
      <c r="K175" s="703"/>
    </row>
    <row r="176" spans="2:11" ht="15" thickBot="1">
      <c r="B176" s="804"/>
      <c r="C176" s="709"/>
      <c r="D176" s="733"/>
      <c r="E176" s="431" t="s">
        <v>1052</v>
      </c>
      <c r="F176" s="450">
        <v>0.06</v>
      </c>
      <c r="I176" s="434"/>
      <c r="J176" s="700"/>
      <c r="K176" s="703"/>
    </row>
    <row r="177" spans="2:11" ht="15" thickBot="1">
      <c r="B177" s="804"/>
      <c r="C177" s="709"/>
      <c r="D177" s="733"/>
      <c r="E177" s="431" t="s">
        <v>959</v>
      </c>
      <c r="F177" s="450">
        <v>0</v>
      </c>
      <c r="I177" s="434"/>
      <c r="J177" s="700"/>
      <c r="K177" s="703"/>
    </row>
    <row r="178" spans="2:11" ht="15" thickBot="1">
      <c r="B178" s="804"/>
      <c r="C178" s="709"/>
      <c r="D178" s="722"/>
      <c r="E178" s="431" t="s">
        <v>1053</v>
      </c>
      <c r="F178" s="450">
        <v>0</v>
      </c>
      <c r="G178" s="452"/>
      <c r="H178" s="452"/>
      <c r="I178" s="453"/>
      <c r="J178" s="701"/>
      <c r="K178" s="739"/>
    </row>
    <row r="179" spans="2:11">
      <c r="B179" s="804"/>
      <c r="C179" s="709"/>
      <c r="D179" s="721" t="s">
        <v>1056</v>
      </c>
      <c r="E179" s="723" t="s">
        <v>1057</v>
      </c>
      <c r="F179" s="724"/>
      <c r="G179" s="724"/>
      <c r="H179" s="724"/>
      <c r="I179" s="725"/>
      <c r="J179" s="729" t="s">
        <v>1111</v>
      </c>
      <c r="K179" s="731" t="s">
        <v>1058</v>
      </c>
    </row>
    <row r="180" spans="2:11" ht="78" customHeight="1" thickBot="1">
      <c r="B180" s="804"/>
      <c r="C180" s="728"/>
      <c r="D180" s="722"/>
      <c r="E180" s="726"/>
      <c r="F180" s="727"/>
      <c r="G180" s="727"/>
      <c r="H180" s="727"/>
      <c r="I180" s="728"/>
      <c r="J180" s="730"/>
      <c r="K180" s="732"/>
    </row>
    <row r="181" spans="2:11">
      <c r="B181" s="804"/>
      <c r="C181" s="725" t="s">
        <v>1059</v>
      </c>
      <c r="D181" s="721" t="s">
        <v>1060</v>
      </c>
      <c r="E181" s="723" t="s">
        <v>1061</v>
      </c>
      <c r="F181" s="724"/>
      <c r="G181" s="724"/>
      <c r="H181" s="724"/>
      <c r="I181" s="725"/>
      <c r="J181" s="734" t="s">
        <v>1112</v>
      </c>
      <c r="K181" s="731" t="s">
        <v>1062</v>
      </c>
    </row>
    <row r="182" spans="2:11">
      <c r="B182" s="804"/>
      <c r="C182" s="709"/>
      <c r="D182" s="733"/>
      <c r="E182" s="707"/>
      <c r="F182" s="708"/>
      <c r="G182" s="708"/>
      <c r="H182" s="708"/>
      <c r="I182" s="709"/>
      <c r="J182" s="735"/>
      <c r="K182" s="737"/>
    </row>
    <row r="183" spans="2:11" ht="88.15" customHeight="1" thickBot="1">
      <c r="B183" s="804"/>
      <c r="C183" s="711"/>
      <c r="D183" s="713"/>
      <c r="E183" s="716"/>
      <c r="F183" s="717"/>
      <c r="G183" s="717"/>
      <c r="H183" s="717"/>
      <c r="I183" s="711"/>
      <c r="J183" s="736"/>
      <c r="K183" s="720"/>
    </row>
    <row r="184" spans="2:11" ht="15" thickTop="1">
      <c r="B184" s="804"/>
      <c r="C184" s="710" t="s">
        <v>1063</v>
      </c>
      <c r="D184" s="712" t="s">
        <v>1064</v>
      </c>
      <c r="E184" s="714" t="s">
        <v>1065</v>
      </c>
      <c r="F184" s="715"/>
      <c r="G184" s="715"/>
      <c r="H184" s="715"/>
      <c r="I184" s="710"/>
      <c r="J184" s="718" t="s">
        <v>1113</v>
      </c>
      <c r="K184" s="719" t="s">
        <v>1066</v>
      </c>
    </row>
    <row r="185" spans="2:11" ht="51.75" customHeight="1" thickBot="1">
      <c r="B185" s="805"/>
      <c r="C185" s="711"/>
      <c r="D185" s="713"/>
      <c r="E185" s="716"/>
      <c r="F185" s="717"/>
      <c r="G185" s="717"/>
      <c r="H185" s="717"/>
      <c r="I185" s="711"/>
      <c r="J185" s="701"/>
      <c r="K185" s="720"/>
    </row>
    <row r="188" spans="2:11">
      <c r="C188" s="454"/>
    </row>
    <row r="189" spans="2:11">
      <c r="C189" s="454"/>
    </row>
    <row r="190" spans="2:11">
      <c r="C190" s="454"/>
    </row>
  </sheetData>
  <mergeCells count="135">
    <mergeCell ref="K8:K15"/>
    <mergeCell ref="B2:B185"/>
    <mergeCell ref="D3:J3"/>
    <mergeCell ref="D4:J4"/>
    <mergeCell ref="D5:J5"/>
    <mergeCell ref="E7:I7"/>
    <mergeCell ref="C8:C16"/>
    <mergeCell ref="D8:D15"/>
    <mergeCell ref="E8:I9"/>
    <mergeCell ref="J8:J15"/>
    <mergeCell ref="C32:C41"/>
    <mergeCell ref="D32:D38"/>
    <mergeCell ref="E32:I38"/>
    <mergeCell ref="J32:J38"/>
    <mergeCell ref="G10:I15"/>
    <mergeCell ref="E16:G16"/>
    <mergeCell ref="C57:C62"/>
    <mergeCell ref="D57:D62"/>
    <mergeCell ref="E57:G58"/>
    <mergeCell ref="C49:C56"/>
    <mergeCell ref="D49:D56"/>
    <mergeCell ref="E49:I56"/>
    <mergeCell ref="J49:J56"/>
    <mergeCell ref="K49:K56"/>
    <mergeCell ref="K32:K38"/>
    <mergeCell ref="D39:D41"/>
    <mergeCell ref="E39:I41"/>
    <mergeCell ref="J39:J41"/>
    <mergeCell ref="K39:K41"/>
    <mergeCell ref="C17:C31"/>
    <mergeCell ref="D17:D31"/>
    <mergeCell ref="E17:I31"/>
    <mergeCell ref="J17:J31"/>
    <mergeCell ref="K17:K31"/>
    <mergeCell ref="C63:C89"/>
    <mergeCell ref="D63:D67"/>
    <mergeCell ref="E63:I67"/>
    <mergeCell ref="J63:J67"/>
    <mergeCell ref="K63:K67"/>
    <mergeCell ref="D68:D82"/>
    <mergeCell ref="E68:I82"/>
    <mergeCell ref="J68:J82"/>
    <mergeCell ref="K68:K82"/>
    <mergeCell ref="D83:D85"/>
    <mergeCell ref="J57:J62"/>
    <mergeCell ref="K57:K62"/>
    <mergeCell ref="E59:G60"/>
    <mergeCell ref="E61:I62"/>
    <mergeCell ref="C42:C48"/>
    <mergeCell ref="D42:D48"/>
    <mergeCell ref="E42:I48"/>
    <mergeCell ref="J42:J48"/>
    <mergeCell ref="K42:K48"/>
    <mergeCell ref="D102:D107"/>
    <mergeCell ref="E102:I103"/>
    <mergeCell ref="E83:I85"/>
    <mergeCell ref="J83:J85"/>
    <mergeCell ref="K83:K85"/>
    <mergeCell ref="D86:D89"/>
    <mergeCell ref="E86:G87"/>
    <mergeCell ref="J86:J89"/>
    <mergeCell ref="K86:K89"/>
    <mergeCell ref="E88:I89"/>
    <mergeCell ref="E139:I139"/>
    <mergeCell ref="J139:J144"/>
    <mergeCell ref="C90:C133"/>
    <mergeCell ref="D90:D93"/>
    <mergeCell ref="E90:I93"/>
    <mergeCell ref="J90:J93"/>
    <mergeCell ref="K90:K93"/>
    <mergeCell ref="D94:D97"/>
    <mergeCell ref="E94:I97"/>
    <mergeCell ref="J94:J97"/>
    <mergeCell ref="K94:K97"/>
    <mergeCell ref="D98:D100"/>
    <mergeCell ref="D108:D113"/>
    <mergeCell ref="E108:I113"/>
    <mergeCell ref="J108:J113"/>
    <mergeCell ref="K108:K113"/>
    <mergeCell ref="D114:D133"/>
    <mergeCell ref="E114:I133"/>
    <mergeCell ref="J114:J133"/>
    <mergeCell ref="K114:K133"/>
    <mergeCell ref="E98:I100"/>
    <mergeCell ref="J98:J100"/>
    <mergeCell ref="K98:K100"/>
    <mergeCell ref="E101:I101"/>
    <mergeCell ref="D163:D178"/>
    <mergeCell ref="E163:I164"/>
    <mergeCell ref="J102:J107"/>
    <mergeCell ref="K102:K107"/>
    <mergeCell ref="E104:I107"/>
    <mergeCell ref="K169:K178"/>
    <mergeCell ref="K145:K152"/>
    <mergeCell ref="C153:C155"/>
    <mergeCell ref="D153:D155"/>
    <mergeCell ref="E153:I155"/>
    <mergeCell ref="J153:J155"/>
    <mergeCell ref="K153:K155"/>
    <mergeCell ref="E141:I141"/>
    <mergeCell ref="E142:I144"/>
    <mergeCell ref="C145:C152"/>
    <mergeCell ref="D145:D152"/>
    <mergeCell ref="E145:I152"/>
    <mergeCell ref="J145:J152"/>
    <mergeCell ref="C134:C144"/>
    <mergeCell ref="D134:D138"/>
    <mergeCell ref="E134:I138"/>
    <mergeCell ref="J134:J138"/>
    <mergeCell ref="K134:K138"/>
    <mergeCell ref="D139:D144"/>
    <mergeCell ref="J163:J178"/>
    <mergeCell ref="K163:K168"/>
    <mergeCell ref="K139:K144"/>
    <mergeCell ref="E140:I140"/>
    <mergeCell ref="C184:C185"/>
    <mergeCell ref="D184:D185"/>
    <mergeCell ref="E184:I185"/>
    <mergeCell ref="J184:J185"/>
    <mergeCell ref="K184:K185"/>
    <mergeCell ref="E171:I172"/>
    <mergeCell ref="D179:D180"/>
    <mergeCell ref="E179:I180"/>
    <mergeCell ref="J179:J180"/>
    <mergeCell ref="K179:K180"/>
    <mergeCell ref="C181:C183"/>
    <mergeCell ref="D181:D183"/>
    <mergeCell ref="E181:I183"/>
    <mergeCell ref="J181:J183"/>
    <mergeCell ref="K181:K183"/>
    <mergeCell ref="C156:C180"/>
    <mergeCell ref="D156:D162"/>
    <mergeCell ref="E156:I162"/>
    <mergeCell ref="J156:J162"/>
    <mergeCell ref="K156:K16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B43" workbookViewId="0">
      <selection activeCell="D31" sqref="D31"/>
    </sheetView>
  </sheetViews>
  <sheetFormatPr defaultColWidth="8.81640625" defaultRowHeight="14.5"/>
  <cols>
    <col min="1" max="1" width="1.453125" customWidth="1"/>
    <col min="2" max="2" width="2" customWidth="1"/>
    <col min="3" max="3" width="68.1796875" customWidth="1"/>
    <col min="4" max="4" width="68.453125" customWidth="1"/>
    <col min="5" max="5" width="2.453125" customWidth="1"/>
    <col min="6" max="6" width="1.453125" customWidth="1"/>
    <col min="9" max="9" width="30.54296875" customWidth="1"/>
    <col min="10" max="10" width="8.81640625" customWidth="1"/>
  </cols>
  <sheetData>
    <row r="1" spans="2:10" ht="15" thickBot="1"/>
    <row r="2" spans="2:10" ht="15" thickBot="1">
      <c r="B2" s="31"/>
      <c r="C2" s="18"/>
      <c r="D2" s="18"/>
      <c r="E2" s="19"/>
    </row>
    <row r="3" spans="2:10" ht="18" thickBot="1">
      <c r="B3" s="32"/>
      <c r="C3" s="831" t="s">
        <v>262</v>
      </c>
      <c r="D3" s="832"/>
      <c r="E3" s="33"/>
    </row>
    <row r="4" spans="2:10">
      <c r="B4" s="32"/>
      <c r="C4" s="34"/>
      <c r="D4" s="34"/>
      <c r="E4" s="33"/>
    </row>
    <row r="5" spans="2:10" ht="15" thickBot="1">
      <c r="B5" s="32"/>
      <c r="C5" s="35" t="s">
        <v>299</v>
      </c>
      <c r="D5" s="34"/>
      <c r="E5" s="33"/>
    </row>
    <row r="6" spans="2:10" ht="15" thickBot="1">
      <c r="B6" s="32"/>
      <c r="C6" s="43" t="s">
        <v>263</v>
      </c>
      <c r="D6" s="44" t="s">
        <v>264</v>
      </c>
      <c r="E6" s="33"/>
    </row>
    <row r="7" spans="2:10" ht="154.5" thickBot="1">
      <c r="B7" s="32"/>
      <c r="C7" s="36" t="s">
        <v>303</v>
      </c>
      <c r="D7" s="37" t="s">
        <v>1097</v>
      </c>
      <c r="E7" s="33"/>
    </row>
    <row r="8" spans="2:10" ht="220.9" customHeight="1" thickBot="1">
      <c r="B8" s="32"/>
      <c r="C8" s="38" t="s">
        <v>304</v>
      </c>
      <c r="D8" s="462" t="s">
        <v>1098</v>
      </c>
      <c r="E8" s="33"/>
      <c r="I8" s="1"/>
    </row>
    <row r="9" spans="2:10" ht="98.5" thickBot="1">
      <c r="B9" s="32"/>
      <c r="C9" s="39" t="s">
        <v>265</v>
      </c>
      <c r="D9" s="40" t="s">
        <v>853</v>
      </c>
      <c r="E9" s="33"/>
      <c r="I9" s="1"/>
    </row>
    <row r="10" spans="2:10" ht="28.5" thickBot="1">
      <c r="B10" s="32"/>
      <c r="C10" s="36" t="s">
        <v>750</v>
      </c>
      <c r="D10" s="37" t="s">
        <v>854</v>
      </c>
      <c r="E10" s="33"/>
      <c r="I10" s="1"/>
    </row>
    <row r="11" spans="2:10" ht="336.5" thickBot="1">
      <c r="B11" s="32"/>
      <c r="C11" s="36" t="s">
        <v>751</v>
      </c>
      <c r="D11" s="37" t="s">
        <v>855</v>
      </c>
      <c r="E11" s="33"/>
      <c r="I11" s="1"/>
    </row>
    <row r="12" spans="2:10">
      <c r="B12" s="32"/>
      <c r="C12" s="34"/>
      <c r="D12" s="34"/>
      <c r="E12" s="33"/>
      <c r="I12" s="1"/>
    </row>
    <row r="13" spans="2:10" ht="15" thickBot="1">
      <c r="B13" s="32"/>
      <c r="C13" s="833" t="s">
        <v>300</v>
      </c>
      <c r="D13" s="833"/>
      <c r="E13" s="33"/>
      <c r="I13" s="1"/>
    </row>
    <row r="14" spans="2:10" ht="15" thickBot="1">
      <c r="B14" s="32"/>
      <c r="C14" s="45" t="s">
        <v>266</v>
      </c>
      <c r="D14" s="45" t="s">
        <v>264</v>
      </c>
      <c r="E14" s="33"/>
      <c r="I14" s="1"/>
    </row>
    <row r="15" spans="2:10" ht="15" thickBot="1">
      <c r="B15" s="32"/>
      <c r="C15" s="830" t="s">
        <v>301</v>
      </c>
      <c r="D15" s="830"/>
      <c r="E15" s="33"/>
      <c r="I15" s="1"/>
    </row>
    <row r="16" spans="2:10" ht="169" thickBot="1">
      <c r="B16" s="32"/>
      <c r="C16" s="39" t="s">
        <v>305</v>
      </c>
      <c r="D16" s="280" t="s">
        <v>856</v>
      </c>
      <c r="E16" s="33"/>
      <c r="I16" s="107"/>
      <c r="J16" s="106"/>
    </row>
    <row r="17" spans="2:9" ht="57" thickBot="1">
      <c r="B17" s="32"/>
      <c r="C17" s="39" t="s">
        <v>306</v>
      </c>
      <c r="D17" s="280" t="s">
        <v>857</v>
      </c>
      <c r="E17" s="33"/>
      <c r="I17" s="107"/>
    </row>
    <row r="18" spans="2:9" ht="15" thickBot="1">
      <c r="B18" s="32"/>
      <c r="C18" s="834" t="s">
        <v>675</v>
      </c>
      <c r="D18" s="834"/>
      <c r="E18" s="33"/>
    </row>
    <row r="19" spans="2:9" ht="75.75" customHeight="1" thickBot="1">
      <c r="B19" s="32"/>
      <c r="C19" s="104" t="s">
        <v>673</v>
      </c>
      <c r="D19" s="103"/>
      <c r="E19" s="33"/>
    </row>
    <row r="20" spans="2:9" ht="120.75" customHeight="1" thickBot="1">
      <c r="B20" s="32"/>
      <c r="C20" s="104" t="s">
        <v>674</v>
      </c>
      <c r="D20" s="103"/>
      <c r="E20" s="33"/>
    </row>
    <row r="21" spans="2:9" ht="15" thickBot="1">
      <c r="B21" s="32"/>
      <c r="C21" s="830" t="s">
        <v>302</v>
      </c>
      <c r="D21" s="830"/>
      <c r="E21" s="33"/>
    </row>
    <row r="22" spans="2:9" ht="71" thickBot="1">
      <c r="B22" s="32"/>
      <c r="C22" s="39" t="s">
        <v>307</v>
      </c>
      <c r="D22" s="280" t="s">
        <v>858</v>
      </c>
      <c r="E22" s="33"/>
    </row>
    <row r="23" spans="2:9" ht="60.75" customHeight="1" thickBot="1">
      <c r="B23" s="32"/>
      <c r="C23" s="39" t="s">
        <v>298</v>
      </c>
      <c r="D23" s="281" t="s">
        <v>857</v>
      </c>
      <c r="E23" s="33"/>
    </row>
    <row r="24" spans="2:9" ht="15" thickBot="1">
      <c r="B24" s="32"/>
      <c r="C24" s="830" t="s">
        <v>267</v>
      </c>
      <c r="D24" s="830"/>
      <c r="E24" s="33"/>
    </row>
    <row r="25" spans="2:9" ht="112.5" thickBot="1">
      <c r="B25" s="32"/>
      <c r="C25" s="41" t="s">
        <v>268</v>
      </c>
      <c r="D25" s="282" t="s">
        <v>859</v>
      </c>
      <c r="E25" s="33"/>
    </row>
    <row r="26" spans="2:9" ht="112.5" thickBot="1">
      <c r="B26" s="32"/>
      <c r="C26" s="41" t="s">
        <v>269</v>
      </c>
      <c r="D26" s="283" t="s">
        <v>860</v>
      </c>
      <c r="E26" s="33"/>
    </row>
    <row r="27" spans="2:9" ht="56.5" thickBot="1">
      <c r="B27" s="32"/>
      <c r="C27" s="41" t="s">
        <v>270</v>
      </c>
      <c r="D27" s="283" t="s">
        <v>861</v>
      </c>
      <c r="E27" s="33"/>
    </row>
    <row r="28" spans="2:9" ht="15" thickBot="1">
      <c r="B28" s="32"/>
      <c r="C28" s="830" t="s">
        <v>271</v>
      </c>
      <c r="D28" s="830"/>
      <c r="E28" s="33"/>
    </row>
    <row r="29" spans="2:9" ht="71" thickBot="1">
      <c r="B29" s="32"/>
      <c r="C29" s="39" t="s">
        <v>308</v>
      </c>
      <c r="D29" s="284" t="s">
        <v>862</v>
      </c>
      <c r="E29" s="33"/>
    </row>
    <row r="30" spans="2:9" ht="15" thickBot="1">
      <c r="B30" s="32"/>
      <c r="C30" s="39" t="s">
        <v>309</v>
      </c>
      <c r="D30" s="284" t="s">
        <v>863</v>
      </c>
      <c r="E30" s="33"/>
    </row>
    <row r="31" spans="2:9" ht="85" thickBot="1">
      <c r="B31" s="32"/>
      <c r="C31" s="39" t="s">
        <v>272</v>
      </c>
      <c r="D31" s="284" t="s">
        <v>864</v>
      </c>
      <c r="E31" s="33"/>
    </row>
    <row r="32" spans="2:9" ht="28.5" thickBot="1">
      <c r="B32" s="32"/>
      <c r="C32" s="39" t="s">
        <v>310</v>
      </c>
      <c r="D32" s="284" t="s">
        <v>863</v>
      </c>
      <c r="E32" s="33"/>
    </row>
    <row r="33" spans="2:5" ht="15" thickBot="1">
      <c r="B33" s="48"/>
      <c r="C33" s="42"/>
      <c r="D33" s="42"/>
      <c r="E33" s="49"/>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37</ProjectId>
    <ReportingPeriod xmlns="dc9b7735-1e97-4a24-b7a2-47bf824ab39e" xsi:nil="true"/>
    <WBDocsDocURL xmlns="dc9b7735-1e97-4a24-b7a2-47bf824ab39e">http://wbdocsservices.worldbank.org/services?I4_SERVICE=VC&amp;I4_KEY=TF069013&amp;I4_DOCID=090224b087452f6d</WBDocsDocURL>
    <WBDocsDocURLPublicOnly xmlns="dc9b7735-1e97-4a24-b7a2-47bf824ab39e">http://pubdocs.worldbank.org/en/211061576861452875/37-web-UNEP-Cambodia-AF-PPR-Year-6.xlsx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313333F-C3F9-48C0-9155-37994474F476}"/>
</file>

<file path=customXml/itemProps2.xml><?xml version="1.0" encoding="utf-8"?>
<ds:datastoreItem xmlns:ds="http://schemas.openxmlformats.org/officeDocument/2006/customXml" ds:itemID="{63CE8DE7-E6ED-41CA-AB1C-9D421020C846}"/>
</file>

<file path=customXml/itemProps3.xml><?xml version="1.0" encoding="utf-8"?>
<ds:datastoreItem xmlns:ds="http://schemas.openxmlformats.org/officeDocument/2006/customXml" ds:itemID="{0CAFF6A2-8056-402C-A97C-E0690D84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Results Tracker (old)</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2019-12-20T16:35:25Z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74763eae-2ebd-4abc-a05b-e08333d67c75,3;74763eae-2ebd-4abc-a05b-e08333d67c75,3;74763eae-2ebd-4abc-a05b-e08333d67c75,3;74763eae-2ebd-4abc-a05b-e08333d67c75,3;74763eae-2ebd-4abc-a05b-e08333d67c75,3;74763eae-2ebd-4abc-a05b-e08333d67c75,3;74763eae-2ebd-4abc-a05b-e08333d67c75,3;74763eae-2ebd-4abc-a05b-e08333d67c75,3;74763eae-2ebd-4abc-a05b-e08333d67c75,3;6ad6a91a-4f45-4050-bed8-901fd64fb862,5;</vt:lpwstr>
  </property>
</Properties>
</file>