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Cambodia\4th PPR - 2016-2017\"/>
    </mc:Choice>
  </mc:AlternateContent>
  <bookViews>
    <workbookView xWindow="0" yWindow="0" windowWidth="19200" windowHeight="6360" tabRatio="818" activeTab="1"/>
  </bookViews>
  <sheets>
    <sheet name="Overview" sheetId="1" r:id="rId1"/>
    <sheet name="Financial Data" sheetId="11" r:id="rId2"/>
    <sheet name="Rating" sheetId="5" r:id="rId3"/>
    <sheet name="Project Indicators" sheetId="12" r:id="rId4"/>
    <sheet name="Lessons Learned" sheetId="9" r:id="rId5"/>
    <sheet name="Risk Assesment" sheetId="4" r:id="rId6"/>
    <sheet name="Results Tracker" sheetId="13" r:id="rId7"/>
    <sheet name="Results Tracker (old)" sheetId="7" r:id="rId8"/>
    <sheet name="Units for Indicators" sheetId="6" r:id="rId9"/>
  </sheets>
  <externalReferences>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fileRecoveryPr autoRecover="0"/>
</workbook>
</file>

<file path=xl/calcChain.xml><?xml version="1.0" encoding="utf-8"?>
<calcChain xmlns="http://schemas.openxmlformats.org/spreadsheetml/2006/main">
  <c r="J9" i="11" l="1"/>
  <c r="F26" i="11" l="1"/>
  <c r="F42" i="11" l="1"/>
</calcChain>
</file>

<file path=xl/comments1.xml><?xml version="1.0" encoding="utf-8"?>
<comments xmlns="http://schemas.openxmlformats.org/spreadsheetml/2006/main">
  <authors>
    <author>Nick</author>
  </authors>
  <commentList>
    <comment ref="M89" authorId="0" shapeId="0">
      <text>
        <r>
          <rPr>
            <sz val="9"/>
            <color indexed="81"/>
            <rFont val="Tahoma"/>
            <family val="2"/>
          </rPr>
          <t xml:space="preserve">30 ha have been restored. Inaddition, 321,276 indigenous trees have been planted. Estmating 500 trees per hectare, an additional 642 ha have been restored.
</t>
        </r>
      </text>
    </comment>
  </commentList>
</comments>
</file>

<file path=xl/sharedStrings.xml><?xml version="1.0" encoding="utf-8"?>
<sst xmlns="http://schemas.openxmlformats.org/spreadsheetml/2006/main" count="1894" uniqueCount="976">
  <si>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</si>
  <si>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</si>
  <si>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</si>
  <si>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</si>
  <si>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</si>
  <si>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</si>
  <si>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</si>
  <si>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</si>
  <si>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</si>
  <si>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</si>
  <si>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</si>
  <si>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</si>
  <si>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</si>
  <si>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</si>
  <si>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</si>
  <si>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</si>
  <si>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</si>
  <si>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</si>
  <si>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</si>
  <si>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</si>
  <si>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</si>
  <si>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</si>
  <si>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</si>
  <si>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</si>
  <si>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</si>
  <si>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</si>
  <si>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</si>
  <si>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</si>
  <si>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</si>
  <si>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</si>
  <si>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</si>
  <si>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</si>
  <si>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</si>
  <si>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</si>
  <si>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</si>
  <si>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</si>
  <si>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</si>
  <si>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</si>
  <si>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</si>
  <si>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</si>
  <si>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</si>
  <si>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</si>
  <si>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</si>
  <si>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</si>
  <si>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</si>
  <si>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</si>
  <si>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</si>
  <si>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</si>
  <si>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</si>
  <si>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</si>
  <si>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</si>
  <si>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</si>
  <si>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</si>
  <si>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</si>
  <si>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</si>
  <si>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</si>
  <si>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</si>
  <si>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</si>
  <si>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</si>
  <si>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</si>
  <si>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</si>
  <si>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</si>
  <si>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</si>
  <si>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</si>
  <si>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</si>
  <si>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</si>
  <si>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</si>
  <si>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</si>
  <si>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</si>
  <si>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</si>
  <si>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</si>
  <si>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</si>
  <si>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</si>
  <si>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</si>
  <si>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</si>
  <si>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</si>
  <si>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</si>
  <si>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</si>
  <si>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</si>
  <si>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</si>
  <si>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</si>
  <si>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</si>
  <si>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</si>
  <si>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</si>
  <si>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</si>
  <si>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</si>
  <si>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</si>
  <si>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</si>
  <si>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</si>
  <si>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</si>
  <si>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</si>
  <si>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</si>
  <si>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</si>
  <si>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</si>
  <si>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</si>
  <si>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</si>
  <si>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</si>
  <si>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</si>
  <si>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</si>
  <si>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</si>
  <si>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</si>
  <si>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</si>
  <si>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</si>
  <si>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</si>
  <si>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</si>
  <si>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</si>
  <si>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</si>
  <si>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</si>
  <si>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</si>
  <si>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</si>
  <si>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</si>
  <si>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</si>
  <si>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</si>
  <si>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</si>
  <si>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</si>
  <si>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</si>
  <si>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</si>
  <si>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</si>
  <si>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</si>
  <si>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</si>
  <si>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</si>
  <si>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</si>
  <si>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</si>
  <si>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</si>
  <si>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</si>
  <si>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</si>
  <si>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</si>
  <si>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</si>
  <si>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</si>
  <si>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</si>
  <si>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</si>
  <si>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</si>
  <si>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</si>
  <si>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</si>
  <si>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</si>
  <si>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</si>
  <si>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</si>
  <si>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</si>
  <si>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</si>
  <si>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</si>
  <si>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</si>
  <si>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</si>
  <si>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</si>
  <si>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</si>
  <si>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</si>
  <si>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</si>
  <si>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</si>
  <si>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</si>
  <si>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</si>
  <si>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</si>
  <si>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</si>
  <si>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</si>
  <si>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</si>
  <si>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</si>
  <si>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</si>
  <si>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</si>
  <si>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</si>
  <si>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</si>
  <si>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</si>
  <si>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</si>
  <si>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</si>
  <si>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</si>
  <si>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</si>
  <si>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</si>
  <si>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</si>
  <si>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</si>
  <si>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</si>
  <si>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</si>
  <si>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</si>
  <si>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</si>
  <si>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</si>
  <si>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</si>
  <si>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</si>
  <si>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</si>
  <si>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</si>
  <si>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</si>
  <si>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</si>
  <si>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</si>
  <si>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</si>
  <si>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</si>
  <si>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</si>
  <si>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</si>
  <si>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</si>
  <si>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</si>
  <si>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</si>
  <si>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</si>
  <si>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</si>
  <si>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</si>
  <si>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</si>
  <si>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</si>
  <si>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</si>
  <si>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</si>
  <si>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</si>
  <si>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</si>
  <si>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</si>
  <si>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</si>
  <si>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</si>
  <si>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</si>
  <si>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</si>
  <si>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</si>
  <si>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</si>
  <si>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</si>
  <si>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</si>
  <si>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</si>
  <si>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</si>
  <si>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</si>
  <si>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</si>
  <si>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</si>
  <si>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</si>
  <si>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</si>
  <si>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</si>
  <si>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</si>
  <si>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</si>
  <si>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</si>
  <si>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</si>
  <si>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</si>
  <si>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</si>
  <si>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</si>
  <si>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</si>
  <si>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</si>
  <si>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</si>
  <si>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</si>
  <si>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</si>
  <si>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</si>
  <si>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</si>
  <si>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</si>
  <si>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</si>
  <si>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</si>
  <si>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</si>
  <si>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</si>
  <si>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</si>
  <si>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</si>
  <si>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</si>
  <si>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</si>
  <si>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</si>
  <si>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</si>
  <si>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</si>
  <si>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</si>
  <si>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</si>
  <si>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</si>
  <si>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</si>
  <si>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</si>
  <si>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</si>
  <si>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</si>
  <si>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</si>
  <si>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</si>
  <si>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</si>
  <si>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</si>
  <si>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</si>
  <si>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</si>
  <si>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</si>
  <si>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</si>
  <si>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</si>
  <si>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</si>
  <si>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</si>
  <si>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</si>
  <si>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</si>
  <si>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</si>
  <si>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</si>
  <si>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</si>
  <si>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</si>
  <si>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</si>
  <si>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</si>
  <si>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</si>
  <si>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</si>
  <si>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</si>
  <si>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</si>
  <si>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</si>
  <si>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</si>
  <si>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</si>
  <si>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</si>
  <si>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</si>
  <si>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</si>
  <si>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</si>
  <si>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</si>
  <si>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</si>
  <si>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</si>
  <si>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</si>
  <si>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</si>
  <si>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</si>
  <si>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</si>
  <si>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</si>
  <si>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</si>
  <si>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</si>
  <si>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</si>
  <si>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</si>
  <si>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</si>
  <si>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</si>
  <si>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</si>
  <si>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</si>
  <si>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</si>
  <si>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</si>
  <si>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</si>
  <si>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</si>
  <si>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</si>
  <si>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</si>
  <si>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</si>
  <si>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</si>
  <si>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</si>
  <si>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</si>
  <si>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</si>
  <si>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</si>
  <si>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</si>
  <si>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</si>
  <si>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</si>
  <si>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</si>
  <si>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</si>
  <si>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</si>
  <si>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</si>
  <si>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</si>
  <si>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</si>
  <si>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</si>
  <si>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</si>
  <si>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</si>
  <si>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</si>
  <si>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</si>
  <si>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</si>
  <si>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</si>
  <si>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</si>
  <si>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</si>
  <si>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</si>
  <si>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</si>
  <si>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</si>
  <si>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</si>
  <si>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</si>
  <si>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</si>
  <si>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</si>
  <si>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</si>
  <si>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</si>
  <si>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</si>
  <si>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</si>
  <si>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</si>
  <si>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</si>
  <si>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AFB-5060-1111-2H81</t>
  </si>
  <si>
    <t>Kingdom of Cambodia</t>
  </si>
  <si>
    <t>Mr. Ouk Navann</t>
  </si>
  <si>
    <t>AFCPA@online.com.kh</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</si>
  <si>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</si>
  <si>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</si>
  <si>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</si>
  <si>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</si>
  <si>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</si>
  <si>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</si>
  <si>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</si>
  <si>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</si>
  <si>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</si>
  <si>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</si>
  <si>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</si>
  <si>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</si>
  <si>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 xml:space="preserve">No specialist reports on climate changes impacts and the preferred ecoagriculture interventions. </t>
  </si>
  <si>
    <t>No MSc research projects on ecoagriculture in Cambodia.</t>
  </si>
  <si>
    <t>At least 5 MSc projects on ecoagriculture initiated at local universities over the duration of the AF project.</t>
  </si>
  <si>
    <t>No economic assessment reports on the preferred ecoagriculture interventions and associated micro-finance/insurance products.</t>
  </si>
  <si>
    <t>There are no formal, technical protocols specific to the ecoagriculture approaches and project sites proposed by the AF project.</t>
  </si>
  <si>
    <t>No previous ‘events’ to raise awareness, and no existing use of the ecoagriculture approach in Cambodia.</t>
  </si>
  <si>
    <t>At least 1 REDD+ feasibility study and Project Idea Note (if applicable) investigating the potential to integrate/promote ecoagriculture or species from multi-use forests into REDD+ projects developed in the first year of the AF project.</t>
  </si>
  <si>
    <t>No national ecoagriculture upscaling strategy exists in Cambodia.</t>
  </si>
  <si>
    <t>Etap@online.com.kh</t>
  </si>
  <si>
    <t>UNEP</t>
  </si>
  <si>
    <t>MIE</t>
  </si>
  <si>
    <t>Project offices: #48 Preah Sihanouk Blvd., 2nd Floor, Phnom Penh, Cambodia
Protected Areas: Boeungper Wildlife Sanctuary (Chiork Boeungprey Community Protected Area (CPA), Chorm Thlok CPA and Skor Krouch CPA), Phnom Kulen National Park (Chop Tasok CPA) and Phnom Prech Wildlife Sanctuary (Ronouk Khgneng).</t>
  </si>
  <si>
    <t>Dr. Yin Kimsean</t>
  </si>
  <si>
    <t>Atifa Kassam</t>
  </si>
  <si>
    <t>Co-financing is non applicable to the project</t>
  </si>
  <si>
    <t>Current climate and seasonal variability and/or hazard events result in poor restoration results or agricultural yields.</t>
  </si>
  <si>
    <t>Intervention sites may be sold for Economic Land Concessions.</t>
  </si>
  <si>
    <t>Disagreement amongst stakeholders with regards to demonstration site selection.</t>
  </si>
  <si>
    <t>Communities may not adopt activities during or after the AF project.</t>
  </si>
  <si>
    <t>Loss of government support may result in lack of prioritisation of AF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</si>
  <si>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</si>
  <si>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</si>
  <si>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</si>
  <si>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</si>
  <si>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Low</t>
  </si>
  <si>
    <t>Critical Risks Affecting Progress (Not identified at project design)</t>
  </si>
  <si>
    <t>Identify Risks with a 50% or &gt; likelihood of affecting progress of project</t>
  </si>
  <si>
    <t>Medium</t>
  </si>
  <si>
    <t>The percieved threat of CPA land being sold as an Economic Land Concession has led to communities clearing land within the CPA for farming activities, which threatens the project's restoration objectivies.</t>
  </si>
  <si>
    <t>Indicators</t>
  </si>
  <si>
    <t>Vulnerability index</t>
  </si>
  <si>
    <t xml:space="preserve">Chiork Boeungprey </t>
  </si>
  <si>
    <t>Chorm Thlok</t>
  </si>
  <si>
    <t>Skor Krouch</t>
  </si>
  <si>
    <t xml:space="preserve">Chop Tasok </t>
  </si>
  <si>
    <t xml:space="preserve">Ronouk Khgneng </t>
  </si>
  <si>
    <t>A 20% decrease in the climate change vulnerability index at each target CPA by the end of the project.</t>
  </si>
  <si>
    <t>Output 1.1: Information generated on climate change impacts and preferred ecoagriculture interventions through a consultative and participatory approach.</t>
  </si>
  <si>
    <t>Outcome 2: Multi-use forests established and maintained and agricultural practices diversified/intensified to supply a diverse range of food and stabilize topsoil, despite an increase in climate change-induced droughts and floods.</t>
  </si>
  <si>
    <t>There is 1 intensified/diversified homegarden at Chop Tasok.</t>
  </si>
  <si>
    <t>There are no intensified/diversified homegardens at the other four target CPAs.</t>
  </si>
  <si>
    <t xml:space="preserve">There has been no formal training encompassing the full ecoagriculture approach preferred by the AF project. </t>
  </si>
  <si>
    <t>There has been no formal training encompassing the full ecoagriculture approach preferred by the AF project.</t>
  </si>
  <si>
    <t xml:space="preserve">1 formal patrolling committee at Ronouk Khgneng. </t>
  </si>
  <si>
    <t>No reliable data on the current incidence of transgression was available for the remaining four CPAs. The baseline number of transgressions per year in each CPA will be measurable once patrolling committees have been established in each CPA.</t>
  </si>
  <si>
    <t xml:space="preserve">No functioning nurseries at any of the five CPAs. </t>
  </si>
  <si>
    <t>0 community liaison planting officers have been contracted.</t>
  </si>
  <si>
    <t>No forest restoration has taken place at the five target CPAs.</t>
  </si>
  <si>
    <t>At least 30 ha of degraded forest restored in Chorm Thlok CPA before the end of the project.</t>
  </si>
  <si>
    <t>No households in any of the CPAs are growing climate-resilient rice varieties.</t>
  </si>
  <si>
    <t xml:space="preserve">Chorm Thlok </t>
  </si>
  <si>
    <t xml:space="preserve">Skor Krouch </t>
  </si>
  <si>
    <t>Ronouk Khgneng</t>
  </si>
  <si>
    <t>No sustainable alternative livelihood strategies have been developed by experts at any of the five target intervention sites.</t>
  </si>
  <si>
    <t>34% of household at Chorm Thlok and 45% of households at Skor Krouch derive income from labour.</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</si>
  <si>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</si>
  <si>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</si>
  <si>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</si>
  <si>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</si>
  <si>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t>No formal specialist reports on socio-economic and ecological monitoring developed.</t>
  </si>
  <si>
    <t xml:space="preserve">No proposed revisions to integrate climate change and ecoagriculture into agricultural, forestry and development policies, strategies and plans.  </t>
  </si>
  <si>
    <t>CPA</t>
  </si>
  <si>
    <t>Climate change awareness index</t>
  </si>
  <si>
    <t xml:space="preserve">The following table shows the percentage of households at each CPA that understand the concept of ecoagriculture. </t>
  </si>
  <si>
    <t>Concept understood</t>
  </si>
  <si>
    <t>No REDD+ feasibility study that investigating the potential to integrate/promote ecoagriculture or species from multi-use forests into REDD+ projects exists.</t>
  </si>
  <si>
    <t>1 national ecoagriculture upscaling strategy developed by the end of the AF project.</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</si>
  <si>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</si>
  <si>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1.1.1</t>
    </r>
    <r>
      <rPr>
        <sz val="9"/>
        <color theme="1"/>
        <rFont val="Times New Roman"/>
        <family val="1"/>
      </rPr>
      <t xml:space="preserve"> Number and type of specialist reports developed for the project – through a participatory approach with local communities where relevant – in the first year.</t>
    </r>
  </si>
  <si>
    <r>
      <t>1.1.2</t>
    </r>
    <r>
      <rPr>
        <sz val="9"/>
        <color theme="1"/>
        <rFont val="Times New Roman"/>
        <family val="1"/>
      </rPr>
      <t xml:space="preserve"> Number of MSc research projects on ecoagriculture initiated at a local university. </t>
    </r>
  </si>
  <si>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</si>
  <si>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</si>
  <si>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</si>
  <si>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</si>
  <si>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r>
      <t xml:space="preserve">No </t>
    </r>
    <r>
      <rPr>
        <i/>
        <sz val="9"/>
        <color theme="1"/>
        <rFont val="Times New Roman"/>
        <family val="1"/>
      </rPr>
      <t>chamkar</t>
    </r>
    <r>
      <rPr>
        <sz val="9"/>
        <color theme="1"/>
        <rFont val="Times New Roman"/>
        <family val="1"/>
      </rPr>
      <t>-based agroforestry plots have been established at the five target CPAs.</t>
    </r>
  </si>
  <si>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</si>
  <si>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</si>
  <si>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r>
      <t>2.1.2</t>
    </r>
    <r>
      <rPr>
        <sz val="9"/>
        <color theme="1"/>
        <rFont val="Times New Roman"/>
        <family val="1"/>
      </rPr>
      <t xml:space="preserve"> Number of CPA community members, gender disaggregated, at project intervention sites trained on climate change and ecoagriculture interventions. </t>
    </r>
  </si>
  <si>
    <r>
      <t>2.1.3</t>
    </r>
    <r>
      <rPr>
        <sz val="9"/>
        <color theme="1"/>
        <rFont val="Times New Roman"/>
        <family val="1"/>
      </rPr>
      <t xml:space="preserve"> Number of patrolling committees established/strengthened.</t>
    </r>
  </si>
  <si>
    <r>
      <t>2.1.4</t>
    </r>
    <r>
      <rPr>
        <sz val="9"/>
        <color theme="1"/>
        <rFont val="Times New Roman"/>
        <family val="1"/>
      </rPr>
      <t xml:space="preserve"> Annual number of transgressions in each CPA between July 2014 and the end of the AF project.</t>
    </r>
  </si>
  <si>
    <r>
      <t>2.2.1</t>
    </r>
    <r>
      <rPr>
        <sz val="9"/>
        <color theme="1"/>
        <rFont val="Times New Roman"/>
        <family val="1"/>
      </rPr>
      <t xml:space="preserve"> Number of community-managed nurseries established at project intervention sites.</t>
    </r>
  </si>
  <si>
    <r>
      <t>2.2.2</t>
    </r>
    <r>
      <rPr>
        <sz val="9"/>
        <color theme="1"/>
        <rFont val="Times New Roman"/>
        <family val="1"/>
      </rPr>
      <t xml:space="preserve"> Number of qualified community-liaison planting officers contracted to assist with implementation of project activities at intervention sites.</t>
    </r>
  </si>
  <si>
    <r>
      <t>2.2.3</t>
    </r>
    <r>
      <rPr>
        <sz val="9"/>
        <color theme="1"/>
        <rFont val="Times New Roman"/>
        <family val="1"/>
      </rPr>
      <t xml:space="preserve"> Hectares of degraded forest within target CPAs restored.</t>
    </r>
  </si>
  <si>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</si>
  <si>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</si>
  <si>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</si>
  <si>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r>
      <t xml:space="preserve">Output </t>
    </r>
    <r>
      <rPr>
        <sz val="9"/>
        <color rgb="FF000000"/>
        <rFont val="Times New Roman"/>
        <family val="1"/>
      </rPr>
      <t>3.1: Awareness increased at a local level of the importance of ecoagriculture for protecting and enhancing commercial and subsistence activities.</t>
    </r>
  </si>
  <si>
    <r>
      <t>3.1.2</t>
    </r>
    <r>
      <rPr>
        <sz val="9"/>
        <color theme="1"/>
        <rFont val="Times New Roman"/>
        <family val="1"/>
      </rPr>
      <t xml:space="preserve"> Percentage change in the climate change awareness index and understanding of ecoagriculture in the target communities.</t>
    </r>
  </si>
  <si>
    <r>
      <t>3.1.3</t>
    </r>
    <r>
      <rPr>
        <sz val="9"/>
        <color theme="1"/>
        <rFont val="Times New Roman"/>
        <family val="1"/>
      </rPr>
      <t xml:space="preserve"> Number and type of REDD+ feasibility studies and Project Idea Notes (if applicable).</t>
    </r>
  </si>
  <si>
    <r>
      <t xml:space="preserve">Output </t>
    </r>
    <r>
      <rPr>
        <sz val="9"/>
        <color rgb="FF000000"/>
        <rFont val="Times New Roman"/>
        <family val="1"/>
      </rPr>
      <t>3.2: Ecoagriculture activities promoted through institutional capacity building and proposed revisions to policies, strategies and legislation.</t>
    </r>
  </si>
  <si>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</si>
  <si>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</si>
  <si>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Target for project end</t>
  </si>
  <si>
    <t>4 patrolling committees established (Chiork Boeungprey, Chorm Thlok, Skor Krouch and Chop Tasok) and 1 patrolling committee strengthened (Ronouk Khgneng).</t>
  </si>
  <si>
    <t>Enhancing Climate Change Resilience of Rural Community Living in Protected Area in Cambodia</t>
  </si>
  <si>
    <t>List output and corresponding amount spent for the current reporting period</t>
  </si>
  <si>
    <t>Procurement</t>
  </si>
  <si>
    <t>Project operation and management</t>
  </si>
  <si>
    <t>MS</t>
  </si>
  <si>
    <t>Component 1: Protocols for ecoagriculture interventions.</t>
  </si>
  <si>
    <t>Component 2: Concrete ecoagriculture interventions.</t>
  </si>
  <si>
    <t>Component 3: Institutional capacity, awareness and upscaling of ecoagriculture interventions.</t>
  </si>
  <si>
    <t>Information on preferred ecoagriculture interventions gathered through a particpatory approach.</t>
  </si>
  <si>
    <t>Economic assesments undertaken to identify appropriate ecoagriculture interventions</t>
  </si>
  <si>
    <t>Training on ecoagriculture interventions has started.</t>
  </si>
  <si>
    <t>Chief Technical Advisor</t>
  </si>
  <si>
    <t>Ouk Navann, National Project Coordinator</t>
  </si>
  <si>
    <t>navanouk@gmail.com</t>
  </si>
  <si>
    <t>At least 3 revisions to incorporate climate change and ecoagriculture into relevant environmental, agricultural, forestry and/or development policies/plans proposed by the end of the AF project.</t>
  </si>
  <si>
    <t>At least a 40% reduction in the annual number of transgressions in each CPA between July 2014 and the end of the AF project.</t>
  </si>
  <si>
    <t>1 incident in 2012–2013 at Ronouk Khgneng.</t>
  </si>
  <si>
    <r>
      <t xml:space="preserve">3.1.1 </t>
    </r>
    <r>
      <rPr>
        <sz val="9"/>
        <color theme="1"/>
        <rFont val="Times New Roman"/>
        <family val="1"/>
      </rPr>
      <t xml:space="preserve">Number of ‘events’ held and/or products developed to raise awareness on climate change and the benefits of adaptive agricultural techniques. </t>
    </r>
  </si>
  <si>
    <t>At least 28 ‘events’ held and/or prodcuts developed to raise awareness of climate change and ecoagriculture, including workshops, campaigns, education initiatives at schools/universities, a web-based data network portal and a documentary film.</t>
  </si>
  <si>
    <t>Dr. Tin Ponlok</t>
  </si>
  <si>
    <t>Government counterparts, assigned to work part-time with the project do not have sufficient time to dedicate to the project, which negatively the implementation of project activities.</t>
  </si>
  <si>
    <t>atifa.kassam@unep.org</t>
  </si>
  <si>
    <t xml:space="preserve">No upscaling strategy or revisions exist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</si>
  <si>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</si>
  <si>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</si>
  <si>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The following table shows the current climate change vulnerability index score at each CPA. The maximun vulnerability index score is 120, but normally ranges between 0 and 50.</t>
  </si>
  <si>
    <t>15 national and local government officials in the Research and Community Protected Area Development Department have fully developed capacity to implement forest restoration and conservation agriculture interventions that build climate resilience.</t>
  </si>
  <si>
    <t>There are no intensified/diversified homegardens at the other four target CPAs.
Therefore only 1 household has benefited an intensified/diversified homegarden.</t>
  </si>
  <si>
    <r>
      <t>2.2.4</t>
    </r>
    <r>
      <rPr>
        <sz val="9"/>
        <color theme="1"/>
        <rFont val="Times New Roman"/>
        <family val="1"/>
      </rPr>
      <t xml:space="preserve"> Number of intensified/diversified homegardens established at the target CPAs.</t>
    </r>
  </si>
  <si>
    <r>
      <t>2.2.5</t>
    </r>
    <r>
      <rPr>
        <sz val="9"/>
        <color theme="1"/>
        <rFont val="Times New Roman"/>
        <family val="1"/>
      </rPr>
      <t xml:space="preserve"> Percentage of households at each CPA growing climate-resilient rice.</t>
    </r>
  </si>
  <si>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</si>
  <si>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following table shows the current values for the climate change awareness index at each CPA (based on the results of the household survey). The climate change awareness index can vary between 0 and 100%.</t>
  </si>
  <si>
    <t xml:space="preserve">Outcome 3: Integration of  climate change risks and ecoagriculture into Cambodia’s adaptation framework and related sector policies. </t>
  </si>
  <si>
    <r>
      <t>3.2.1</t>
    </r>
    <r>
      <rPr>
        <sz val="9"/>
        <color theme="1"/>
        <rFont val="Times New Roman"/>
        <family val="1"/>
      </rPr>
      <t xml:space="preserve"> Number of CPA management plans developed/revised to incorporate the ecoagriculture approach.</t>
    </r>
  </si>
  <si>
    <t>At least 5 CPA management plans developed/revised to incorporate the ecoagriculture approach by the end of the AF project.</t>
  </si>
  <si>
    <t>1000 households have benefited from chamkar-based agroforestry plots and 800 households have benefited from intensified/diversified homegardens at the target CPAs by the end of the project.</t>
  </si>
  <si>
    <t xml:space="preserve">1 national ecoagriculture upscaling strategy and at least 3 revisions to incorporate climate change and ecoagriculture into relevant environmental, agricultural, forestry and/or development policies/plans. </t>
  </si>
  <si>
    <t>No beneficiaries before the start of the project</t>
  </si>
  <si>
    <t>At least 1000 people, 50% of which are women, are benefitting from the project's  interventions by the end of the project.</t>
  </si>
  <si>
    <t>Outcome 1: Technical expertise and a local enabling framework for forest restoration and ecoagriculture interventions that build climate resilience developed at CPA intervention sites through a consultative and participatory process.</t>
  </si>
  <si>
    <t>Output 2.2: Forest restoration and ecoagriculture protocols implemented to build climate resilience (developed in Component 1) in CPA intervention sites.</t>
  </si>
  <si>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</si>
  <si>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</si>
  <si>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r>
      <t>2.3.2</t>
    </r>
    <r>
      <rPr>
        <sz val="9"/>
        <color theme="1"/>
        <rFont val="Times New Roman"/>
        <family val="1"/>
      </rPr>
      <t xml:space="preserve"> Percentage of target households adopting sustainable alternative livelihood strategies (dissagregated by gender).</t>
    </r>
  </si>
  <si>
    <t xml:space="preserve">National and local government officials have limited capacity to implement forest restoration and conservation agriculture interventions that build climate resilience. </t>
  </si>
  <si>
    <r>
      <t>Obj 1</t>
    </r>
    <r>
      <rPr>
        <sz val="9"/>
        <color theme="1"/>
        <rFont val="Times New Roman"/>
        <family val="1"/>
      </rPr>
      <t xml:space="preserve"> Percentage change in the climate change vulnerability index at each target CPA.</t>
    </r>
  </si>
  <si>
    <r>
      <t xml:space="preserve">Obj 2 </t>
    </r>
    <r>
      <rPr>
        <sz val="9"/>
        <color theme="1"/>
        <rFont val="Times New Roman"/>
        <family val="1"/>
      </rPr>
      <t>Number of project beneficiaries, gender dissagragated, benfitting from the project's ecoagriculture interventions.</t>
    </r>
  </si>
  <si>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</si>
  <si>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</si>
  <si>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rPr>
        <b/>
        <sz val="9"/>
        <color theme="1"/>
        <rFont val="Times New Roman"/>
        <family val="1"/>
      </rPr>
      <t>Outcome 3</t>
    </r>
    <r>
      <rPr>
        <sz val="9"/>
        <color theme="1"/>
        <rFont val="Times New Roman"/>
        <family val="1"/>
      </rPr>
      <t>: No., type, and sector of policy revisions to address climate change risks proposed .</t>
    </r>
  </si>
  <si>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</si>
  <si>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</si>
  <si>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</si>
  <si>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</si>
  <si>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</si>
  <si>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t xml:space="preserve">At least 3 nurseries established during the first year of the AF project, including:
• 1 in Boeungper, 
• 1 in Phnom Kulen; and
• 1 in Phnom Prech.
</t>
  </si>
  <si>
    <t xml:space="preserve">10 community liaison planting officers contracted in the first year, including:
• 4 in Boeungper, 
• 3 in Phnom Kulen; and
• 3 in Phnom Prech.
</t>
  </si>
  <si>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</si>
  <si>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 xml:space="preserve">Mid-term:
5% of households at each CPA growing climate-resilient rice varieties introduced by the AF project.
End of project
15% of households at each CPA growing climate-resilient rice varieties introduced by the AF project.
</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</si>
  <si>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</si>
  <si>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</si>
  <si>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At least 3 alternative livelihood strategies developed per CPA by consultants contracted by the AF project. These will include: micro-finance insurance products and small-scale businesses for NTFPs identified in Component 1.
 </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</si>
  <si>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</si>
  <si>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</si>
  <si>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</si>
  <si>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</si>
  <si>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</si>
  <si>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</si>
  <si>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r>
      <rPr>
        <sz val="9"/>
        <rFont val="Times New Roman"/>
        <family val="1"/>
      </rPr>
      <t xml:space="preserve">The first AF nursery has been established to service the three CPAs within Beungprey Wildlife Sanctuary. The nursery was officially inaugurated by the Minister of the Environment on July 14, 2014. The Second AF nursery in Chup Tasok CPA of Kulen National Park was inaugurated on 06 March 2015 and the third AF nursery in Rounouk Khgneng CPA of Phnom Prech Wildlife Sanctury was inaugurated on 18 May 2015. All three nurseries have their own nursery management teams who have been well trained on nursery management and seedling propagation.
</t>
    </r>
    <r>
      <rPr>
        <sz val="9"/>
        <color theme="1"/>
        <rFont val="Times New Roman"/>
        <family val="1"/>
      </rPr>
      <t xml:space="preserve">
</t>
    </r>
  </si>
  <si>
    <t>Forest restoration and conservation agriculture protocols implemented</t>
  </si>
  <si>
    <t>Socio-economic and ecosystem monitoring of project impacts.</t>
  </si>
  <si>
    <t>Awareness raising campaign is implemented..</t>
  </si>
  <si>
    <t>CPA Management plans updated/developed.</t>
  </si>
  <si>
    <t>Project management unit.</t>
  </si>
  <si>
    <t>Consulants gather information from participating communities.
Reports on preferred ecoagriculture interventions.
Establish MSc research in local institutions.</t>
  </si>
  <si>
    <t xml:space="preserve">Consulants gather information from participating communities.
Reports on economic assessments of preferred ecoagriculture interventions.
</t>
  </si>
  <si>
    <t>Training material developed.
Train CPA management committees and local community members on climate change and ecoagriculture interventions.</t>
  </si>
  <si>
    <t>Local communities' s livelihoods are enhanced.</t>
  </si>
  <si>
    <t>An awareness raising campaign is implemented
The project web-site is designed and functioning.</t>
  </si>
  <si>
    <t>Manage project activities according to workplan.
Recruit necessary consultants.
Undertake annual audit.</t>
  </si>
  <si>
    <t>Project activities have been well coordinated and are largely progressing according to the workplan prepared.
The necessary recruitment processes have been followed to recruit consultants.  
The annual audit was undertaken.</t>
  </si>
  <si>
    <t>The intervention sites are situated within CPAs, which by law cannot be sold as Economic Land Concessions. A Land Tenure Expert has undertaken a study to confirm the legal status of CPAs and educate local community members about their land tenure rights.</t>
  </si>
  <si>
    <t>Training material has been developed by the National Training Expert and relevant consultants contracted to undertake specific training.
53 training events have been conducted. This includes: i) 1 training needs assessment; ii) 7 Training of Trainer events (involving CPA management commitees and local extension officers) on seven separate topics; ii) 45 (9 topics at each of the 5 CPAs) community training workshops.</t>
  </si>
  <si>
    <t xml:space="preserve">Nurseries established.
Forest restoration has started.
Homegardens established.
Climate-resilient rice trials undertaken.
</t>
  </si>
  <si>
    <t>A livelihood development plan for each CPA is developed.
Additional livelihood activities are introduced to target communities.</t>
  </si>
  <si>
    <t>A research and monitoring framework is developed.
Monitoring tools are developed.
Monitoring of project interventions is carried out.</t>
  </si>
  <si>
    <t>Prepare CPA management plans.</t>
  </si>
  <si>
    <t>A procurement plan was prepared.
The necessary recruitment processes have been followed to recruit consultants.  
The necessary procurement processes have been followed to procure goods (for example seedlings for reforestation) and services (for example water supply construction firms) necessary for the ecoagriculture interventions.</t>
  </si>
  <si>
    <t/>
  </si>
  <si>
    <t>HS</t>
  </si>
  <si>
    <t>National consultants were recruited to undertake the necessary assessments. The 6 reports required have been submitted and cleared by the PMU and Chief Technical Advisor.</t>
  </si>
  <si>
    <t>Consultants have been recruited to undertake the necessary assesments. The five reports required have been developed, submitted and cleared by the PMU and Chief Technical Advisor.</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</si>
  <si>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</si>
  <si>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</si>
  <si>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</si>
  <si>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</si>
  <si>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</si>
  <si>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</si>
  <si>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</si>
  <si>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</si>
  <si>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</si>
  <si>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</si>
  <si>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</si>
  <si>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</si>
  <si>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</si>
  <si>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</si>
  <si>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</si>
  <si>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</si>
  <si>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</si>
  <si>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</si>
  <si>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</si>
  <si>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</si>
  <si>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</si>
  <si>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</si>
  <si>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</si>
  <si>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</si>
  <si>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</si>
  <si>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</si>
  <si>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</si>
  <si>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</si>
  <si>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</si>
  <si>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</si>
  <si>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</si>
  <si>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</si>
  <si>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</si>
  <si>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</si>
  <si>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</si>
  <si>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</si>
  <si>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</si>
  <si>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</si>
  <si>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</si>
  <si>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</si>
  <si>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</si>
  <si>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</si>
  <si>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</si>
  <si>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</si>
  <si>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</si>
  <si>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</si>
  <si>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</si>
  <si>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</si>
  <si>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</si>
  <si>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</si>
  <si>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</si>
  <si>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</si>
  <si>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</si>
  <si>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</si>
  <si>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</si>
  <si>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</si>
  <si>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</si>
  <si>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</si>
  <si>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</si>
  <si>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</si>
  <si>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</si>
  <si>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</si>
  <si>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</si>
  <si>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</si>
  <si>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</si>
  <si>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</si>
  <si>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</si>
  <si>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</si>
  <si>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</si>
  <si>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</si>
  <si>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</si>
  <si>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</si>
  <si>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</si>
  <si>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</si>
  <si>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</si>
  <si>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</si>
  <si>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</si>
  <si>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</si>
  <si>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</si>
  <si>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</si>
  <si>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</si>
  <si>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</si>
  <si>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</si>
  <si>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</si>
  <si>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</si>
  <si>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</si>
  <si>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</si>
  <si>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</si>
  <si>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</si>
  <si>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</si>
  <si>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</si>
  <si>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</si>
  <si>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</si>
  <si>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</si>
  <si>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</si>
  <si>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</si>
  <si>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</si>
  <si>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</si>
  <si>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</si>
  <si>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</si>
  <si>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</si>
  <si>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</si>
  <si>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</si>
  <si>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</si>
  <si>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</si>
  <si>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</si>
  <si>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</si>
  <si>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</si>
  <si>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</si>
  <si>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</si>
  <si>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</si>
  <si>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</si>
  <si>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</si>
  <si>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</si>
  <si>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</si>
  <si>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</si>
  <si>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</si>
  <si>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</si>
  <si>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</si>
  <si>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</si>
  <si>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</si>
  <si>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</si>
  <si>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</si>
  <si>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</si>
  <si>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</si>
  <si>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</si>
  <si>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</si>
  <si>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</si>
  <si>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</si>
  <si>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</si>
  <si>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</si>
  <si>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</si>
  <si>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</si>
  <si>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</si>
  <si>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</si>
  <si>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</si>
  <si>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</si>
  <si>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</si>
  <si>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</si>
  <si>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</si>
  <si>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</si>
  <si>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</si>
  <si>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</si>
  <si>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</si>
  <si>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</si>
  <si>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</si>
  <si>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</si>
  <si>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</si>
  <si>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</si>
  <si>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</si>
  <si>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</si>
  <si>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</si>
  <si>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</si>
  <si>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</si>
  <si>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</si>
  <si>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</si>
  <si>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</si>
  <si>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</si>
  <si>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</si>
  <si>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</si>
  <si>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</si>
  <si>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</si>
  <si>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</si>
  <si>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</si>
  <si>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</si>
  <si>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</si>
  <si>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</si>
  <si>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</si>
  <si>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</si>
  <si>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</si>
  <si>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</si>
  <si>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</si>
  <si>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</si>
  <si>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</si>
  <si>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</si>
  <si>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</si>
  <si>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</si>
  <si>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</si>
  <si>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</si>
  <si>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</si>
  <si>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</si>
  <si>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</si>
  <si>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</si>
  <si>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</si>
  <si>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</si>
  <si>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</si>
  <si>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</si>
  <si>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</si>
  <si>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</si>
  <si>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</si>
  <si>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</si>
  <si>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</si>
  <si>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</si>
  <si>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</si>
  <si>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</si>
  <si>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</si>
  <si>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</si>
  <si>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</si>
  <si>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</si>
  <si>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</si>
  <si>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</si>
  <si>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</si>
  <si>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</si>
  <si>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</si>
  <si>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</si>
  <si>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</si>
  <si>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</si>
  <si>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</si>
  <si>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</si>
  <si>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</si>
  <si>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</si>
  <si>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</si>
  <si>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</si>
  <si>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</si>
  <si>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</si>
  <si>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</si>
  <si>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</si>
  <si>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</si>
  <si>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</si>
  <si>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</si>
  <si>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</si>
  <si>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</si>
  <si>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</si>
  <si>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</si>
  <si>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</si>
  <si>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</si>
  <si>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</si>
  <si>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</si>
  <si>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</si>
  <si>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</si>
  <si>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</si>
  <si>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</si>
  <si>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</si>
  <si>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</si>
  <si>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</si>
  <si>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</si>
  <si>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</si>
  <si>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</si>
  <si>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</si>
  <si>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</si>
  <si>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</si>
  <si>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</si>
  <si>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</si>
  <si>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</si>
  <si>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</si>
  <si>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</si>
  <si>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</si>
  <si>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</si>
  <si>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</si>
  <si>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</si>
  <si>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</si>
  <si>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</si>
  <si>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</si>
  <si>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</si>
  <si>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</si>
  <si>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</si>
  <si>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</si>
  <si>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</si>
  <si>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</si>
  <si>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</si>
  <si>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</si>
  <si>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</si>
  <si>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</si>
  <si>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</si>
  <si>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</si>
  <si>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</si>
  <si>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</si>
  <si>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</si>
  <si>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</si>
  <si>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</si>
  <si>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</si>
  <si>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</si>
  <si>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</si>
  <si>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</si>
  <si>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</si>
  <si>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</si>
  <si>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</si>
  <si>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</si>
  <si>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</si>
  <si>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</si>
  <si>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</si>
  <si>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</si>
  <si>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</si>
  <si>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</si>
  <si>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</si>
  <si>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</si>
  <si>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</si>
  <si>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</si>
  <si>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</si>
  <si>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</si>
  <si>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</si>
  <si>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</si>
  <si>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</si>
  <si>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</si>
  <si>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</si>
  <si>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</si>
  <si>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</si>
  <si>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</si>
  <si>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</si>
  <si>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</si>
  <si>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</si>
  <si>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</si>
  <si>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</si>
  <si>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</si>
  <si>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</si>
  <si>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</si>
  <si>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</si>
  <si>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</si>
  <si>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</si>
  <si>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</si>
  <si>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</si>
  <si>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</si>
  <si>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</si>
  <si>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</si>
  <si>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</si>
  <si>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</si>
  <si>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</si>
  <si>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</si>
  <si>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</si>
  <si>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</si>
  <si>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</si>
  <si>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</si>
  <si>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</si>
  <si>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</si>
  <si>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</si>
  <si>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</si>
  <si>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</si>
  <si>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</si>
  <si>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</si>
  <si>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</si>
  <si>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</si>
  <si>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</si>
  <si>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</si>
  <si>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</si>
  <si>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</si>
  <si>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</si>
  <si>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</si>
  <si>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</si>
  <si>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</si>
  <si>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</si>
  <si>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</si>
  <si>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</si>
  <si>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</si>
  <si>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</si>
  <si>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</si>
  <si>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</si>
  <si>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</si>
  <si>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</si>
  <si>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</si>
  <si>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</si>
  <si>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</si>
  <si>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</si>
  <si>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</si>
  <si>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</si>
  <si>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</si>
  <si>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</si>
  <si>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</si>
  <si>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</si>
  <si>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</si>
  <si>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</si>
  <si>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CPA management plans have been developed and finalzed for 4 CPAs including Chiork Boeungprey, Chorm Thlork, Skor Krouch and Chup Tasok. On the other hand, Ronouk khgneng management plan has been revised and finalized.</t>
  </si>
  <si>
    <t>Consultants have visited project intervention sites and collected the relevant information.
The three relevant reports (Microfinance/Insurance assessment; Market assessment; socio-economic assessment) have been submitted and finalised. Based on the findings of these assessments, training on family financial management has been undertaken. In addition, a Liveilhoods Expert Group has been hired to develop alternative livelihood strategies for local communities, including pig/chicken farming and beekeeping.</t>
  </si>
  <si>
    <t>A reasearch and monitoring framework as well as monitoring tools have been developed.
The research and monitoring team visited the target CPAs. During this visit they collected data to assess progress against the projects results framework. In addition, data was collected to monitor the impact of the reforestation and homegardening interventions.
A research and monitoring report has been submitted. Monitoring will continue throughout the lifespan of the project.</t>
  </si>
  <si>
    <t>A consultant was recruited to undertke a REDD+ feasibility study. The final report has been submitted and approved. Based on the finding of this report, it was recommended that REDD+ is not a feasible option for this project, and therefore no Project Idea Note will be produced.</t>
  </si>
  <si>
    <t>A land tenure specialist and insitutional expert have been recruited to contribute to the development of CPA management plans. Final reports from both of these consultants have been submitted. The institutional expert, together with the project team, has developed/updated CPA management plans for each of the target CPAs (updating the CPA management plan for Ronouk Khgeng and Chiork Beungprey and developing new plans for the other three CPAs). These four CPA Management Plans are completely finished.</t>
  </si>
  <si>
    <t>http://afcambodia.org/</t>
  </si>
  <si>
    <t xml:space="preserve">Project reports: Inception Workshop Report 2013; Follow-up Inception Workshop Report 2013; Baseline Study; Project Progress at Mid-term summary (not the formal mid-term review).
Technical reports: 
• gap analysis (including the results of an institutional mapping exercise);
• multi-use plant species assessment (including identification of climate-resilient indigenous plant species), with results disaggregated by CPA;
• crop variety assessment (including identification of climate-resilient crop varieties), with results disaggregated by CPA;
• planting schedule (based on useful plant species assessment);
• improved rice variety assessment report; 
• hydrological assessment report (including water challenges, potential water sources and proposed interventions), with results disaggregated by CPA;
• economic assessment of interventions;
• technical protocols for ecoagculture interventions;
• REDD+ feasibility assessment;
• 5 CPA management plans;
• Training needs assessment; and 
• Livelihoods needs asssessment.
Articles:
http://www.unep.org/stories/story/rural-communities-cambodia-find-ways-overcome-impacts-climate-change
</t>
  </si>
  <si>
    <t>cceap@online.com.kh</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</si>
  <si>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
Restoration activities are rescheduled if flooding is experienced/predicted.</t>
  </si>
  <si>
    <t xml:space="preserve">Extensive community consultations have been held since the initiation of the project. These consultations have been conducted during the baseline study and as part of the duties of the 18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279 households were selected to participate in project activities during the second and third year. Because these households were selected based on their willingness and capacity to participate, the risk of them not adopting project activities is low. Additional households have since indicated their willingness to participate in the project because of the tangible benefits that they observed in other households. Therefore, through demonstration of interventions with willing households during the first few years of the project, the communities are willingly adopting the activities of the AF project and are considered likley to continue these activities once the project has ended.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</si>
  <si>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Several high-level government officials, including the Minister of Environment, have also been involved in the inauguration of project intervention sites. The physical demonstration of project activities to government officials has ensured their continued support of the project.</t>
  </si>
  <si>
    <t>The Royal University of Phnom Penh and the Royal Agriculture University have been approached to contribute to the long-term research objectives of the project. These are the premier research institutions within Phnom Penh. Fifteen MSc students with appropriate supervisors have been supported to undertake research related to the AF project.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</si>
  <si>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Please see the description of the steps taken to mitigate the "Communities may not adopt activities during or after the AF project" risk identified above.
Overall, communities voluntarily participate in project interventions, and therefore buy-in is ensured. Furthermore, by providing tangible benefits to communities during the early stages of the project, the AF project has encouraged commitment of local communties to the activities of the project.</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</si>
  <si>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
Since the start of the project, the Government of Cambodia has ceased granting Economic Land Concessions, and this has further reduced this risk.</t>
  </si>
  <si>
    <t>No additional risks were identified during the current reporting period. Previous risk mitigation measures identified continued to be implemented (where applicable) and were effective in reducing risks.</t>
  </si>
  <si>
    <t>It is time-consuming and complex to organise communities to plant large numbers of trees. Based on experience gained during the first few years of implementation, the PMU has realised that it it will be difficult to plant more than 500,000 trees per year with local communities. Workplans have been adjusted to meet this constraint. Planting more trees than this during the wet season will require the involvement of additional government departments. This will be considered during the next year of the project.
Community members involved in the nursery management teams also have other work/household commitments, and therefore were not able to spend an adequate amount of time producing the high volume of trees required for planting in degraded forest and around households. To encourage their continued participation, the AF project began paying US$0.2 per seedling prodcued by the nursery, thereby compensating nursery teams membes for time taken away from other livelihood actvities. This has resulted in increased seedling production and improved project implementation. The cost per seedling remains &lt;20% of the cost if that seedling were to be procured through a private company.</t>
  </si>
  <si>
    <t>No significant delays were experienced during this reporting period.</t>
  </si>
  <si>
    <t>As described in the first PPR, 10 Government Counterparts (serving as the Community Liaison Planting officers identified in the Project Document) were recruited to improve communication with the target communities and increase their willingness to participate in project activities. Also as reported in the first PPR, based on the recommendations of the baseline study, and endorsed by the Project Steering Committee, the project restoration interventions (Output 2.2) have been adjusted to focus on agricultural land within CPAs in addition to the degraded forest areas which were initiatlly targeted by the project.  
No additional changes changes to project outputs have been made.</t>
  </si>
  <si>
    <t xml:space="preserve">Women attend workshops in the field more.
Gender-sensitive workshops - women allowed to bring children to meetings.
Gender considerations have been taken into account during the reporting period, particularly through: i) the inclusion of at least 50% female participants in training activities; and ii) strong participation of women in the tree-planting/reforestation actvities of the project.
To achieve a strong female representation in training actvities, the project team has adapted training sessions in two main ways:
- It has been observed that when training sessions are held in centralised locations (i.e. at training institutes within larger cities) it is mostly men that are selected by the community to attend. However, when the training sessions are conducted within the community, there are more women attending the training event than men. Therefore, the training has been planned to predominantly take place at the project sites.
- Mothers with young children are encouraged to bring their children along to the training events. In this way the project does not exclude women who may not have been able to attend the training because they were taking care of their children.
The tree-planting/reforestation activities are carried out by community members (rather than hiring in external workers). Women are encouraged to take part in these activities. As there are often more women than men in the community (as men are more likely to take on migrant labour), there are usually more women than men undertaking this actvity.
</t>
  </si>
  <si>
    <t xml:space="preserve">The clmate change vulnerablity index for each target CPA was measured in mid-2016 (approximate mid-point of the project) by the Research and Monitoring consultants. Overall, the climate change vulnerability index has increased in each target community, contrary to the anticipated result (see Figure to the right).
However, as noted by the consultants, the increase in vulnerability was driven by an increase in exposure risk, outside the control of the project. On the other hand, the adaptive capacity of communities - which the project could influene - has greatly increased (see Figure to the right).
The consultants summarise: "The analysis showed that the vulnerability of the target respondents has increased compared to the baseline. As discussed earlier, the exposure of the community to climate change have significantly increased compared to the time when the baseline was conducted. Even if the adaptive capacity has improved, this is not enough to overcome the risk that the community experienced. The data would show that the extent by which the respondents are exposed to climate change (i.e. based on the scores they attribute to the indicators of exposure to climate change) is significantly high compared to the baseline. The overall score on CC exposure was not overturned even with the increase in Adaptive Capacity of the community members. It should be noted further that the average sensitivity index has also slightly increased which further aggravated the Vulnerability. But then, the scenario could have been worse without the project. The result highlights the importance of the project in mitigating the impact of climate change to the vulnerable communities." </t>
  </si>
  <si>
    <t>11 MSc students have thus far been supported through the project - 6 from Royal University of Agriculture and 5 from the Royal University of Phnom Penh. 4 additional students will be supported starting in September 2017.</t>
  </si>
  <si>
    <r>
      <t>Cumulative total disbursement as of</t>
    </r>
    <r>
      <rPr>
        <b/>
        <sz val="11"/>
        <color indexed="10"/>
        <rFont val="Times New Roman"/>
        <family val="1"/>
      </rPr>
      <t xml:space="preserve"> </t>
    </r>
    <r>
      <rPr>
        <b/>
        <sz val="11"/>
        <color rgb="FF007434"/>
        <rFont val="Times New Roman"/>
        <family val="1"/>
      </rPr>
      <t>31 May 2017</t>
    </r>
  </si>
  <si>
    <t>21 May 2016 to 31 May 2017</t>
  </si>
  <si>
    <t>Financial information:  cumulative from project start to 31 May 2017</t>
  </si>
  <si>
    <t>Consultants have visited project intervention sites and collected the relevant information.
The five relevant reports  (Insitutional gap analysis; botanical report; agriculture report, climate forecasting report; and hydrological report) have been submitted and finalised.
06 Msc students from Royal University of Agriculture and 5 Msc students from Royal University of Phnom Penh have received bursaries through the project and began their research dissertations since the beginning of 2015. These students have visited the project intervention sites under the supervision of the Research and Monitoring consultants and gathered the information required for their dissertations. An additional 04 Msc students have recieved bursaries for their academic year 2017-2018.</t>
  </si>
  <si>
    <t xml:space="preserve">All three nurseries have been constructed, inaugurated and started its seedling germination processes.
Forest restoration is being conducted at all five CPAs. 547,690 indigenous trees have been planted during these restoration efforts. In addition, 338,542 fruit trees have been planted around villages. 
1193 homegardens have been established and supported for equippments and seedlings.
872 households in total have recieved and planted drought-resilient rice varieties. 
</t>
  </si>
  <si>
    <t xml:space="preserve">A draft livelihood development plan for each CPA has been prepared.
155 CPA families have been provided chicken for raising and 60 families have provided cricket nesting for cricket raising. For Water supply, project teams have dug 3 ponds for  Chiork Boeungprey nusery together with its automatic solar water pumping system and storage tankers. 150 open tube wells fitted with hand pumps, and 132 small pumping wells and 10 large pumping wells were provided to households in CPA project targeted sites and downstream project sites. In Ronouk Khgeng,  74 rain water harvesting storage tank have been distributed to all households.  In Chop Tasok a complete water supply system, which links a natural spring to all households and the project nursery has been constructed including 7 storage tankers. In addition, 2 water storage tankers have been constracuted for Skor Krouch CPA. In addition, 2 spill dumps have been finally constructed by May 2016 at Chorm Thlork and Chup Tasok.
</t>
  </si>
  <si>
    <t>The awareness raising campaign is being implemented. To date this has included trainings on climate change awareness, development of posters that have been disseminated to CPAs and preparation of brochures on nursery management. In addition, two 'roadside reststops' have been built by the project and branded with awareness-raising products. Futher more, two more road rest areas have started its constrcution and expected to finished by mid 2018. The project website is designed and functioning. Some forest planting events with T-shirts distibuting informing about project feasibility and activities. Tree camping events have been organised with participants from universit students, school children, Phnom Penh yourt club and women staff from Ministry of Enviroment.</t>
  </si>
  <si>
    <t xml:space="preserve">The project has made good progress during its implementing period of the 4 years. The project main activities on the ground focuses on the construction of water supply infrastructure, reforestation, homegarden establishment, distribution of climate-resilient rice seeds, promotion of chicken, pig and cricket farming, construction of eco-tourism facilities and construction of roadside rest areas. 
All project experts have complete their reports and produced the necessary outputs such as awareness raising,  livelihood development plans, CPA management plans and reseach and monitoring reports. Msc students supported by project re working very well and the second round of scholarships provision are on track.
In general, I am pleased to rate the project performance as Satisfactory.
</t>
  </si>
  <si>
    <t>1193  (244 in 2014 and 279 in 2015 and 670 in 2016) households in total are benefitting from homegarden activities. (43 households in Chop Tasok, 60 in Ronouk Khgeng, 100 in Chiork Beungprey, 573 in Chom Thlork and 417 in Skor Crouch). A demonstration agroforestry plot has been established at Chom Thlork. Chamkar-based agroforestry plots have been piloted since August 2015.</t>
  </si>
  <si>
    <t xml:space="preserve">3 nurseries have been constructed and community nursery management teams have been established. 126 community members (52 at Beung Per, 35 at Phnom Kulen and 39 at Phnom Prich) are actively involved in the community nursery management teams.
1891 households in total (~5 people per household) have recieved fruit trees for planting around their homestead (54 households  in Chop Tasok, 57 in Ronouk Khgeng, 198 in Chiork Beungprey, in 600 Chom Thlork and in 982 Skor Krouch). 
872 households (64 in 2014, 329 in 2015 and 479 in 2016) in total have recieved and planted drought-resilient rice varieties. (4 Chirok Beungprey, 507 Chom Thlork, 351 in Skor Krouch, and 10 in Chup Tasok).
1193 households (244 in 2014 and 279 in 2015 and 670 in 2016) in total are benefitting from homegarden activities. (43 households in Chop Tasok, 60 in Ronouk Khgeng, 100 in Chiork Beungprey, 573 in Chom Thlork and 417 in Skor Krouch).
155 households (10 in 2014, 140 in 2015) in total are benefitting from household chicken farming activities.  (14 households in Chop Tasok, 25 in Ronouk Khgeng, 28 in Chiork Beungprey, in 54 Chom Thlork and in 34 Skor Krouch).
60 families in total have recieved cricket raising training skills with supply of cricket nestling. 
48 training events and 2 exchange studies have taken place (with ~100 participants per event).
For water supply infrastructure, project teams have dug 3 ponds for  Chiork Boeungprey nusery together with its automatic solar water pumping system and storage tankers. 150 open ring wells, 132 small pumping wells and 10 large pumping wells have been supplied to most households in project target areas and somewhere downstream communities  (Open ring well: 37 in Chiork Beungprey and 63 in Chorm Thlork and 47 in other CPAs; Small pumping well: 52 in Skor Krouch, 13 in Rounouk Khnheng and 67 in other CPAs; Larger pumping well: 10 in others CPAs). In Ronouk Khgeng,  74 rain harvesting and storage tankers have been distributed to 74 households.  In Chop Tasok a complete water supply system, which links a natural spring to all households and the project nursery has been constructed together with its 7 storage tankers. Furthermore, two storage tankers have been built for Skor Krouch CPA. In addition, 2 spill dumps have been finally constructed by May 2016 at Chorm Thlork and Chup Tasok. 
Water supply infrastructure, reforestation activities and the strengthening of community management committees is benefitting all households within the five project intervention sites.
</t>
  </si>
  <si>
    <t xml:space="preserve">The technical knowledge required to implement forest restoration and conservation agriculture interventions has been aquired through at least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interventions.These reports have been shared with government officials.
Government officials involved with the implementation of the project (1 project manager, 3 department/general directors, 11 government counterparts, 10 additional support staff from the Local Community Livelihood Department, and 30-40 field rangers from the GDANCP (General Department of Administration for Nature Conservation and Protection - Protected Area Management).
~20 field rangers have attended training events on climate change, ecoagriculture, forest patrolling, nursery management ang land tenure rights. Furthermore, through their experience implemeting the project, these government staff continue to develop the capacity to implement forest restoration and conservation agriculture.
</t>
  </si>
  <si>
    <r>
      <t xml:space="preserve">1891 households in total (~5 people per household) have recieved fruit trees for planting around their homestead and in their </t>
    </r>
    <r>
      <rPr>
        <i/>
        <sz val="9"/>
        <rFont val="Times New Roman"/>
        <family val="1"/>
      </rPr>
      <t>chamkar</t>
    </r>
    <r>
      <rPr>
        <sz val="9"/>
        <rFont val="Times New Roman"/>
        <family val="1"/>
      </rPr>
      <t xml:space="preserve"> (54 households  in Chop Tasok, 57 in Ronouk Khgeng, 198 in Chiork Beungprey, in 600 Chom Thlork and in 982 Skor Krouch). By August 2017, there are 321,276 of indigenous trees have been planted in the 5 CPA project targeted sites and in other downstream communities forest areas.
1193 (244 in 2014 and 279 in 2015 ansd 670 in 2016) households in total are benefitting from homegarden activities. (43 households in Chop Tasok, 60 in Ronouk Khgeng, 100 in Chiork Beungprey, 573 in Chom Thlork and 417 in Skor Crouch). </t>
    </r>
  </si>
  <si>
    <t>A patrolling committee has been established at all 5 CPAs. A reporting mechanism has been established and each team submits a monthly report to government counterparts. These patrrolling teams are supported with $150 per month for food and petrol costs.</t>
  </si>
  <si>
    <t>Patrolling committees have begun to sumbit monthly patrolling reports. The decrease in the number of transgressions will be measured once baseline values are established through these reports.
In Beung Per, at least 27.5 ha in Chorm thlok CPA and 3 ha in Chiok Boeungprey CPA of illegally cleared forest has been confiscated and reforested.</t>
  </si>
  <si>
    <t>10 Government counterparts (fulfilling the role of community liaison planting officers) have been contracted and continue to work for the project.</t>
  </si>
  <si>
    <r>
      <t xml:space="preserve">IIn June 2015, 40,000 indigenous tress  were used to restore 27.5ha area of reclaimed, degraded land within Chorm Thlork.
 In addition, in 2016, 15000 indigenous trees were planted on a confiscated cleared land of around 2.5 hectares in Chop Tasok CPA of Kulen National Park. 
By August 2017, there are 321,276 of indigenous trees have been planted in the 5 CPA project targeted sites and in other downstream communities forest areas. These indigenous trees have been used in the reforestation of degraded land, have been planted in </t>
    </r>
    <r>
      <rPr>
        <i/>
        <sz val="9"/>
        <rFont val="Times New Roman"/>
        <family val="1"/>
      </rPr>
      <t>chamkar</t>
    </r>
    <r>
      <rPr>
        <sz val="9"/>
        <rFont val="Times New Roman"/>
        <family val="1"/>
      </rPr>
      <t>, and have been used in enrichment planting in moderately degraded forest.</t>
    </r>
  </si>
  <si>
    <t>Consultants have been recruited to design the appropriate, scientific protocols for this intervention. In addition, project teams have distributed climate-resilient rice varieties for trialing for 64 households by August 2014 of which each family received 25kgs of rice resilience seeds species and 329 households by June 2015 of which each household received 20kgs of climate-resilient rice varieties. In early June 2016, 489 households received around 10 kgs of climate-resilient rice varieties. In total, there are 872 families have trialed climate rice resilience species. This represents ~45% if the ~1900 families living in the target CPAs.</t>
  </si>
  <si>
    <t>Consultants have been recruited to identify appropriate alternative livelihood strategies. At least 3 alternative livelihood strategies have been identified in each site. These include chicken-raising, cricket-raising, ecotourism ventures, vegetable-selling, production and selling of roofing.</t>
  </si>
  <si>
    <t>Both an International and a National Research and Monitoring Coordinator have been recruited to develop a research and monitoring plan and produce monitoring tools. Workplans and tools have been presented to the PMU. The coordinators are also guiding the MSc students regarding their research topics. The project team is also consistently collecting relevant monitoring data (for example information related to the climate-resilient rice trials) which willl be consolidated in the monitoring reports to be produced by the coordinators. Thus far 3 research and monitoring reports have been submitted and approved by the PMU.</t>
  </si>
  <si>
    <t xml:space="preserve">An Institutional Expert has been recruited to undertake an institutional mapping exercise. A final report has been submitted. This consultant, together with the project team, has also updated/developed a CPA Management Plan for all five targeted communtiies. These management plans designate different usage zones within the CPAs, specify sustainable harvesting targets for NTFPs, and specificy climate change adaptation strategies for each of the target communties.
A consultant will be hired during the final year of the project to proposed specific revisions to other deveopment policies and strategies building on lesssons learned through the project.
</t>
  </si>
  <si>
    <t>An Awareness Campaign Expert has been recruited to design an appropriate campaign. In addition, another consultant for training was also hired to design a relevant training course. As a result, 48 training events and 2 exchange studies have taken place with approximately 100 participants per event. Furthermore, a project web site has been developed and is awaiting official approval from the MoE. Posters demonstrating the concept of ecoagriculture have been distributed to the target CPAs. Brochures about nursery management have also been developed. Recently, two road rest areas have been constructed and equipped with awareness-rasing materials. An additional two road rest areas have started its construction and expected to finished by mid 2018. There are three camping events have been organized with participants from university students, school children, Phnom Penh yourth clup and women staff from the ministry of envisroment. there are also many forest planting evens organized with T-shirt informing about project feasibility and activities distributed to participants. These planting activities have involved thousands of community members, raising their awareness of forest conservation and climate change.</t>
  </si>
  <si>
    <t>Climate change awareness was measured by the research and monitoring experts through household surveys.
Climate change awareness has increased at project intervention sites. See table alongside. The average climate change awareness is 45.3%.</t>
  </si>
  <si>
    <t>During the 5th PSC meeting it was decided to develop a Project Idea Note for upsclaing of the AF project. Will this will be done in late 2017/early 2018.
In addition, a consultant will be hired to develop an upscaling strategy.</t>
  </si>
  <si>
    <t>Consultants have visited project intervention sites and collected the relevant information.
All five economic assessments have been submitted to the PMU and incorporated into restoration protocols.
These reports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t>
  </si>
  <si>
    <t>Information collection and report generation complete.</t>
  </si>
  <si>
    <t>Economic assessments complete.</t>
  </si>
  <si>
    <t xml:space="preserve">Forest restoration and conservation agriculture protocols developed. 
Continuing technical advice and guidance to complete forest restoration and ecoagriculture as per the technical protocols.
</t>
  </si>
  <si>
    <t>Draft forest restoration and conservation agriculture protocols have been developed. These reports still need to be finalised.
There is ongoing technical suppot from the PMU, CTA, community liason planting officers (Government counterparts) and expert consultants guiding the implementation of project interventions.</t>
  </si>
  <si>
    <r>
      <t xml:space="preserve">All three nurseries have been constructed, inaugurated and started its seedling germination processes.
Forest restoration is being conducted at all five CPAs. 547,690 indigenous trees have been planted during these restoration efforts. In addition, 338,542 fruit trees have been planted around villages and in </t>
    </r>
    <r>
      <rPr>
        <i/>
        <sz val="9"/>
        <rFont val="Times New Roman"/>
        <family val="1"/>
      </rPr>
      <t>chamkar</t>
    </r>
    <r>
      <rPr>
        <sz val="9"/>
        <rFont val="Times New Roman"/>
        <family val="1"/>
      </rPr>
      <t xml:space="preserve">.
1193 homegardens have been established and supported for equippments and seedlings.
872 households in total have recieved and planted drought-resilient rice varieties. 
</t>
    </r>
  </si>
  <si>
    <t>A livelihood development plan for each CPA is developed.
Additional livelihood activities are introduced to target communities.
Water supply infrastructure is built to provide drinking water and water for alternative livelihood activities.</t>
  </si>
  <si>
    <t xml:space="preserve">Al ivelihood development plan for each CPA has been prepared.
155 CPA families have been provided with training and materials for chicken-raising and 60 families have provided with training and materials for cricket-raising. Community members have also recieved training on: i) ecotourism; ii) leaf-roof contruction; and iii) vegetable selling.
For Water supply, project teams have dug 3 ponds for  Chiork Boeungprey nusery together with its automatic solar water pumping system and storage tankers. 150 open tube wells fitted with hand pumps, and 132 small pumping wells and 10 large pumping wells were provided to households in CPA project targeted sites and downstream project sites. In Ronouk Khgeng,  74 rain water harvesting storage tank have been distributed to all households.  In Chop Tasok a complete water supply system, which links a natural spring to all households and the project nursery has been constructed including 7 storage tankers. In addition, 2 water storage tankers have been constracuted for Skor Krouch CPA. In addition, 2 spill dumps have been finally constructed by May 2016 at Chorm Thlork and Chup Tasok.
</t>
  </si>
  <si>
    <t>A research and monitoring framework and monitoring tools are developed. 
Monitoring of project interventions is carried out.</t>
  </si>
  <si>
    <t>A reasearch and monitoring framework as well as monitoring tools have been developed.
The research and monitoring team have conducted monitoring at the target CPAs as well as neighbouring CPas. During these visits, they collected data to assess progress against the projects results framework. In addition, data was collected to monitor the impact of the reforestation and homegardening interventions.
3 research and monitoring report has been submitted. Monitoring will continue throughout the lifespan of the project.</t>
  </si>
  <si>
    <t>An awareness raising campaign is implemented
The project web-site is designed and functioning.
Road rest areas (with awareness-raising materials) are constructed.</t>
  </si>
  <si>
    <t>The awareness raising campaign is being implemented. To date this has included trainings on climate change awareness, development of posters that have been disseminated to CPAs and preparation of brochures on nursery management. In addition, two 'roadside reststops' have been built by the project and branded with awareness-raising products. Futher more, two more road rest areas have started its constrcution and expected to finished by mid 2018. The project website is designed and functioning. Some forest planting events with T-shirts distibuting informing about project feasibility and activities. These planting activities have involved thousands of community members, raising their awareness of forest conservation and climate change. Three camping events have been organised with participants from universit students, school children, Phnom Penh yourt club and women staff from Ministry of Enviroment.</t>
  </si>
  <si>
    <t>Consultant to develop upscaling strategy contracted.</t>
  </si>
  <si>
    <t>During the 5th PSC meeting it was decided to develop a Project Idea Note for the upsclaing of project activites.
ToRs for a consultant to develop a upsclaing strategy have been developed.</t>
  </si>
  <si>
    <t>The interventions sites were selected using an agreed upon list of criteria to ensure that the selection process was transparent and equitable. The selection process was conducted through a participatory approach, with multiple meetings/workshops with local communities. 
At each project site, the relevant CPA Community Management Committees have identified the specific sites for project activities.
Additional CPAs that recieve support from the project are also selected through a transparent process. The Provincial Environmental Department sends a request for a specific CPA that it has identified as being in need of support. Members of the National Project Team then assess the request based on pre-determined criteria. These criteria for additional sites are: i) need for additional water supply infrastructure; and ii) need and capacity to undertake tree planting (in forest and home gardens). If the CPA meets these requirements then support in the form of water supply infrastructure and seedlings for reforestaton and home-gardenng are supplied.</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</si>
  <si>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
Procurement procedures followed by the AF project ensure that cost-effective implementation arrangements are followed.</t>
  </si>
  <si>
    <t xml:space="preserve">The project has continued to make good progress towards the achievement of expected outcomes during the fourth year of implementation. In particular, the project has made excellent good progress on on-the-ground activities, such as the construction of water supply infrastructure, reforestation, homegarden establishment, distribution of climate-resilient rice seeds, promotion of chicken and pig farming, construction of eco-tourism facilities and construction of roadside rest areas. 
The PMU have developed efficient structures for completing the necessary arrangements for implementation - having learned lessons during the first three years of implementation - and on the-ground implementation is proceeding well. The PMU and government counterparts have also managed to find cost-effective ways of implementing activities (including extensive involvement by the local communities), which means that the project is achieving its targets and outcomes within the allocated budgets. This has (and will continue to) allowed for the upscaling of project intervention to neighbouring CPAs.
The involvement of different government sectors, NGOs, community leaders and thousands of community members in the reforestation and homdegardening activities of the project is a very noteworthy acheivement.
Experts employed by the project have also produced the necessary outputs, including livelihood development plans, CPA management plans and reseach and monitoring reports. 
No critical risks affecting project progress have been identified. 
Overall, because of the project towards excellent on-the-ground interventions, I would rate the performance of the project as Satisfactory to Highly Satisfactory.
</t>
  </si>
  <si>
    <t>Prepare procurement plan. 
Procure consultancies for fourth year.
Procure goods and services for ecoagriculture interventions.</t>
  </si>
  <si>
    <t>The project has been progressing very well. Planting and livelihood demonstration activities have gone very well due to the dedication from the project team in ensuring this is done through time spent with communities in the field.  I have given the project an overall rating of Satisfactory to Highly Satisfactory. The project needs to concentrate efforts on compiling and documenting lessons learned in order to influence policy making processes.
Lastly, the project team also need to work on a sustainability strategy for the project going forward.</t>
  </si>
  <si>
    <t xml:space="preserve">                      -  </t>
  </si>
  <si>
    <t>nicholas.tye@c4es.co.za</t>
  </si>
  <si>
    <t>C4 EcoSolutions</t>
  </si>
  <si>
    <t>5 technical protocols have been completed and submitted to the PMU.</t>
  </si>
  <si>
    <t>The CPA management committes, local authorities and extension officers  have taken part in 7 different training events.
70 CPA Management Committees have been trained. 
30 local authority members have been trained.
20 agricultural extension workers have been trained.</t>
  </si>
  <si>
    <t>48 training events (9 topics in each of the 5 CPAs) have been undertaken on nursery management and seed propagation, climate change, ecoagriculture, sustainable liveilhoods, livestock farming, land tenure, financial management, our community our hope, patrolling strategy and leadership in providing ecotourist services as well as two exchange studies . On average, 100 people have been involved in each training event.
Therefore, approximately 4800 CPA community members have been trained.</t>
  </si>
  <si>
    <t>There is high potential for the climate resilience measures to be replicated and scaled up across Cambodia. The Minitry of Environment is investigating alternativ funding sources to replicate this project across all 120 CPAs in Cambodia.</t>
  </si>
  <si>
    <t>The supply of water infrastruture has been very well received by target communities. In addition, the alternative livelihood options (homegardens, chicken-raising, cricket-raising, livestock-raising, etc) have been well received. Communities also have an increased appreciation for forest resources and have actively participated in reforestation activities.</t>
  </si>
  <si>
    <t>The project activities have been mainstreamed into the work programme of the Ministry of Environment.
Communities have received extensive training to allow them to continue the interventions once the project concludes.
An upscaling strategy will be developed to replicate and sustain project interventions.</t>
  </si>
  <si>
    <t>The project would have benefitted from an improved coordination mechanism. Efforts are being made to share the succesful results of the prject outside of the Ministry of Environment with other government departments and project implementers.</t>
  </si>
  <si>
    <t>Lessons learned and best practices from other adaptation projects was used to inform the design of this project. In particular, these best practices informed the on-the-ground interventions.</t>
  </si>
  <si>
    <t>No specific learning objectives have been established.</t>
  </si>
  <si>
    <t>There have been no specific difficulties in accessing information to inform the design of the project. Difficulties have been encountered when trying to continue coordination with other projects and both retrieve and share lessons learned during the project lifespan. 
The main difficulties associated with accessing community knowledge (and retrieving this existing information relates directly to the educational capacity of the local community, indigenous language conveyance challenges for the team and also the challenges (and costs associated with) physical accessing the sites especially during rainy seasons.
It is suggested that national adaptation project coordination meetings should be convened by the Climate Change Department in Cambodia.</t>
  </si>
  <si>
    <t>Project teams have dug 3 ponds for  Chiork Boeungprey nusery together with its automatic solar water pumping system and storage tankers. 150 open tube wells fitted with hand pumps, 132 small pumping wells and 10 large pumping wells have been supplied to most households in CPA project targeted areas and some downstream communities  (Open ring well: 37 in Chiork Beungprey and 63 in Chorm Thlork and 47 on other CPAs; Small pumping well: 52 in Skor Krouch, 13 in Ronouk khnheng and 67 in other CPAs; Large pumping wells: 10 in other CPAs). In Ronouk Khgeng,  74 rain harvesting tankers have been distributed to all 74 households.  In Chop Tasok a complete water supply system, which links a natural spring to all households and the project nursery has been constructed together with its 7 water storage tankers. Further more, 2 water storage tankers were also constructed for Skor Krouch CPA.  In addition, 2 spill dumps have been finally constructed by May 2016 at Chorm Thlork and Chup Tasok. 
With regard to access to new seed varieties - 1193 households received seed packs for home-gardens with some new seed varieties (about 63% of households). 
An average of 63% of households report improved access to water in Chiork Boeungprey, Skor Krouch and Chup Tasok. 15% of households in Chorm Thlork report improved access to water, while 100% of households in Ronouk Khnheng report improved access to water.</t>
  </si>
  <si>
    <t>The project team have distributed to 214 households (10 in 2014, 145 in 2015 and 59 in 2016) in total to start household chicken farming activities. (48 households in Chop Tasok while the additional 39 families in 2016 have both chicken and pigs (19 families are under project's alternative support mechnisms in exchange for return plots of land for reforestation activities), 50 in Ronouk Khgeng while the additional 20 families in 2016 have both chickens and pigs, 28 in Chiork Beungprey, 54  in Chom Thlork and 34 in Skor Krouch). In addition, there are 60 families from the 5 CPAs were trained on cricket raising skills and were equipped with cricket raising nestling. 15 families have been trained to make roofing using leaves from the forest.</t>
  </si>
  <si>
    <t xml:space="preserve">- It takes time at the beginning of the project to: i) develop the protocols and logistical systems to implement climate adaptation measures; and ii) build the trust of local communities. This should be incorporated into the design and plannng of project implementation. On-the-ground activities should be scheduled to begin in the second or third year of the project.
- The involvement of experienced government staff aids the implementation of project activities.
- A thorough Baseline Assessment lays the foundation for successful project monitoring and reporting
</t>
  </si>
  <si>
    <t>- Communities value water supply infrastructure. Constructing this early in the project lifespan helps to build community trust and lays the foundation for adaptation measures that require water.
- Adaptation interventions had the best impact is where techniques introduced (regarding installation, planting maintenance etc) are easy to implement.</t>
  </si>
  <si>
    <t xml:space="preserve">The amount reported above is the cumulative expenditure from 23  May 2013 up until 31 May 2017.
The expenditure reported below is for the reporting period 01 June 2016 to 31 May 2017.
While cummulative disbursements are low in comparison to what was expected at this point, the project has made significant savings during the implementation of the demonstration and planting activities under Component 2 and has managed to reach its targets with less budget than anticipated. A project extension was approved by the Project Board/ Project Steering Committee and is being requested in order to allow for more time for the additional funds to be spent.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</si>
</sst>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m\-yyyy"/>
    <numFmt numFmtId="165" formatCode="_(* #,##0_);_(* \(#,##0\);_(* &quot;-&quot;??_);_(@_)"/>
    <numFmt numFmtId="166" formatCode="#,##0.0"/>
    <numFmt numFmtId="167" formatCode="_-* #,##0_-;\-* #,##0_-;_-* &quot;-&quot;??_-;_-@_-"/>
  </numFmts>
  <fonts count="86">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1"/>
      <color theme="1"/>
      <name val="Calibri"/>
      <family val="2"/>
      <scheme val="minor"/>
    </font>
    <font>
      <sz val="9"/>
      <color theme="1"/>
      <name val="Arial"/>
      <family val="2"/>
    </font>
    <font>
      <sz val="10"/>
      <color theme="1"/>
      <name val="Arial"/>
      <family val="2"/>
    </font>
    <font>
      <sz val="9"/>
      <name val="Times New Roman"/>
      <family val="1"/>
    </font>
    <font>
      <sz val="11"/>
      <color theme="1"/>
      <name val="TimesNewRoman"/>
    </font>
    <font>
      <b/>
      <sz val="9"/>
      <color theme="1"/>
      <name val="Times New Roman"/>
      <family val="1"/>
    </font>
    <font>
      <sz val="9"/>
      <color theme="1"/>
      <name val="Times New Roman"/>
      <family val="1"/>
    </font>
    <font>
      <sz val="9"/>
      <color rgb="FF000000"/>
      <name val="Times New Roman"/>
      <family val="1"/>
    </font>
    <font>
      <i/>
      <sz val="9"/>
      <color theme="1"/>
      <name val="Times New Roman"/>
      <family val="1"/>
    </font>
    <font>
      <u/>
      <sz val="9"/>
      <color theme="10"/>
      <name val="Times New Roman"/>
      <family val="1"/>
    </font>
    <font>
      <b/>
      <sz val="14"/>
      <color rgb="FFFF0000"/>
      <name val="Calibri"/>
      <family val="2"/>
    </font>
    <font>
      <b/>
      <sz val="9"/>
      <color indexed="8"/>
      <name val="Times New Roman"/>
      <family val="1"/>
    </font>
    <font>
      <sz val="9"/>
      <color indexed="8"/>
      <name val="Times New Roman"/>
      <family val="1"/>
    </font>
    <font>
      <b/>
      <sz val="9"/>
      <name val="Times New Roman"/>
      <family val="1"/>
    </font>
    <font>
      <b/>
      <sz val="16"/>
      <color rgb="FF007434"/>
      <name val="Times New Roman"/>
      <family val="1"/>
    </font>
    <font>
      <b/>
      <sz val="11"/>
      <color rgb="FF007434"/>
      <name val="Times New Roman"/>
      <family val="1"/>
    </font>
    <font>
      <sz val="10"/>
      <name val="Arial"/>
      <family val="2"/>
    </font>
    <font>
      <sz val="11"/>
      <color rgb="FFFF0000"/>
      <name val="Times New Roman"/>
      <family val="1"/>
    </font>
    <font>
      <u/>
      <sz val="11"/>
      <color theme="1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i/>
      <sz val="9"/>
      <name val="Times New Roman"/>
      <family val="1"/>
    </font>
    <font>
      <sz val="10"/>
      <color indexed="56"/>
      <name val="Verdana"/>
      <family val="2"/>
    </font>
    <font>
      <sz val="10"/>
      <color indexed="8"/>
      <name val="Verdana"/>
      <family val="2"/>
    </font>
    <font>
      <b/>
      <sz val="10"/>
      <color indexed="8"/>
      <name val="Verdana"/>
      <family val="2"/>
    </font>
    <font>
      <sz val="11"/>
      <color indexed="8"/>
      <name val="Verdana"/>
      <family val="2"/>
    </font>
    <font>
      <b/>
      <sz val="13"/>
      <color indexed="8"/>
      <name val="Verdana"/>
      <family val="2"/>
    </font>
    <font>
      <sz val="10"/>
      <name val="Verdana"/>
      <family val="2"/>
    </font>
    <font>
      <sz val="9"/>
      <color rgb="FF000000"/>
      <name val="Arial"/>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53"/>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s>
  <cellStyleXfs count="26">
    <xf numFmtId="0" fontId="0" fillId="0" borderId="0"/>
    <xf numFmtId="0" fontId="28" fillId="0" borderId="0" applyNumberFormat="0" applyFill="0" applyBorder="0" applyAlignment="0" applyProtection="0">
      <alignment vertical="top"/>
      <protection locked="0"/>
    </xf>
    <xf numFmtId="43" fontId="46" fillId="0" borderId="0" applyFont="0" applyFill="0" applyBorder="0" applyAlignment="0" applyProtection="0"/>
    <xf numFmtId="43" fontId="62" fillId="0" borderId="0" applyFont="0" applyFill="0" applyBorder="0" applyAlignment="0" applyProtection="0"/>
    <xf numFmtId="0" fontId="65" fillId="10" borderId="0" applyNumberFormat="0" applyBorder="0" applyAlignment="0" applyProtection="0"/>
    <xf numFmtId="0" fontId="66" fillId="11" borderId="0" applyNumberFormat="0" applyBorder="0" applyAlignment="0" applyProtection="0"/>
    <xf numFmtId="0" fontId="67" fillId="12" borderId="0" applyNumberFormat="0" applyBorder="0" applyAlignment="0" applyProtection="0"/>
    <xf numFmtId="3" fontId="78" fillId="17" borderId="11">
      <alignment horizontal="right" vertical="center" indent="1"/>
    </xf>
    <xf numFmtId="166" fontId="78" fillId="17" borderId="11">
      <alignment horizontal="right" vertical="center" indent="1"/>
    </xf>
    <xf numFmtId="0" fontId="79" fillId="17" borderId="11">
      <alignment horizontal="left" vertical="center" indent="1"/>
    </xf>
    <xf numFmtId="0" fontId="80" fillId="18" borderId="11">
      <alignment horizontal="center" vertical="center"/>
    </xf>
    <xf numFmtId="3" fontId="78" fillId="17" borderId="11">
      <alignment horizontal="right" vertical="center" indent="1"/>
    </xf>
    <xf numFmtId="166" fontId="78" fillId="17" borderId="11">
      <alignment horizontal="right" vertical="center" indent="1"/>
    </xf>
    <xf numFmtId="4" fontId="78" fillId="17" borderId="11">
      <alignment horizontal="right" vertical="center" indent="1"/>
    </xf>
    <xf numFmtId="0" fontId="62" fillId="17" borderId="0"/>
    <xf numFmtId="0" fontId="81" fillId="17" borderId="11">
      <alignment horizontal="left" indent="1"/>
    </xf>
    <xf numFmtId="0" fontId="82" fillId="19" borderId="11">
      <alignment horizontal="left" vertical="center" indent="1"/>
    </xf>
    <xf numFmtId="0" fontId="82" fillId="20" borderId="11">
      <alignment horizontal="left" vertical="center" indent="1"/>
    </xf>
    <xf numFmtId="0" fontId="79" fillId="17" borderId="11">
      <alignment horizontal="left" vertical="center" indent="1"/>
    </xf>
    <xf numFmtId="0" fontId="83" fillId="0" borderId="0"/>
    <xf numFmtId="0" fontId="62" fillId="0" borderId="0"/>
    <xf numFmtId="0" fontId="62" fillId="0" borderId="0"/>
    <xf numFmtId="0" fontId="83" fillId="0" borderId="0"/>
    <xf numFmtId="0" fontId="62" fillId="0" borderId="0"/>
    <xf numFmtId="0" fontId="83" fillId="0" borderId="0"/>
    <xf numFmtId="9" fontId="83" fillId="0" borderId="0" applyFont="0" applyFill="0" applyBorder="0" applyAlignment="0" applyProtection="0"/>
  </cellStyleXfs>
  <cellXfs count="809">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0" fillId="0" borderId="0" xfId="0" applyAlignment="1">
      <alignment horizontal="center" vertical="center"/>
    </xf>
    <xf numFmtId="0" fontId="30" fillId="3"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5"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7"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32"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9" fillId="3" borderId="19" xfId="0" applyFont="1" applyFill="1" applyBorder="1" applyAlignment="1">
      <alignment horizontal="left" vertical="center"/>
    </xf>
    <xf numFmtId="0" fontId="29" fillId="3" borderId="20" xfId="0" applyFont="1" applyFill="1" applyBorder="1" applyAlignment="1">
      <alignment horizontal="left" vertical="center"/>
    </xf>
    <xf numFmtId="0" fontId="29" fillId="3" borderId="20" xfId="0" applyFont="1" applyFill="1" applyBorder="1"/>
    <xf numFmtId="0" fontId="29" fillId="3" borderId="21" xfId="0" applyFont="1" applyFill="1" applyBorder="1"/>
    <xf numFmtId="0" fontId="2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9" fillId="3" borderId="20" xfId="0" applyFont="1" applyFill="1" applyBorder="1" applyProtection="1"/>
    <xf numFmtId="0" fontId="29" fillId="3" borderId="21" xfId="0" applyFont="1" applyFill="1" applyBorder="1" applyProtection="1"/>
    <xf numFmtId="0" fontId="29" fillId="3" borderId="0" xfId="0" applyFont="1" applyFill="1" applyBorder="1" applyProtection="1"/>
    <xf numFmtId="0" fontId="2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3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4" fillId="3" borderId="19" xfId="0" applyFont="1" applyFill="1" applyBorder="1" applyAlignment="1">
      <alignment vertical="center"/>
    </xf>
    <xf numFmtId="0" fontId="34" fillId="3" borderId="22"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6"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6" xfId="0" applyFont="1" applyFill="1" applyBorder="1" applyAlignment="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9" fillId="3" borderId="19" xfId="0" applyFont="1" applyFill="1" applyBorder="1"/>
    <xf numFmtId="0" fontId="29" fillId="3" borderId="22" xfId="0" applyFont="1" applyFill="1" applyBorder="1"/>
    <xf numFmtId="0" fontId="29" fillId="3" borderId="23" xfId="0" applyFont="1" applyFill="1" applyBorder="1"/>
    <xf numFmtId="0" fontId="35" fillId="3" borderId="0" xfId="0" applyFont="1" applyFill="1" applyBorder="1"/>
    <xf numFmtId="0" fontId="36" fillId="3" borderId="0" xfId="0" applyFont="1" applyFill="1" applyBorder="1"/>
    <xf numFmtId="0" fontId="35" fillId="0" borderId="28" xfId="0" applyFont="1" applyFill="1" applyBorder="1" applyAlignment="1">
      <alignment vertical="top" wrapText="1"/>
    </xf>
    <xf numFmtId="0" fontId="35" fillId="0" borderId="27" xfId="0" applyFont="1" applyFill="1" applyBorder="1" applyAlignment="1">
      <alignment vertical="top" wrapText="1"/>
    </xf>
    <xf numFmtId="0" fontId="35" fillId="0" borderId="1" xfId="0" applyFont="1" applyFill="1" applyBorder="1" applyAlignment="1">
      <alignment vertical="top" wrapText="1"/>
    </xf>
    <xf numFmtId="0" fontId="29" fillId="0" borderId="1" xfId="0" applyFont="1" applyFill="1" applyBorder="1" applyAlignment="1">
      <alignment vertical="top" wrapText="1"/>
    </xf>
    <xf numFmtId="0" fontId="29" fillId="3" borderId="25" xfId="0" applyFont="1" applyFill="1" applyBorder="1"/>
    <xf numFmtId="0" fontId="37" fillId="0" borderId="1" xfId="0" applyFont="1" applyFill="1" applyBorder="1" applyAlignment="1">
      <alignment horizontal="center" vertical="top" wrapText="1"/>
    </xf>
    <xf numFmtId="0" fontId="3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1" xfId="0" applyNumberFormat="1" applyFont="1" applyFill="1" applyBorder="1" applyAlignment="1" applyProtection="1">
      <alignment horizontal="left"/>
      <protection locked="0"/>
    </xf>
    <xf numFmtId="0" fontId="29" fillId="0" borderId="0" xfId="0" applyFont="1" applyFill="1" applyAlignment="1" applyProtection="1">
      <alignment horizontal="right"/>
    </xf>
    <xf numFmtId="0" fontId="29" fillId="3" borderId="19" xfId="0" applyFont="1" applyFill="1" applyBorder="1" applyAlignment="1" applyProtection="1">
      <alignment horizontal="right"/>
    </xf>
    <xf numFmtId="0" fontId="29" fillId="3" borderId="20" xfId="0" applyFont="1" applyFill="1" applyBorder="1" applyAlignment="1" applyProtection="1">
      <alignment horizontal="right"/>
    </xf>
    <xf numFmtId="0" fontId="29"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9" fillId="3" borderId="24" xfId="0" applyFont="1" applyFill="1" applyBorder="1"/>
    <xf numFmtId="0" fontId="29" fillId="3" borderId="26" xfId="0" applyFont="1" applyFill="1" applyBorder="1"/>
    <xf numFmtId="0" fontId="39" fillId="4" borderId="16"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24" fillId="0" borderId="13" xfId="0" applyFont="1" applyBorder="1" applyAlignment="1" applyProtection="1">
      <alignment vertical="top" wrapText="1"/>
    </xf>
    <xf numFmtId="0" fontId="24" fillId="0" borderId="13" xfId="0" applyFont="1" applyBorder="1" applyAlignment="1" applyProtection="1">
      <alignment horizontal="left" vertical="top" wrapText="1"/>
    </xf>
    <xf numFmtId="0" fontId="24" fillId="0" borderId="18" xfId="0" applyFont="1" applyBorder="1" applyAlignment="1" applyProtection="1">
      <alignment vertical="top" wrapText="1"/>
    </xf>
    <xf numFmtId="0" fontId="40" fillId="0" borderId="18" xfId="0" applyFont="1" applyBorder="1" applyAlignment="1" applyProtection="1">
      <alignment vertical="top" wrapText="1"/>
    </xf>
    <xf numFmtId="0" fontId="39" fillId="4" borderId="1" xfId="0" applyFont="1" applyFill="1" applyBorder="1" applyAlignment="1">
      <alignment horizontal="center" vertical="center" wrapText="1"/>
    </xf>
    <xf numFmtId="0" fontId="28" fillId="2" borderId="3" xfId="1" applyFill="1" applyBorder="1" applyAlignment="1" applyProtection="1">
      <protection locked="0"/>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7" fillId="0" borderId="0" xfId="0" applyFont="1"/>
    <xf numFmtId="0" fontId="16" fillId="2" borderId="1" xfId="0" applyFont="1" applyFill="1" applyBorder="1" applyAlignment="1" applyProtection="1">
      <alignment horizontal="center"/>
    </xf>
    <xf numFmtId="15" fontId="1" fillId="0"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4" fontId="48" fillId="0" borderId="0" xfId="0" applyNumberFormat="1" applyFont="1" applyAlignment="1">
      <alignment horizontal="left"/>
    </xf>
    <xf numFmtId="0" fontId="1" fillId="0" borderId="1" xfId="0" applyFont="1" applyFill="1" applyBorder="1" applyAlignment="1" applyProtection="1">
      <alignment vertical="top" wrapText="1"/>
      <protection locked="0"/>
    </xf>
    <xf numFmtId="0" fontId="15" fillId="2" borderId="48" xfId="0" applyFont="1" applyFill="1" applyBorder="1" applyAlignment="1" applyProtection="1">
      <alignment vertical="top" wrapText="1"/>
    </xf>
    <xf numFmtId="0" fontId="15" fillId="2" borderId="42" xfId="0" applyFont="1" applyFill="1" applyBorder="1" applyAlignment="1" applyProtection="1">
      <alignment vertical="top" wrapText="1"/>
    </xf>
    <xf numFmtId="0" fontId="16" fillId="2" borderId="15" xfId="0" applyFont="1" applyFill="1" applyBorder="1" applyAlignment="1" applyProtection="1">
      <alignment vertical="top" wrapText="1"/>
    </xf>
    <xf numFmtId="0" fontId="29" fillId="0" borderId="11" xfId="0" applyFont="1" applyBorder="1" applyAlignment="1">
      <alignment vertical="top" wrapText="1"/>
    </xf>
    <xf numFmtId="0" fontId="50" fillId="0" borderId="11" xfId="0" applyFont="1" applyBorder="1" applyAlignment="1">
      <alignment vertical="top" wrapText="1"/>
    </xf>
    <xf numFmtId="0" fontId="1" fillId="3" borderId="20" xfId="0" applyFont="1" applyFill="1" applyBorder="1" applyAlignment="1" applyProtection="1">
      <alignment horizontal="left"/>
    </xf>
    <xf numFmtId="0" fontId="1" fillId="3" borderId="21" xfId="0" applyFont="1" applyFill="1" applyBorder="1" applyAlignment="1" applyProtection="1">
      <alignment horizontal="left"/>
    </xf>
    <xf numFmtId="0" fontId="0" fillId="3" borderId="0" xfId="0" applyFill="1" applyBorder="1" applyAlignment="1">
      <alignment horizontal="left"/>
    </xf>
    <xf numFmtId="0" fontId="14" fillId="3" borderId="2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23" xfId="0" applyFont="1" applyFill="1" applyBorder="1" applyAlignment="1" applyProtection="1">
      <alignment horizontal="left"/>
    </xf>
    <xf numFmtId="0" fontId="1" fillId="3" borderId="25" xfId="0" applyFont="1" applyFill="1" applyBorder="1" applyAlignment="1" applyProtection="1">
      <alignment horizontal="left"/>
    </xf>
    <xf numFmtId="0" fontId="1" fillId="3" borderId="26" xfId="0" applyFont="1" applyFill="1" applyBorder="1" applyAlignment="1" applyProtection="1">
      <alignment horizontal="left"/>
    </xf>
    <xf numFmtId="0" fontId="52" fillId="0" borderId="0" xfId="0" applyFont="1" applyAlignment="1">
      <alignment horizontal="left" vertical="top"/>
    </xf>
    <xf numFmtId="0" fontId="51" fillId="6" borderId="51" xfId="0" applyFont="1" applyFill="1" applyBorder="1" applyAlignment="1">
      <alignment horizontal="left" vertical="top" wrapText="1"/>
    </xf>
    <xf numFmtId="0" fontId="51" fillId="6" borderId="49" xfId="0" applyFont="1" applyFill="1" applyBorder="1" applyAlignment="1">
      <alignment horizontal="left" vertical="top" wrapText="1"/>
    </xf>
    <xf numFmtId="0" fontId="51" fillId="6" borderId="28" xfId="0" applyFont="1" applyFill="1" applyBorder="1" applyAlignment="1">
      <alignment horizontal="left" vertical="top" wrapText="1"/>
    </xf>
    <xf numFmtId="0" fontId="52" fillId="8" borderId="16" xfId="0" applyFont="1" applyFill="1" applyBorder="1" applyAlignment="1">
      <alignment horizontal="left" vertical="top" wrapText="1"/>
    </xf>
    <xf numFmtId="0" fontId="51" fillId="8" borderId="16" xfId="0" applyFont="1" applyFill="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0" xfId="0" applyFont="1" applyAlignment="1">
      <alignment horizontal="left" vertical="top" wrapText="1"/>
    </xf>
    <xf numFmtId="0" fontId="52" fillId="0" borderId="23" xfId="0" applyFont="1" applyBorder="1" applyAlignment="1">
      <alignment horizontal="left" vertical="top" wrapText="1"/>
    </xf>
    <xf numFmtId="0" fontId="52" fillId="0" borderId="23" xfId="0" applyFont="1" applyBorder="1" applyAlignment="1">
      <alignment horizontal="left" vertical="top"/>
    </xf>
    <xf numFmtId="0" fontId="52" fillId="0" borderId="26" xfId="0" applyFont="1" applyBorder="1" applyAlignment="1">
      <alignment horizontal="left" vertical="top" wrapText="1"/>
    </xf>
    <xf numFmtId="9" fontId="52" fillId="0" borderId="26" xfId="0" applyNumberFormat="1" applyFont="1" applyBorder="1" applyAlignment="1">
      <alignment horizontal="left" vertical="top" wrapText="1"/>
    </xf>
    <xf numFmtId="0" fontId="52" fillId="0" borderId="25" xfId="0" applyFont="1" applyBorder="1" applyAlignment="1">
      <alignment horizontal="left" vertical="top"/>
    </xf>
    <xf numFmtId="0" fontId="52" fillId="0" borderId="26" xfId="0" applyFont="1" applyBorder="1" applyAlignment="1">
      <alignment horizontal="left" vertical="top"/>
    </xf>
    <xf numFmtId="0" fontId="55" fillId="0" borderId="0" xfId="1" applyFont="1" applyAlignment="1" applyProtection="1">
      <alignment horizontal="left" vertical="top"/>
    </xf>
    <xf numFmtId="0" fontId="47" fillId="0" borderId="0" xfId="0" applyFont="1" applyAlignment="1">
      <alignment vertical="center"/>
    </xf>
    <xf numFmtId="0" fontId="56" fillId="2" borderId="0" xfId="1" applyFont="1" applyFill="1" applyBorder="1" applyAlignment="1" applyProtection="1">
      <alignment horizontal="center" vertical="top" wrapText="1"/>
    </xf>
    <xf numFmtId="0" fontId="58" fillId="2" borderId="35" xfId="0" applyFont="1" applyFill="1" applyBorder="1" applyAlignment="1" applyProtection="1">
      <alignment vertical="top" wrapText="1"/>
    </xf>
    <xf numFmtId="17" fontId="1" fillId="0" borderId="3" xfId="0" applyNumberFormat="1" applyFont="1" applyFill="1" applyBorder="1" applyAlignment="1" applyProtection="1">
      <alignment horizontal="left"/>
    </xf>
    <xf numFmtId="17" fontId="1" fillId="0" borderId="4" xfId="0" applyNumberFormat="1" applyFont="1" applyFill="1" applyBorder="1" applyAlignment="1" applyProtection="1">
      <alignment horizontal="left"/>
    </xf>
    <xf numFmtId="0" fontId="52" fillId="0" borderId="0" xfId="0" applyFont="1" applyAlignment="1">
      <alignment horizontal="left" vertical="top" wrapText="1"/>
    </xf>
    <xf numFmtId="0" fontId="52" fillId="0" borderId="0" xfId="0" applyFont="1" applyAlignment="1">
      <alignment horizontal="left" vertical="top"/>
    </xf>
    <xf numFmtId="0" fontId="52" fillId="0" borderId="16" xfId="0" applyFont="1" applyFill="1" applyBorder="1" applyAlignment="1">
      <alignment horizontal="left" vertical="top" wrapText="1"/>
    </xf>
    <xf numFmtId="0" fontId="51" fillId="0" borderId="16" xfId="0" applyFont="1" applyFill="1" applyBorder="1" applyAlignment="1">
      <alignment horizontal="left" vertical="top" wrapText="1"/>
    </xf>
    <xf numFmtId="0" fontId="52" fillId="0" borderId="26" xfId="0" applyFont="1" applyFill="1" applyBorder="1" applyAlignment="1">
      <alignment horizontal="left" vertical="top" wrapText="1"/>
    </xf>
    <xf numFmtId="0" fontId="52" fillId="0" borderId="49" xfId="0" applyFont="1" applyFill="1" applyBorder="1" applyAlignment="1">
      <alignment horizontal="left" vertical="top" wrapText="1"/>
    </xf>
    <xf numFmtId="20" fontId="51" fillId="0" borderId="55" xfId="0" applyNumberFormat="1" applyFont="1" applyFill="1" applyBorder="1" applyAlignment="1">
      <alignment horizontal="left" vertical="top" wrapText="1"/>
    </xf>
    <xf numFmtId="0" fontId="52" fillId="0" borderId="0" xfId="0" applyFont="1" applyFill="1" applyBorder="1" applyAlignment="1">
      <alignment horizontal="left" vertical="top"/>
    </xf>
    <xf numFmtId="0" fontId="52" fillId="0" borderId="23" xfId="0" applyFont="1" applyFill="1" applyBorder="1" applyAlignment="1">
      <alignment horizontal="left" vertical="top"/>
    </xf>
    <xf numFmtId="0" fontId="52" fillId="9" borderId="59" xfId="0" applyFont="1" applyFill="1" applyBorder="1" applyAlignment="1">
      <alignment horizontal="left" vertical="top" wrapText="1"/>
    </xf>
    <xf numFmtId="0" fontId="52" fillId="9" borderId="60"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3" xfId="0" applyFont="1" applyFill="1" applyBorder="1" applyAlignment="1">
      <alignment horizontal="left" vertical="top" wrapText="1"/>
    </xf>
    <xf numFmtId="165" fontId="2" fillId="0" borderId="0" xfId="2" applyNumberFormat="1" applyFont="1" applyFill="1" applyBorder="1" applyAlignment="1" applyProtection="1">
      <alignment horizontal="center" vertical="top" wrapText="1"/>
    </xf>
    <xf numFmtId="0" fontId="63" fillId="3" borderId="22" xfId="0" applyFont="1" applyFill="1" applyBorder="1" applyAlignment="1" applyProtection="1">
      <alignment horizontal="left" vertical="center" wrapText="1"/>
    </xf>
    <xf numFmtId="0" fontId="63" fillId="3" borderId="0" xfId="0" applyFont="1" applyFill="1" applyBorder="1" applyAlignment="1" applyProtection="1">
      <alignment horizontal="left" vertical="center" wrapText="1"/>
    </xf>
    <xf numFmtId="0" fontId="63" fillId="3" borderId="23" xfId="0" applyFont="1" applyFill="1" applyBorder="1" applyAlignment="1" applyProtection="1">
      <alignment vertical="top" wrapText="1"/>
    </xf>
    <xf numFmtId="0" fontId="63" fillId="0" borderId="0" xfId="0" applyFo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52" fillId="0" borderId="0" xfId="0" applyFont="1" applyAlignment="1">
      <alignment horizontal="left" vertical="top" wrapText="1"/>
    </xf>
    <xf numFmtId="0" fontId="0" fillId="0" borderId="0" xfId="0" applyAlignment="1">
      <alignment wrapText="1"/>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5" fillId="0" borderId="8" xfId="0" applyFont="1" applyFill="1" applyBorder="1" applyAlignment="1" applyProtection="1">
      <alignment vertical="top" wrapText="1"/>
    </xf>
    <xf numFmtId="0" fontId="15" fillId="0" borderId="6" xfId="0" applyFont="1" applyFill="1" applyBorder="1" applyAlignment="1" applyProtection="1">
      <alignment vertical="top" wrapText="1"/>
    </xf>
    <xf numFmtId="0" fontId="15" fillId="0" borderId="12" xfId="0" applyFont="1" applyFill="1" applyBorder="1" applyAlignment="1" applyProtection="1">
      <alignment vertical="top" wrapText="1"/>
    </xf>
    <xf numFmtId="17" fontId="15" fillId="2" borderId="7" xfId="0" applyNumberFormat="1" applyFont="1" applyFill="1" applyBorder="1" applyAlignment="1" applyProtection="1">
      <alignment vertical="top" wrapText="1"/>
    </xf>
    <xf numFmtId="0" fontId="15" fillId="0" borderId="5" xfId="0" applyFont="1" applyFill="1" applyBorder="1" applyAlignment="1" applyProtection="1">
      <alignment vertical="top" wrapText="1"/>
    </xf>
    <xf numFmtId="0" fontId="29" fillId="3" borderId="20" xfId="0" applyFont="1" applyFill="1" applyBorder="1" applyAlignment="1"/>
    <xf numFmtId="0" fontId="29" fillId="3" borderId="0" xfId="0" applyFont="1" applyFill="1" applyBorder="1" applyAlignment="1"/>
    <xf numFmtId="0" fontId="52" fillId="2" borderId="1" xfId="0" applyFont="1" applyFill="1" applyBorder="1" applyAlignment="1">
      <alignment vertical="top" wrapText="1"/>
    </xf>
    <xf numFmtId="0" fontId="29" fillId="3" borderId="0" xfId="0" applyFont="1" applyFill="1"/>
    <xf numFmtId="0" fontId="29" fillId="3" borderId="0" xfId="0" applyFont="1" applyFill="1" applyAlignment="1">
      <alignment horizontal="left" vertical="center"/>
    </xf>
    <xf numFmtId="0" fontId="29" fillId="3" borderId="25" xfId="0" applyFont="1" applyFill="1" applyBorder="1" applyAlignment="1"/>
    <xf numFmtId="165" fontId="1" fillId="0" borderId="26" xfId="2" applyNumberFormat="1" applyFont="1" applyFill="1" applyBorder="1" applyAlignment="1" applyProtection="1">
      <alignment vertical="top" wrapText="1"/>
    </xf>
    <xf numFmtId="165" fontId="1" fillId="0" borderId="9" xfId="2" applyNumberFormat="1" applyFont="1" applyFill="1" applyBorder="1" applyAlignment="1" applyProtection="1">
      <alignment vertical="top" wrapText="1"/>
    </xf>
    <xf numFmtId="165" fontId="1" fillId="0" borderId="7" xfId="2" applyNumberFormat="1" applyFont="1" applyFill="1" applyBorder="1" applyAlignment="1" applyProtection="1">
      <alignment vertical="top" wrapText="1"/>
    </xf>
    <xf numFmtId="165" fontId="1" fillId="0" borderId="13" xfId="2" applyNumberFormat="1" applyFont="1" applyFill="1" applyBorder="1" applyAlignment="1" applyProtection="1">
      <alignment vertical="top" wrapText="1"/>
    </xf>
    <xf numFmtId="0" fontId="10" fillId="3" borderId="0" xfId="0" quotePrefix="1" applyFont="1" applyFill="1" applyBorder="1" applyAlignment="1" applyProtection="1">
      <alignment vertical="top" wrapText="1"/>
    </xf>
    <xf numFmtId="0" fontId="0" fillId="0" borderId="0" xfId="0" applyProtection="1"/>
    <xf numFmtId="0" fontId="30" fillId="3" borderId="20" xfId="0" applyFont="1" applyFill="1" applyBorder="1" applyAlignment="1">
      <alignment vertical="top" wrapText="1"/>
    </xf>
    <xf numFmtId="0" fontId="30" fillId="3" borderId="21" xfId="0" applyFont="1" applyFill="1" applyBorder="1" applyAlignment="1">
      <alignment vertical="top" wrapText="1"/>
    </xf>
    <xf numFmtId="0" fontId="28" fillId="3" borderId="25" xfId="1" applyFill="1" applyBorder="1" applyAlignment="1" applyProtection="1">
      <alignment vertical="top" wrapText="1"/>
    </xf>
    <xf numFmtId="0" fontId="28" fillId="3" borderId="26" xfId="1" applyFill="1" applyBorder="1" applyAlignment="1" applyProtection="1">
      <alignment vertical="top" wrapText="1"/>
    </xf>
    <xf numFmtId="0" fontId="0" fillId="13" borderId="1" xfId="0" applyFill="1" applyBorder="1" applyProtection="1"/>
    <xf numFmtId="0" fontId="0" fillId="14" borderId="1" xfId="0" applyFill="1" applyBorder="1" applyProtection="1">
      <protection locked="0"/>
    </xf>
    <xf numFmtId="0" fontId="0" fillId="0" borderId="18" xfId="0" applyBorder="1" applyProtection="1"/>
    <xf numFmtId="0" fontId="70" fillId="15" borderId="75" xfId="0" applyFont="1" applyFill="1" applyBorder="1" applyAlignment="1" applyProtection="1">
      <alignment horizontal="left" vertical="center" wrapText="1"/>
    </xf>
    <xf numFmtId="0" fontId="70" fillId="15" borderId="11" xfId="0" applyFont="1" applyFill="1" applyBorder="1" applyAlignment="1" applyProtection="1">
      <alignment horizontal="left" vertical="center" wrapText="1"/>
    </xf>
    <xf numFmtId="0" fontId="70" fillId="15" borderId="9" xfId="0" applyFont="1" applyFill="1" applyBorder="1" applyAlignment="1" applyProtection="1">
      <alignment horizontal="left" vertical="center" wrapText="1"/>
    </xf>
    <xf numFmtId="0" fontId="71" fillId="0" borderId="10" xfId="0" applyFont="1" applyBorder="1" applyAlignment="1" applyProtection="1">
      <alignment horizontal="left" vertical="center"/>
    </xf>
    <xf numFmtId="0" fontId="67" fillId="12" borderId="11" xfId="6" applyFont="1" applyBorder="1" applyAlignment="1" applyProtection="1">
      <alignment horizontal="center" vertical="center"/>
      <protection locked="0"/>
    </xf>
    <xf numFmtId="0" fontId="72" fillId="12" borderId="11" xfId="6" applyFont="1" applyBorder="1" applyAlignment="1" applyProtection="1">
      <alignment horizontal="center" vertical="center"/>
      <protection locked="0"/>
    </xf>
    <xf numFmtId="0" fontId="72" fillId="12" borderId="7" xfId="6" applyFont="1" applyBorder="1" applyAlignment="1" applyProtection="1">
      <alignment horizontal="center" vertical="center"/>
      <protection locked="0"/>
    </xf>
    <xf numFmtId="0" fontId="71" fillId="0" borderId="80" xfId="0" applyFont="1" applyBorder="1" applyAlignment="1" applyProtection="1">
      <alignment horizontal="left" vertical="center"/>
    </xf>
    <xf numFmtId="0" fontId="67" fillId="16" borderId="11" xfId="6" applyFont="1" applyFill="1" applyBorder="1" applyAlignment="1" applyProtection="1">
      <alignment horizontal="center" vertical="center"/>
      <protection locked="0"/>
    </xf>
    <xf numFmtId="0" fontId="72" fillId="16" borderId="11" xfId="6" applyFont="1" applyFill="1" applyBorder="1" applyAlignment="1" applyProtection="1">
      <alignment horizontal="center" vertical="center"/>
      <protection locked="0"/>
    </xf>
    <xf numFmtId="0" fontId="72" fillId="16" borderId="7" xfId="6" applyFont="1" applyFill="1" applyBorder="1" applyAlignment="1" applyProtection="1">
      <alignment horizontal="center" vertical="center"/>
      <protection locked="0"/>
    </xf>
    <xf numFmtId="0" fontId="73" fillId="0" borderId="11" xfId="0" applyFont="1" applyBorder="1" applyAlignment="1" applyProtection="1">
      <alignment horizontal="left" vertical="center"/>
    </xf>
    <xf numFmtId="10" fontId="72" fillId="12" borderId="11" xfId="6" applyNumberFormat="1" applyFont="1" applyBorder="1" applyAlignment="1" applyProtection="1">
      <alignment horizontal="center" vertical="center"/>
      <protection locked="0"/>
    </xf>
    <xf numFmtId="10" fontId="72" fillId="12" borderId="7" xfId="6" applyNumberFormat="1" applyFont="1" applyBorder="1" applyAlignment="1" applyProtection="1">
      <alignment horizontal="center" vertical="center"/>
      <protection locked="0"/>
    </xf>
    <xf numFmtId="0" fontId="73" fillId="0" borderId="75" xfId="0" applyFont="1" applyBorder="1" applyAlignment="1" applyProtection="1">
      <alignment horizontal="left" vertical="center"/>
    </xf>
    <xf numFmtId="10" fontId="72" fillId="16" borderId="11" xfId="6" applyNumberFormat="1" applyFont="1" applyFill="1" applyBorder="1" applyAlignment="1" applyProtection="1">
      <alignment horizontal="center" vertical="center"/>
      <protection locked="0"/>
    </xf>
    <xf numFmtId="10" fontId="72" fillId="16" borderId="7"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70" fillId="15" borderId="47" xfId="0" applyFont="1" applyFill="1" applyBorder="1" applyAlignment="1" applyProtection="1">
      <alignment horizontal="center" vertical="center" wrapText="1"/>
    </xf>
    <xf numFmtId="0" fontId="70" fillId="15" borderId="36" xfId="0" applyFont="1" applyFill="1" applyBorder="1" applyAlignment="1" applyProtection="1">
      <alignment horizontal="center" vertical="center" wrapText="1"/>
    </xf>
    <xf numFmtId="0" fontId="71" fillId="0" borderId="11" xfId="0" applyFont="1" applyFill="1" applyBorder="1" applyAlignment="1" applyProtection="1">
      <alignment vertical="center" wrapText="1"/>
    </xf>
    <xf numFmtId="0" fontId="67" fillId="12" borderId="11" xfId="6" applyBorder="1" applyAlignment="1" applyProtection="1">
      <alignment wrapText="1"/>
      <protection locked="0"/>
    </xf>
    <xf numFmtId="0" fontId="67" fillId="16" borderId="11" xfId="6" applyFill="1" applyBorder="1" applyAlignment="1" applyProtection="1">
      <alignment wrapText="1"/>
      <protection locked="0"/>
    </xf>
    <xf numFmtId="0" fontId="74" fillId="2" borderId="11" xfId="0" applyFont="1" applyFill="1" applyBorder="1" applyAlignment="1" applyProtection="1">
      <alignment vertical="center" wrapText="1"/>
    </xf>
    <xf numFmtId="10" fontId="67" fillId="12" borderId="11" xfId="6" applyNumberFormat="1" applyBorder="1" applyAlignment="1" applyProtection="1">
      <alignment horizontal="center" vertical="center" wrapText="1"/>
      <protection locked="0"/>
    </xf>
    <xf numFmtId="10" fontId="67" fillId="16" borderId="11" xfId="6" applyNumberFormat="1" applyFill="1" applyBorder="1" applyAlignment="1" applyProtection="1">
      <alignment horizontal="center" vertical="center" wrapText="1"/>
      <protection locked="0"/>
    </xf>
    <xf numFmtId="0" fontId="70" fillId="15" borderId="41" xfId="0" applyFont="1" applyFill="1" applyBorder="1" applyAlignment="1" applyProtection="1">
      <alignment horizontal="center" vertical="center" wrapText="1"/>
    </xf>
    <xf numFmtId="0" fontId="70" fillId="15" borderId="11" xfId="0" applyFont="1" applyFill="1" applyBorder="1" applyAlignment="1" applyProtection="1">
      <alignment horizontal="center" vertical="center" wrapText="1"/>
    </xf>
    <xf numFmtId="0" fontId="70" fillId="15" borderId="7" xfId="0" applyFont="1" applyFill="1" applyBorder="1" applyAlignment="1" applyProtection="1">
      <alignment horizontal="center" vertical="center" wrapText="1"/>
    </xf>
    <xf numFmtId="0" fontId="75" fillId="12" borderId="41" xfId="6" applyFont="1" applyBorder="1" applyAlignment="1" applyProtection="1">
      <alignment vertical="center" wrapText="1"/>
      <protection locked="0"/>
    </xf>
    <xf numFmtId="0" fontId="75" fillId="12" borderId="11" xfId="6" applyFont="1" applyBorder="1" applyAlignment="1" applyProtection="1">
      <alignment horizontal="center" vertical="center"/>
      <protection locked="0"/>
    </xf>
    <xf numFmtId="0" fontId="75" fillId="12" borderId="7" xfId="6" applyFont="1" applyBorder="1" applyAlignment="1" applyProtection="1">
      <alignment horizontal="center" vertical="center"/>
      <protection locked="0"/>
    </xf>
    <xf numFmtId="0" fontId="75" fillId="16" borderId="11" xfId="6" applyFont="1" applyFill="1" applyBorder="1" applyAlignment="1" applyProtection="1">
      <alignment horizontal="center" vertical="center"/>
      <protection locked="0"/>
    </xf>
    <xf numFmtId="0" fontId="75" fillId="16" borderId="41" xfId="6" applyFont="1" applyFill="1" applyBorder="1" applyAlignment="1" applyProtection="1">
      <alignment vertical="center" wrapText="1"/>
      <protection locked="0"/>
    </xf>
    <xf numFmtId="0" fontId="75" fillId="16" borderId="7" xfId="6" applyFont="1" applyFill="1" applyBorder="1" applyAlignment="1" applyProtection="1">
      <alignment horizontal="center" vertical="center"/>
      <protection locked="0"/>
    </xf>
    <xf numFmtId="0" fontId="75" fillId="12" borderId="7" xfId="6" applyFont="1" applyBorder="1" applyAlignment="1" applyProtection="1">
      <alignment vertical="center"/>
      <protection locked="0"/>
    </xf>
    <xf numFmtId="0" fontId="75" fillId="16" borderId="7" xfId="6" applyFont="1" applyFill="1" applyBorder="1" applyAlignment="1" applyProtection="1">
      <alignment vertical="center"/>
      <protection locked="0"/>
    </xf>
    <xf numFmtId="0" fontId="75" fillId="12" borderId="82" xfId="6" applyFont="1" applyBorder="1" applyAlignment="1" applyProtection="1">
      <alignment vertical="center"/>
      <protection locked="0"/>
    </xf>
    <xf numFmtId="0" fontId="75" fillId="16" borderId="82"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70" fillId="15" borderId="47" xfId="0" applyFont="1" applyFill="1" applyBorder="1" applyAlignment="1" applyProtection="1">
      <alignment horizontal="center" vertical="center"/>
    </xf>
    <xf numFmtId="0" fontId="70" fillId="15" borderId="9" xfId="0" applyFont="1" applyFill="1" applyBorder="1" applyAlignment="1" applyProtection="1">
      <alignment horizontal="center" vertical="center"/>
    </xf>
    <xf numFmtId="0" fontId="70" fillId="15" borderId="75" xfId="0" applyFont="1" applyFill="1" applyBorder="1" applyAlignment="1" applyProtection="1">
      <alignment horizontal="center" vertical="center" wrapText="1"/>
    </xf>
    <xf numFmtId="0" fontId="67" fillId="12" borderId="11" xfId="6" applyBorder="1" applyAlignment="1" applyProtection="1">
      <alignment horizontal="center" vertical="center"/>
      <protection locked="0"/>
    </xf>
    <xf numFmtId="10" fontId="67" fillId="12" borderId="11" xfId="6" applyNumberFormat="1" applyBorder="1" applyAlignment="1" applyProtection="1">
      <alignment horizontal="center" vertical="center"/>
      <protection locked="0"/>
    </xf>
    <xf numFmtId="0" fontId="67" fillId="16" borderId="11" xfId="6" applyFill="1" applyBorder="1" applyAlignment="1" applyProtection="1">
      <alignment horizontal="center" vertical="center"/>
      <protection locked="0"/>
    </xf>
    <xf numFmtId="10" fontId="67" fillId="16" borderId="11" xfId="6" applyNumberFormat="1" applyFill="1" applyBorder="1" applyAlignment="1" applyProtection="1">
      <alignment horizontal="center" vertical="center"/>
      <protection locked="0"/>
    </xf>
    <xf numFmtId="0" fontId="70" fillId="15" borderId="76" xfId="0" applyFont="1" applyFill="1" applyBorder="1" applyAlignment="1" applyProtection="1">
      <alignment horizontal="center" vertical="center" wrapText="1"/>
    </xf>
    <xf numFmtId="0" fontId="70" fillId="15" borderId="29" xfId="0" applyFont="1" applyFill="1" applyBorder="1" applyAlignment="1" applyProtection="1">
      <alignment horizontal="center" vertical="center" wrapText="1"/>
    </xf>
    <xf numFmtId="0" fontId="70" fillId="15" borderId="42" xfId="0" applyFont="1" applyFill="1" applyBorder="1" applyAlignment="1" applyProtection="1">
      <alignment horizontal="center" vertical="center" wrapText="1"/>
    </xf>
    <xf numFmtId="0" fontId="67" fillId="12" borderId="11" xfId="6" applyBorder="1" applyProtection="1">
      <protection locked="0"/>
    </xf>
    <xf numFmtId="0" fontId="75" fillId="12" borderId="29" xfId="6" applyFont="1" applyBorder="1" applyAlignment="1" applyProtection="1">
      <alignment vertical="center" wrapText="1"/>
      <protection locked="0"/>
    </xf>
    <xf numFmtId="0" fontId="75" fillId="12" borderId="42" xfId="6" applyFont="1" applyBorder="1" applyAlignment="1" applyProtection="1">
      <alignment horizontal="center" vertical="center"/>
      <protection locked="0"/>
    </xf>
    <xf numFmtId="0" fontId="67" fillId="16" borderId="11" xfId="6" applyFill="1" applyBorder="1" applyProtection="1">
      <protection locked="0"/>
    </xf>
    <xf numFmtId="0" fontId="75" fillId="16" borderId="29" xfId="6" applyFont="1" applyFill="1" applyBorder="1" applyAlignment="1" applyProtection="1">
      <alignment vertical="center" wrapText="1"/>
      <protection locked="0"/>
    </xf>
    <xf numFmtId="0" fontId="75" fillId="16" borderId="42"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70" fillId="15" borderId="6" xfId="0" applyFont="1" applyFill="1" applyBorder="1" applyAlignment="1" applyProtection="1">
      <alignment horizontal="center" vertical="center" wrapText="1"/>
    </xf>
    <xf numFmtId="0" fontId="70" fillId="15" borderId="83" xfId="0" applyFont="1" applyFill="1" applyBorder="1" applyAlignment="1" applyProtection="1">
      <alignment horizontal="center" vertical="center"/>
    </xf>
    <xf numFmtId="0" fontId="67" fillId="12" borderId="11" xfId="6" applyBorder="1" applyAlignment="1" applyProtection="1">
      <alignment vertical="center" wrapText="1"/>
      <protection locked="0"/>
    </xf>
    <xf numFmtId="0" fontId="67" fillId="12" borderId="41" xfId="6" applyBorder="1" applyAlignment="1" applyProtection="1">
      <alignment vertical="center" wrapText="1"/>
      <protection locked="0"/>
    </xf>
    <xf numFmtId="0" fontId="67" fillId="16" borderId="11" xfId="6" applyFill="1" applyBorder="1" applyAlignment="1" applyProtection="1">
      <alignment vertical="center" wrapText="1"/>
      <protection locked="0"/>
    </xf>
    <xf numFmtId="0" fontId="67" fillId="16" borderId="41" xfId="6" applyFill="1" applyBorder="1" applyAlignment="1" applyProtection="1">
      <alignment vertical="center" wrapText="1"/>
      <protection locked="0"/>
    </xf>
    <xf numFmtId="0" fontId="67" fillId="12" borderId="75" xfId="6" applyBorder="1" applyAlignment="1" applyProtection="1">
      <alignment horizontal="center" vertical="center"/>
      <protection locked="0"/>
    </xf>
    <xf numFmtId="0" fontId="67" fillId="12" borderId="7" xfId="6" applyBorder="1" applyAlignment="1" applyProtection="1">
      <alignment horizontal="center" vertical="center"/>
      <protection locked="0"/>
    </xf>
    <xf numFmtId="0" fontId="67" fillId="16" borderId="75" xfId="6" applyFill="1" applyBorder="1" applyAlignment="1" applyProtection="1">
      <alignment horizontal="center" vertical="center"/>
      <protection locked="0"/>
    </xf>
    <xf numFmtId="0" fontId="67" fillId="16" borderId="7"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70" fillId="15" borderId="36" xfId="0" applyFont="1" applyFill="1" applyBorder="1" applyAlignment="1" applyProtection="1">
      <alignment horizontal="center" vertical="center"/>
    </xf>
    <xf numFmtId="0" fontId="67" fillId="12" borderId="7" xfId="6" applyBorder="1" applyAlignment="1" applyProtection="1">
      <alignment vertical="center" wrapText="1"/>
      <protection locked="0"/>
    </xf>
    <xf numFmtId="0" fontId="67" fillId="16" borderId="29" xfId="6" applyFill="1" applyBorder="1" applyAlignment="1" applyProtection="1">
      <alignment horizontal="center" vertical="center" wrapText="1"/>
      <protection locked="0"/>
    </xf>
    <xf numFmtId="0" fontId="67" fillId="16" borderId="75" xfId="6" applyFill="1" applyBorder="1" applyAlignment="1" applyProtection="1">
      <alignment horizontal="center" vertical="center" wrapText="1"/>
      <protection locked="0"/>
    </xf>
    <xf numFmtId="0" fontId="67" fillId="16" borderId="7" xfId="6" applyFill="1" applyBorder="1" applyAlignment="1" applyProtection="1">
      <alignment vertical="center" wrapText="1"/>
      <protection locked="0"/>
    </xf>
    <xf numFmtId="0" fontId="70" fillId="15" borderId="34" xfId="0" applyFont="1" applyFill="1" applyBorder="1" applyAlignment="1" applyProtection="1">
      <alignment horizontal="center" vertical="center"/>
    </xf>
    <xf numFmtId="0" fontId="70" fillId="15" borderId="10" xfId="0" applyFont="1" applyFill="1" applyBorder="1" applyAlignment="1" applyProtection="1">
      <alignment horizontal="center" vertical="center" wrapText="1"/>
    </xf>
    <xf numFmtId="0" fontId="67" fillId="12" borderId="86" xfId="6" applyBorder="1" applyAlignment="1" applyProtection="1">
      <protection locked="0"/>
    </xf>
    <xf numFmtId="10" fontId="67" fillId="12" borderId="76" xfId="6" applyNumberFormat="1" applyBorder="1" applyAlignment="1" applyProtection="1">
      <alignment horizontal="center" vertical="center"/>
      <protection locked="0"/>
    </xf>
    <xf numFmtId="0" fontId="67" fillId="16" borderId="86" xfId="6" applyFill="1" applyBorder="1" applyAlignment="1" applyProtection="1">
      <protection locked="0"/>
    </xf>
    <xf numFmtId="10" fontId="67" fillId="16" borderId="76" xfId="6" applyNumberFormat="1" applyFill="1" applyBorder="1" applyAlignment="1" applyProtection="1">
      <alignment horizontal="center" vertical="center"/>
      <protection locked="0"/>
    </xf>
    <xf numFmtId="0" fontId="70" fillId="15" borderId="29" xfId="0" applyFont="1" applyFill="1" applyBorder="1" applyAlignment="1" applyProtection="1">
      <alignment horizontal="center" vertical="center"/>
    </xf>
    <xf numFmtId="0" fontId="70" fillId="15" borderId="11" xfId="0" applyFont="1" applyFill="1" applyBorder="1" applyAlignment="1" applyProtection="1">
      <alignment horizontal="center" wrapText="1"/>
    </xf>
    <xf numFmtId="0" fontId="70" fillId="15" borderId="7" xfId="0" applyFont="1" applyFill="1" applyBorder="1" applyAlignment="1" applyProtection="1">
      <alignment horizontal="center" wrapText="1"/>
    </xf>
    <xf numFmtId="0" fontId="70" fillId="15" borderId="75" xfId="0" applyFont="1" applyFill="1" applyBorder="1" applyAlignment="1" applyProtection="1">
      <alignment horizontal="center" wrapText="1"/>
    </xf>
    <xf numFmtId="0" fontId="75" fillId="12" borderId="11" xfId="6" applyFont="1" applyBorder="1" applyAlignment="1" applyProtection="1">
      <alignment horizontal="center" vertical="center" wrapText="1"/>
      <protection locked="0"/>
    </xf>
    <xf numFmtId="0" fontId="75" fillId="16" borderId="11" xfId="6" applyFont="1" applyFill="1" applyBorder="1" applyAlignment="1" applyProtection="1">
      <alignment horizontal="center" vertical="center" wrapText="1"/>
      <protection locked="0"/>
    </xf>
    <xf numFmtId="0" fontId="67" fillId="12" borderId="29" xfId="6" applyBorder="1" applyAlignment="1" applyProtection="1">
      <alignment vertical="center"/>
      <protection locked="0"/>
    </xf>
    <xf numFmtId="0" fontId="67" fillId="16" borderId="75" xfId="6" applyFill="1" applyBorder="1" applyAlignment="1" applyProtection="1">
      <alignment vertical="center"/>
      <protection locked="0"/>
    </xf>
    <xf numFmtId="0" fontId="67" fillId="16" borderId="42" xfId="6" applyFill="1" applyBorder="1" applyAlignment="1" applyProtection="1">
      <alignment horizontal="center" vertical="center"/>
      <protection locked="0"/>
    </xf>
    <xf numFmtId="0" fontId="67" fillId="12" borderId="0" xfId="6" applyProtection="1"/>
    <xf numFmtId="0" fontId="65" fillId="10" borderId="0" xfId="4" applyProtection="1"/>
    <xf numFmtId="0" fontId="66" fillId="11" borderId="0" xfId="5" applyProtection="1"/>
    <xf numFmtId="0" fontId="0" fillId="0" borderId="0" xfId="0" applyAlignment="1" applyProtection="1">
      <alignment wrapText="1"/>
    </xf>
    <xf numFmtId="0" fontId="0" fillId="0" borderId="0" xfId="0" applyAlignment="1">
      <alignment vertical="center" wrapText="1"/>
    </xf>
    <xf numFmtId="0" fontId="37" fillId="0" borderId="16" xfId="0" applyFont="1" applyFill="1" applyBorder="1" applyAlignment="1">
      <alignment horizontal="center" vertical="top" wrapText="1"/>
    </xf>
    <xf numFmtId="0" fontId="35" fillId="0" borderId="26" xfId="0" applyFont="1" applyFill="1" applyBorder="1" applyAlignment="1">
      <alignment vertical="top" wrapText="1"/>
    </xf>
    <xf numFmtId="0" fontId="35" fillId="0" borderId="23" xfId="0" applyFont="1" applyFill="1" applyBorder="1" applyAlignment="1">
      <alignment vertical="top" wrapText="1"/>
    </xf>
    <xf numFmtId="0" fontId="35" fillId="0" borderId="16" xfId="0" applyFont="1" applyFill="1" applyBorder="1" applyAlignment="1">
      <alignment vertical="top" wrapText="1"/>
    </xf>
    <xf numFmtId="0" fontId="52" fillId="0" borderId="1" xfId="0" applyFont="1" applyFill="1" applyBorder="1" applyAlignment="1">
      <alignment vertical="top" wrapText="1"/>
    </xf>
    <xf numFmtId="0" fontId="49" fillId="0" borderId="1" xfId="0" applyFont="1" applyFill="1" applyBorder="1" applyAlignment="1">
      <alignment vertical="top" wrapText="1"/>
    </xf>
    <xf numFmtId="0" fontId="49" fillId="0" borderId="1" xfId="0" applyFont="1" applyFill="1" applyBorder="1" applyAlignment="1">
      <alignment vertical="top"/>
    </xf>
    <xf numFmtId="0" fontId="58" fillId="0" borderId="35" xfId="0" applyFont="1" applyFill="1" applyBorder="1" applyAlignment="1" applyProtection="1">
      <alignment vertical="top" wrapText="1"/>
    </xf>
    <xf numFmtId="0" fontId="28" fillId="0" borderId="0" xfId="1" applyFill="1" applyAlignment="1" applyProtection="1"/>
    <xf numFmtId="0" fontId="49" fillId="2" borderId="27" xfId="0" applyFont="1" applyFill="1" applyBorder="1" applyAlignment="1">
      <alignment horizontal="left" vertical="top" wrapText="1"/>
    </xf>
    <xf numFmtId="0" fontId="49" fillId="5" borderId="1" xfId="0" applyFont="1" applyFill="1" applyBorder="1" applyAlignment="1" applyProtection="1">
      <alignment horizontal="left" vertical="center"/>
    </xf>
    <xf numFmtId="0" fontId="16" fillId="0" borderId="74" xfId="0" applyFont="1" applyFill="1" applyBorder="1" applyAlignment="1" applyProtection="1">
      <alignment horizontal="right" vertical="center" wrapText="1"/>
    </xf>
    <xf numFmtId="0" fontId="15" fillId="0" borderId="0" xfId="0" applyFont="1" applyAlignment="1"/>
    <xf numFmtId="0" fontId="15" fillId="3" borderId="20" xfId="0" applyFont="1" applyFill="1" applyBorder="1" applyAlignment="1"/>
    <xf numFmtId="0" fontId="15" fillId="3" borderId="0" xfId="0" applyFont="1" applyFill="1" applyBorder="1" applyAlignment="1"/>
    <xf numFmtId="0" fontId="16" fillId="3" borderId="0" xfId="0" applyFont="1" applyFill="1" applyBorder="1" applyAlignment="1" applyProtection="1">
      <alignment horizontal="center" vertical="center" wrapText="1"/>
    </xf>
    <xf numFmtId="0" fontId="49" fillId="0" borderId="1" xfId="0" applyFont="1" applyFill="1" applyBorder="1" applyAlignment="1" applyProtection="1">
      <alignment vertical="top" wrapText="1"/>
    </xf>
    <xf numFmtId="0" fontId="49" fillId="2" borderId="1" xfId="0" applyFont="1" applyFill="1" applyBorder="1" applyAlignment="1" applyProtection="1">
      <alignment vertical="top" wrapText="1"/>
    </xf>
    <xf numFmtId="0" fontId="15" fillId="3" borderId="0" xfId="0" applyFont="1" applyFill="1" applyBorder="1" applyAlignment="1" applyProtection="1">
      <alignment horizontal="left" vertical="center"/>
    </xf>
    <xf numFmtId="0" fontId="15" fillId="3" borderId="0" xfId="0" applyFont="1" applyFill="1" applyBorder="1" applyAlignment="1" applyProtection="1">
      <alignment horizontal="left" vertical="center" wrapText="1"/>
    </xf>
    <xf numFmtId="0" fontId="49" fillId="2" borderId="1" xfId="0" applyFont="1" applyFill="1" applyBorder="1" applyAlignment="1">
      <alignment vertical="top"/>
    </xf>
    <xf numFmtId="0" fontId="15" fillId="5" borderId="1" xfId="0" applyFont="1" applyFill="1" applyBorder="1" applyAlignment="1" applyProtection="1">
      <alignment horizontal="left" vertical="center"/>
    </xf>
    <xf numFmtId="0" fontId="49" fillId="0" borderId="16" xfId="0" applyFont="1" applyFill="1" applyBorder="1" applyAlignment="1">
      <alignment vertical="top"/>
    </xf>
    <xf numFmtId="0" fontId="15" fillId="3" borderId="25" xfId="0" applyFont="1" applyFill="1" applyBorder="1" applyAlignment="1"/>
    <xf numFmtId="0" fontId="15" fillId="0" borderId="0" xfId="0" applyFont="1"/>
    <xf numFmtId="3" fontId="29" fillId="0" borderId="0" xfId="0" applyNumberFormat="1" applyFont="1"/>
    <xf numFmtId="43" fontId="29" fillId="0" borderId="0" xfId="2" applyFont="1" applyFill="1"/>
    <xf numFmtId="0" fontId="67" fillId="16" borderId="75" xfId="6" applyFill="1" applyBorder="1" applyAlignment="1" applyProtection="1">
      <alignment horizontal="center" vertical="center" wrapText="1"/>
      <protection locked="0"/>
    </xf>
    <xf numFmtId="0" fontId="67" fillId="16" borderId="29" xfId="6" applyFill="1" applyBorder="1" applyAlignment="1" applyProtection="1">
      <alignment horizontal="center" vertical="center" wrapText="1"/>
      <protection locked="0"/>
    </xf>
    <xf numFmtId="167" fontId="84" fillId="0" borderId="0" xfId="0" applyNumberFormat="1" applyFont="1" applyAlignment="1">
      <alignment horizontal="left" vertical="top"/>
    </xf>
    <xf numFmtId="0" fontId="16" fillId="0" borderId="12" xfId="0" applyFont="1" applyFill="1" applyBorder="1" applyAlignment="1" applyProtection="1">
      <alignment horizontal="right" vertical="center" wrapText="1"/>
    </xf>
    <xf numFmtId="165" fontId="15" fillId="0" borderId="11" xfId="2" applyNumberFormat="1" applyFont="1" applyFill="1" applyBorder="1" applyAlignment="1">
      <alignment vertical="top"/>
    </xf>
    <xf numFmtId="17" fontId="15" fillId="0" borderId="7" xfId="0" applyNumberFormat="1" applyFont="1" applyFill="1" applyBorder="1" applyAlignment="1" applyProtection="1">
      <alignment vertical="top" wrapText="1"/>
    </xf>
    <xf numFmtId="167" fontId="84" fillId="0" borderId="11" xfId="0" applyNumberFormat="1" applyFont="1" applyBorder="1" applyAlignment="1">
      <alignment horizontal="left" vertical="top"/>
    </xf>
    <xf numFmtId="0" fontId="0" fillId="0" borderId="0" xfId="0" applyAlignment="1">
      <alignment vertical="top"/>
    </xf>
    <xf numFmtId="0" fontId="29" fillId="3" borderId="20" xfId="0" applyFont="1" applyFill="1" applyBorder="1" applyAlignment="1">
      <alignment vertical="top"/>
    </xf>
    <xf numFmtId="0" fontId="35" fillId="3" borderId="0" xfId="0" applyFont="1" applyFill="1" applyBorder="1" applyAlignment="1">
      <alignment vertical="top"/>
    </xf>
    <xf numFmtId="0" fontId="35" fillId="0" borderId="0" xfId="0" applyFont="1" applyFill="1" applyBorder="1" applyAlignment="1">
      <alignment vertical="top" wrapText="1"/>
    </xf>
    <xf numFmtId="0" fontId="35" fillId="0" borderId="1" xfId="0" applyFont="1" applyFill="1" applyBorder="1" applyAlignment="1">
      <alignment vertical="top"/>
    </xf>
    <xf numFmtId="0" fontId="29" fillId="3" borderId="25" xfId="0" applyFont="1" applyFill="1" applyBorder="1" applyAlignment="1">
      <alignment vertical="top"/>
    </xf>
    <xf numFmtId="0" fontId="52" fillId="0" borderId="27" xfId="0" applyFont="1" applyFill="1" applyBorder="1" applyAlignment="1">
      <alignment horizontal="left" vertical="top" wrapText="1"/>
    </xf>
    <xf numFmtId="0" fontId="35" fillId="0" borderId="1" xfId="0" quotePrefix="1" applyFont="1" applyFill="1" applyBorder="1" applyAlignment="1">
      <alignment vertical="top" wrapText="1"/>
    </xf>
    <xf numFmtId="15" fontId="1" fillId="0" borderId="15" xfId="0" applyNumberFormat="1" applyFont="1" applyFill="1" applyBorder="1" applyAlignment="1" applyProtection="1">
      <alignment horizontal="left"/>
    </xf>
    <xf numFmtId="0" fontId="1" fillId="0" borderId="14"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1"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1" fillId="2" borderId="35"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 fillId="2" borderId="3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35" xfId="0" applyNumberFormat="1" applyFont="1" applyFill="1" applyBorder="1" applyAlignment="1" applyProtection="1">
      <alignment vertical="top" wrapText="1"/>
      <protection locked="0"/>
    </xf>
    <xf numFmtId="3" fontId="1" fillId="2" borderId="16" xfId="0" applyNumberFormat="1" applyFont="1" applyFill="1" applyBorder="1" applyAlignment="1" applyProtection="1">
      <alignment vertical="top" wrapText="1"/>
      <protection locked="0"/>
    </xf>
    <xf numFmtId="0" fontId="60" fillId="2" borderId="35" xfId="0" applyFont="1" applyFill="1" applyBorder="1" applyAlignment="1" applyProtection="1">
      <alignment horizontal="center"/>
    </xf>
    <xf numFmtId="0" fontId="60" fillId="2" borderId="17" xfId="0" applyFont="1" applyFill="1" applyBorder="1" applyAlignment="1" applyProtection="1">
      <alignment horizontal="center"/>
    </xf>
    <xf numFmtId="0" fontId="60" fillId="2" borderId="16"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6" fillId="2" borderId="35" xfId="0" applyNumberFormat="1" applyFont="1" applyFill="1" applyBorder="1" applyAlignment="1" applyProtection="1">
      <alignment horizontal="left" vertical="top" wrapText="1"/>
      <protection locked="0"/>
    </xf>
    <xf numFmtId="3" fontId="16" fillId="2" borderId="16" xfId="0" applyNumberFormat="1" applyFont="1" applyFill="1" applyBorder="1" applyAlignment="1" applyProtection="1">
      <alignment horizontal="left" vertical="top" wrapText="1"/>
      <protection locked="0"/>
    </xf>
    <xf numFmtId="0" fontId="15" fillId="0" borderId="35" xfId="0" applyFont="1" applyFill="1" applyBorder="1" applyAlignment="1" applyProtection="1">
      <alignment horizontal="left" vertical="top" wrapText="1"/>
      <protection locked="0"/>
    </xf>
    <xf numFmtId="0" fontId="15" fillId="0" borderId="16" xfId="0" applyFont="1" applyFill="1" applyBorder="1" applyAlignment="1" applyProtection="1">
      <alignment horizontal="left" vertical="top" wrapText="1"/>
      <protection locked="0"/>
    </xf>
    <xf numFmtId="0" fontId="57" fillId="0" borderId="35" xfId="0" applyFont="1" applyFill="1" applyBorder="1" applyAlignment="1" applyProtection="1">
      <alignment horizontal="left" vertical="center" wrapText="1"/>
    </xf>
    <xf numFmtId="0" fontId="57" fillId="0" borderId="17" xfId="0" applyFont="1" applyFill="1" applyBorder="1" applyAlignment="1" applyProtection="1">
      <alignment horizontal="left" vertical="center" wrapText="1"/>
    </xf>
    <xf numFmtId="0" fontId="57" fillId="0" borderId="16" xfId="0" applyFont="1" applyFill="1" applyBorder="1" applyAlignment="1" applyProtection="1">
      <alignment horizontal="left" vertical="center" wrapText="1"/>
    </xf>
    <xf numFmtId="0" fontId="58" fillId="0" borderId="35" xfId="0" applyFont="1" applyFill="1" applyBorder="1" applyAlignment="1" applyProtection="1">
      <alignment horizontal="left" vertical="top" wrapText="1"/>
    </xf>
    <xf numFmtId="0" fontId="58" fillId="0" borderId="16" xfId="0" applyFont="1" applyFill="1" applyBorder="1" applyAlignment="1" applyProtection="1">
      <alignment horizontal="left" vertical="top" wrapText="1"/>
    </xf>
    <xf numFmtId="0" fontId="57" fillId="0" borderId="35" xfId="0" applyFont="1" applyFill="1" applyBorder="1" applyAlignment="1" applyProtection="1">
      <alignment horizontal="left" vertical="top" wrapText="1"/>
    </xf>
    <xf numFmtId="0" fontId="57" fillId="0" borderId="16" xfId="0" applyFont="1" applyFill="1" applyBorder="1" applyAlignment="1" applyProtection="1">
      <alignment horizontal="left" vertical="top" wrapText="1"/>
    </xf>
    <xf numFmtId="0" fontId="58" fillId="0" borderId="35" xfId="0" applyFont="1" applyFill="1" applyBorder="1" applyAlignment="1" applyProtection="1">
      <alignment horizontal="left" vertical="top"/>
    </xf>
    <xf numFmtId="0" fontId="58" fillId="0" borderId="16" xfId="0" applyFont="1" applyFill="1" applyBorder="1" applyAlignment="1" applyProtection="1">
      <alignment horizontal="left" vertical="top"/>
    </xf>
    <xf numFmtId="0" fontId="59" fillId="0" borderId="35" xfId="0" applyFont="1" applyFill="1" applyBorder="1" applyAlignment="1" applyProtection="1">
      <alignment horizontal="left" vertical="top" wrapText="1"/>
    </xf>
    <xf numFmtId="0" fontId="59" fillId="0" borderId="17" xfId="0" applyFont="1" applyFill="1" applyBorder="1" applyAlignment="1" applyProtection="1">
      <alignment horizontal="left" vertical="top" wrapText="1"/>
    </xf>
    <xf numFmtId="0" fontId="59" fillId="0" borderId="16" xfId="0" applyFont="1" applyFill="1" applyBorder="1" applyAlignment="1" applyProtection="1">
      <alignment horizontal="left" vertical="top" wrapText="1"/>
    </xf>
    <xf numFmtId="0" fontId="49" fillId="0" borderId="35" xfId="0" applyFont="1" applyFill="1" applyBorder="1" applyAlignment="1" applyProtection="1">
      <alignment horizontal="left" vertical="top" wrapText="1"/>
    </xf>
    <xf numFmtId="0" fontId="49" fillId="0" borderId="16" xfId="0" applyFont="1" applyFill="1" applyBorder="1" applyAlignment="1" applyProtection="1">
      <alignment horizontal="left" vertical="top" wrapText="1"/>
    </xf>
    <xf numFmtId="0" fontId="59" fillId="0" borderId="35" xfId="0" applyFont="1" applyFill="1" applyBorder="1" applyAlignment="1" applyProtection="1">
      <alignment horizontal="left" vertical="center" wrapText="1"/>
    </xf>
    <xf numFmtId="0" fontId="59" fillId="0" borderId="17" xfId="0" applyFont="1" applyFill="1" applyBorder="1" applyAlignment="1" applyProtection="1">
      <alignment horizontal="left" vertical="center" wrapText="1"/>
    </xf>
    <xf numFmtId="0" fontId="59" fillId="0" borderId="16" xfId="0" applyFont="1" applyFill="1" applyBorder="1" applyAlignment="1" applyProtection="1">
      <alignment horizontal="left" vertical="center" wrapText="1"/>
    </xf>
    <xf numFmtId="0" fontId="57" fillId="2" borderId="35" xfId="0" applyFont="1" applyFill="1" applyBorder="1" applyAlignment="1" applyProtection="1">
      <alignment horizontal="left" vertical="center" wrapText="1"/>
    </xf>
    <xf numFmtId="0" fontId="57" fillId="2" borderId="17"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8" fillId="2" borderId="35" xfId="0" applyFont="1" applyFill="1" applyBorder="1" applyAlignment="1" applyProtection="1">
      <alignment horizontal="left" vertical="top" wrapText="1"/>
    </xf>
    <xf numFmtId="0" fontId="58" fillId="2" borderId="16" xfId="0" applyFont="1" applyFill="1" applyBorder="1" applyAlignment="1" applyProtection="1">
      <alignment horizontal="left" vertical="top" wrapText="1"/>
    </xf>
    <xf numFmtId="0" fontId="2" fillId="3" borderId="25"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5" fillId="0" borderId="19"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59" fillId="2" borderId="35" xfId="0" applyFont="1" applyFill="1" applyBorder="1" applyAlignment="1" applyProtection="1">
      <alignment horizontal="left" vertical="top" wrapText="1"/>
    </xf>
    <xf numFmtId="0" fontId="59" fillId="2" borderId="17" xfId="0" applyFont="1" applyFill="1" applyBorder="1" applyAlignment="1" applyProtection="1">
      <alignment horizontal="left" vertical="top" wrapText="1"/>
    </xf>
    <xf numFmtId="0" fontId="59" fillId="2" borderId="16" xfId="0" applyFont="1" applyFill="1" applyBorder="1" applyAlignment="1" applyProtection="1">
      <alignment horizontal="left" vertical="top" wrapText="1"/>
    </xf>
    <xf numFmtId="0" fontId="57" fillId="2" borderId="35" xfId="0" applyFont="1" applyFill="1" applyBorder="1" applyAlignment="1" applyProtection="1">
      <alignment horizontal="left" vertical="top" wrapText="1"/>
    </xf>
    <xf numFmtId="0" fontId="57" fillId="2" borderId="16" xfId="0" applyFont="1" applyFill="1" applyBorder="1" applyAlignment="1" applyProtection="1">
      <alignment horizontal="left" vertical="top" wrapText="1"/>
    </xf>
    <xf numFmtId="0" fontId="14" fillId="2" borderId="35"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16" xfId="0" applyFont="1" applyFill="1" applyBorder="1" applyAlignment="1" applyProtection="1">
      <alignment horizontal="center"/>
    </xf>
    <xf numFmtId="0" fontId="11" fillId="3" borderId="20" xfId="0" applyFont="1" applyFill="1" applyBorder="1" applyAlignment="1" applyProtection="1">
      <alignment horizontal="center" wrapText="1"/>
    </xf>
    <xf numFmtId="0" fontId="28" fillId="2" borderId="35" xfId="1" applyFill="1" applyBorder="1" applyAlignment="1" applyProtection="1">
      <alignment horizontal="left"/>
      <protection locked="0"/>
    </xf>
    <xf numFmtId="0" fontId="64" fillId="2" borderId="17" xfId="1" applyFont="1" applyFill="1" applyBorder="1" applyAlignment="1" applyProtection="1">
      <alignment horizontal="left"/>
      <protection locked="0"/>
    </xf>
    <xf numFmtId="0" fontId="64" fillId="2" borderId="16" xfId="1" applyFont="1" applyFill="1" applyBorder="1" applyAlignment="1" applyProtection="1">
      <alignment horizontal="left"/>
      <protection locked="0"/>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22" fillId="3" borderId="23" xfId="0" applyFont="1" applyFill="1" applyBorder="1" applyAlignment="1" applyProtection="1">
      <alignment horizontal="left" vertical="center" wrapText="1"/>
    </xf>
    <xf numFmtId="0" fontId="15" fillId="0" borderId="35"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6" xfId="0" applyFont="1" applyFill="1" applyBorder="1" applyAlignment="1" applyProtection="1">
      <alignment horizontal="left" vertical="top" wrapText="1"/>
    </xf>
    <xf numFmtId="0" fontId="64" fillId="2" borderId="35" xfId="1" applyFont="1" applyFill="1" applyBorder="1" applyAlignment="1" applyProtection="1">
      <alignment horizontal="left"/>
      <protection locked="0"/>
    </xf>
    <xf numFmtId="0" fontId="1" fillId="2" borderId="35"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 fillId="0" borderId="35" xfId="0" applyFont="1" applyFill="1" applyBorder="1" applyAlignment="1" applyProtection="1">
      <alignment horizontal="left"/>
      <protection locked="0"/>
    </xf>
    <xf numFmtId="0" fontId="1" fillId="0" borderId="17" xfId="0"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52" fillId="0" borderId="60" xfId="0" applyFont="1" applyBorder="1" applyAlignment="1">
      <alignment horizontal="left" vertical="top" wrapText="1"/>
    </xf>
    <xf numFmtId="0" fontId="52" fillId="0" borderId="49" xfId="0" applyFont="1" applyBorder="1" applyAlignment="1">
      <alignment horizontal="left" vertical="top" wrapText="1"/>
    </xf>
    <xf numFmtId="0" fontId="51" fillId="0" borderId="69" xfId="0" applyFont="1" applyBorder="1" applyAlignment="1">
      <alignment horizontal="left" vertical="top" wrapText="1"/>
    </xf>
    <xf numFmtId="0" fontId="51" fillId="0" borderId="68" xfId="0" applyFont="1" applyBorder="1" applyAlignment="1">
      <alignment horizontal="left" vertical="top" wrapText="1"/>
    </xf>
    <xf numFmtId="0" fontId="52" fillId="0" borderId="58" xfId="0" applyFont="1" applyBorder="1" applyAlignment="1">
      <alignment horizontal="left" vertical="top" wrapText="1"/>
    </xf>
    <xf numFmtId="0" fontId="52" fillId="0" borderId="59" xfId="0" applyFont="1" applyBorder="1" applyAlignment="1">
      <alignment horizontal="left" vertical="top" wrapText="1"/>
    </xf>
    <xf numFmtId="0" fontId="52" fillId="0" borderId="64" xfId="0" applyFont="1" applyBorder="1" applyAlignment="1">
      <alignment horizontal="left" vertical="top" wrapText="1"/>
    </xf>
    <xf numFmtId="0" fontId="52" fillId="0" borderId="50" xfId="0" applyFont="1" applyBorder="1" applyAlignment="1">
      <alignment horizontal="left" vertical="top" wrapText="1"/>
    </xf>
    <xf numFmtId="0" fontId="52" fillId="0" borderId="70" xfId="0" applyFont="1" applyBorder="1" applyAlignment="1">
      <alignment horizontal="left" vertical="top" wrapText="1"/>
    </xf>
    <xf numFmtId="0" fontId="52" fillId="0" borderId="51" xfId="0" applyFont="1" applyBorder="1" applyAlignment="1">
      <alignment horizontal="left" vertical="top" wrapText="1"/>
    </xf>
    <xf numFmtId="0" fontId="51" fillId="0" borderId="15" xfId="0" applyFont="1" applyBorder="1" applyAlignment="1">
      <alignment horizontal="left" vertical="top" wrapText="1"/>
    </xf>
    <xf numFmtId="0" fontId="51" fillId="0" borderId="28" xfId="0" applyFont="1" applyBorder="1" applyAlignment="1">
      <alignment horizontal="left" vertical="top" wrapText="1"/>
    </xf>
    <xf numFmtId="0" fontId="52" fillId="0" borderId="19" xfId="0" applyFont="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24" xfId="0" applyFont="1" applyBorder="1" applyAlignment="1">
      <alignment horizontal="left" vertical="top" wrapText="1"/>
    </xf>
    <xf numFmtId="0" fontId="52" fillId="0" borderId="25" xfId="0" applyFont="1" applyBorder="1" applyAlignment="1">
      <alignment horizontal="left" vertical="top" wrapText="1"/>
    </xf>
    <xf numFmtId="0" fontId="52" fillId="0" borderId="26" xfId="0" applyFont="1" applyBorder="1" applyAlignment="1">
      <alignment horizontal="left" vertical="top" wrapText="1"/>
    </xf>
    <xf numFmtId="0" fontId="52" fillId="0" borderId="71" xfId="0" applyFont="1" applyBorder="1" applyAlignment="1">
      <alignment horizontal="left" vertical="top" wrapText="1"/>
    </xf>
    <xf numFmtId="0" fontId="52" fillId="0" borderId="53" xfId="0" applyFont="1" applyBorder="1" applyAlignment="1">
      <alignment horizontal="left" vertical="top" wrapText="1"/>
    </xf>
    <xf numFmtId="0" fontId="52" fillId="0" borderId="23" xfId="0" applyFont="1" applyBorder="1" applyAlignment="1">
      <alignment horizontal="left" vertical="top" wrapText="1"/>
    </xf>
    <xf numFmtId="0" fontId="51" fillId="0" borderId="27" xfId="0" applyFont="1" applyBorder="1" applyAlignment="1">
      <alignment horizontal="left" vertical="top" wrapText="1"/>
    </xf>
    <xf numFmtId="0" fontId="52" fillId="0" borderId="22" xfId="0" applyFont="1" applyBorder="1" applyAlignment="1">
      <alignment horizontal="left" vertical="top" wrapText="1"/>
    </xf>
    <xf numFmtId="0" fontId="52" fillId="0" borderId="0" xfId="0" applyFont="1" applyAlignment="1">
      <alignment horizontal="left" vertical="top" wrapText="1"/>
    </xf>
    <xf numFmtId="0" fontId="52" fillId="0" borderId="21" xfId="0" applyFont="1" applyFill="1" applyBorder="1" applyAlignment="1">
      <alignment horizontal="left" vertical="top" wrapText="1"/>
    </xf>
    <xf numFmtId="0" fontId="52" fillId="0" borderId="23" xfId="0" applyFont="1" applyFill="1" applyBorder="1" applyAlignment="1">
      <alignment horizontal="left" vertical="top" wrapText="1"/>
    </xf>
    <xf numFmtId="0" fontId="52" fillId="0" borderId="49" xfId="0" applyFont="1" applyFill="1" applyBorder="1" applyAlignment="1">
      <alignment horizontal="left" vertical="top" wrapText="1"/>
    </xf>
    <xf numFmtId="0" fontId="51" fillId="0" borderId="15" xfId="0" applyFont="1" applyFill="1" applyBorder="1" applyAlignment="1">
      <alignment horizontal="left" vertical="top" wrapText="1"/>
    </xf>
    <xf numFmtId="0" fontId="51" fillId="0" borderId="27" xfId="0" applyFont="1" applyFill="1" applyBorder="1" applyAlignment="1">
      <alignment horizontal="left" vertical="top" wrapText="1"/>
    </xf>
    <xf numFmtId="0" fontId="51" fillId="0" borderId="68" xfId="0" applyFont="1" applyFill="1" applyBorder="1" applyAlignment="1">
      <alignment horizontal="left" vertical="top" wrapText="1"/>
    </xf>
    <xf numFmtId="0" fontId="52" fillId="0" borderId="19" xfId="0" applyFont="1" applyFill="1" applyBorder="1" applyAlignment="1">
      <alignment horizontal="left" vertical="top" wrapText="1"/>
    </xf>
    <xf numFmtId="0" fontId="52" fillId="0" borderId="20" xfId="0" applyFont="1" applyFill="1" applyBorder="1" applyAlignment="1">
      <alignment horizontal="left" vertical="top" wrapText="1"/>
    </xf>
    <xf numFmtId="0" fontId="52" fillId="0" borderId="22" xfId="0" applyFont="1" applyFill="1" applyBorder="1" applyAlignment="1">
      <alignment horizontal="left" vertical="top" wrapText="1"/>
    </xf>
    <xf numFmtId="0" fontId="52" fillId="0" borderId="0" xfId="0" applyFont="1" applyFill="1" applyAlignment="1">
      <alignment horizontal="left" vertical="top" wrapText="1"/>
    </xf>
    <xf numFmtId="0" fontId="52" fillId="0" borderId="64" xfId="0" applyFont="1" applyFill="1" applyBorder="1" applyAlignment="1">
      <alignment horizontal="left" vertical="top" wrapText="1"/>
    </xf>
    <xf numFmtId="0" fontId="52" fillId="0" borderId="50" xfId="0" applyFont="1" applyFill="1" applyBorder="1" applyAlignment="1">
      <alignment horizontal="left" vertical="top" wrapText="1"/>
    </xf>
    <xf numFmtId="0" fontId="52" fillId="0" borderId="71" xfId="0" applyFont="1" applyFill="1" applyBorder="1" applyAlignment="1">
      <alignment horizontal="left" vertical="top" wrapText="1"/>
    </xf>
    <xf numFmtId="0" fontId="52" fillId="0" borderId="52" xfId="0" applyFont="1" applyFill="1" applyBorder="1" applyAlignment="1">
      <alignment horizontal="left" vertical="top" wrapText="1"/>
    </xf>
    <xf numFmtId="0" fontId="52" fillId="0" borderId="51" xfId="0" applyFont="1" applyFill="1" applyBorder="1" applyAlignment="1">
      <alignment horizontal="left" vertical="top" wrapText="1"/>
    </xf>
    <xf numFmtId="0" fontId="49" fillId="0" borderId="15" xfId="0" applyFont="1" applyFill="1" applyBorder="1" applyAlignment="1">
      <alignment horizontal="left" vertical="top" wrapText="1"/>
    </xf>
    <xf numFmtId="0" fontId="49" fillId="0" borderId="28" xfId="0" applyFont="1" applyFill="1" applyBorder="1" applyAlignment="1">
      <alignment horizontal="left" vertical="top" wrapText="1"/>
    </xf>
    <xf numFmtId="0" fontId="49" fillId="2" borderId="15" xfId="0" applyFont="1" applyFill="1" applyBorder="1" applyAlignment="1">
      <alignment horizontal="left" vertical="top" wrapText="1"/>
    </xf>
    <xf numFmtId="0" fontId="49" fillId="2" borderId="27" xfId="0" applyFont="1" applyFill="1" applyBorder="1" applyAlignment="1">
      <alignment horizontal="left" vertical="top" wrapText="1"/>
    </xf>
    <xf numFmtId="0" fontId="49" fillId="2" borderId="68" xfId="0" applyFont="1" applyFill="1" applyBorder="1" applyAlignment="1">
      <alignment horizontal="left" vertical="top" wrapText="1"/>
    </xf>
    <xf numFmtId="0" fontId="52" fillId="2" borderId="69" xfId="0" applyFont="1" applyFill="1" applyBorder="1" applyAlignment="1">
      <alignment horizontal="left" vertical="top" wrapText="1"/>
    </xf>
    <xf numFmtId="0" fontId="52" fillId="2" borderId="28" xfId="0" applyFont="1" applyFill="1" applyBorder="1" applyAlignment="1">
      <alignment horizontal="left" vertical="top" wrapText="1"/>
    </xf>
    <xf numFmtId="0" fontId="52" fillId="0" borderId="0" xfId="0" applyFont="1" applyBorder="1" applyAlignment="1">
      <alignment horizontal="left" vertical="top" wrapText="1"/>
    </xf>
    <xf numFmtId="0" fontId="52" fillId="0" borderId="0" xfId="0" applyFont="1" applyFill="1" applyBorder="1" applyAlignment="1">
      <alignment horizontal="left" vertical="top" wrapText="1"/>
    </xf>
    <xf numFmtId="0" fontId="52" fillId="2" borderId="15" xfId="0" applyFont="1" applyFill="1" applyBorder="1" applyAlignment="1">
      <alignment horizontal="left" vertical="top" wrapText="1"/>
    </xf>
    <xf numFmtId="0" fontId="52" fillId="2" borderId="27" xfId="0" applyFont="1" applyFill="1" applyBorder="1" applyAlignment="1">
      <alignment horizontal="left" vertical="top" wrapText="1"/>
    </xf>
    <xf numFmtId="0" fontId="49" fillId="0" borderId="66" xfId="0" applyFont="1" applyBorder="1" applyAlignment="1">
      <alignment horizontal="left" vertical="top" wrapText="1"/>
    </xf>
    <xf numFmtId="0" fontId="49" fillId="0" borderId="62" xfId="0" applyFont="1" applyBorder="1" applyAlignment="1">
      <alignment horizontal="left" vertical="top" wrapText="1"/>
    </xf>
    <xf numFmtId="0" fontId="49" fillId="0" borderId="67" xfId="0" applyFont="1" applyBorder="1" applyAlignment="1">
      <alignment horizontal="left" vertical="top" wrapText="1"/>
    </xf>
    <xf numFmtId="0" fontId="52" fillId="9" borderId="70" xfId="0" applyFont="1" applyFill="1" applyBorder="1" applyAlignment="1">
      <alignment horizontal="left" vertical="top" wrapText="1"/>
    </xf>
    <xf numFmtId="0" fontId="52" fillId="9" borderId="52" xfId="0" applyFont="1" applyFill="1" applyBorder="1" applyAlignment="1">
      <alignment horizontal="left" vertical="top" wrapText="1"/>
    </xf>
    <xf numFmtId="0" fontId="52" fillId="9" borderId="53" xfId="0" applyFont="1" applyFill="1" applyBorder="1" applyAlignment="1">
      <alignment horizontal="left" vertical="top" wrapText="1"/>
    </xf>
    <xf numFmtId="0" fontId="52" fillId="0" borderId="52" xfId="0" applyFont="1" applyBorder="1" applyAlignment="1">
      <alignment horizontal="left" vertical="top" wrapText="1"/>
    </xf>
    <xf numFmtId="0" fontId="51" fillId="0" borderId="65" xfId="0" applyFont="1" applyBorder="1" applyAlignment="1">
      <alignment horizontal="left" vertical="top" wrapText="1"/>
    </xf>
    <xf numFmtId="0" fontId="51" fillId="0" borderId="55" xfId="0" applyFont="1" applyBorder="1" applyAlignment="1">
      <alignment horizontal="left" vertical="top" wrapText="1"/>
    </xf>
    <xf numFmtId="0" fontId="51" fillId="0" borderId="56" xfId="0" applyFont="1" applyBorder="1" applyAlignment="1">
      <alignment horizontal="left" vertical="top" wrapText="1"/>
    </xf>
    <xf numFmtId="0" fontId="53" fillId="0" borderId="21" xfId="0" applyFont="1" applyBorder="1" applyAlignment="1">
      <alignment horizontal="left" vertical="top" wrapText="1"/>
    </xf>
    <xf numFmtId="0" fontId="53" fillId="0" borderId="23" xfId="0" applyFont="1" applyBorder="1" applyAlignment="1">
      <alignment horizontal="left" vertical="top" wrapText="1"/>
    </xf>
    <xf numFmtId="0" fontId="53" fillId="0" borderId="49" xfId="0" applyFont="1" applyBorder="1" applyAlignment="1">
      <alignment horizontal="left" vertical="top" wrapText="1"/>
    </xf>
    <xf numFmtId="0" fontId="52" fillId="9" borderId="60" xfId="0" applyFont="1" applyFill="1" applyBorder="1" applyAlignment="1">
      <alignment horizontal="left" vertical="top" wrapText="1"/>
    </xf>
    <xf numFmtId="0" fontId="52" fillId="9" borderId="23" xfId="0" applyFont="1" applyFill="1" applyBorder="1" applyAlignment="1">
      <alignment horizontal="left" vertical="top" wrapText="1"/>
    </xf>
    <xf numFmtId="0" fontId="52" fillId="9" borderId="26" xfId="0" applyFont="1" applyFill="1" applyBorder="1" applyAlignment="1">
      <alignment horizontal="left" vertical="top" wrapText="1"/>
    </xf>
    <xf numFmtId="0" fontId="52" fillId="9" borderId="69" xfId="0" applyFont="1" applyFill="1" applyBorder="1" applyAlignment="1">
      <alignment horizontal="left" vertical="top" wrapText="1"/>
    </xf>
    <xf numFmtId="0" fontId="52" fillId="9" borderId="27" xfId="0" applyFont="1" applyFill="1" applyBorder="1" applyAlignment="1">
      <alignment horizontal="left" vertical="top" wrapText="1"/>
    </xf>
    <xf numFmtId="0" fontId="52" fillId="9" borderId="28" xfId="0" applyFont="1" applyFill="1" applyBorder="1" applyAlignment="1">
      <alignment horizontal="left" vertical="top" wrapText="1"/>
    </xf>
    <xf numFmtId="0" fontId="52" fillId="9" borderId="58" xfId="0" applyFont="1" applyFill="1" applyBorder="1" applyAlignment="1">
      <alignment horizontal="left" vertical="top" wrapText="1"/>
    </xf>
    <xf numFmtId="0" fontId="52" fillId="9" borderId="59" xfId="0" applyFont="1" applyFill="1" applyBorder="1" applyAlignment="1">
      <alignment horizontal="left" vertical="top" wrapText="1"/>
    </xf>
    <xf numFmtId="0" fontId="52" fillId="9" borderId="22"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4" xfId="0" applyFont="1" applyFill="1" applyBorder="1" applyAlignment="1">
      <alignment horizontal="left" vertical="top" wrapText="1"/>
    </xf>
    <xf numFmtId="0" fontId="52" fillId="9" borderId="25" xfId="0" applyFont="1" applyFill="1" applyBorder="1" applyAlignment="1">
      <alignment horizontal="left" vertical="top" wrapText="1"/>
    </xf>
    <xf numFmtId="0" fontId="52" fillId="0" borderId="66" xfId="0" applyFont="1" applyBorder="1" applyAlignment="1">
      <alignment horizontal="left" vertical="top" wrapText="1"/>
    </xf>
    <xf numFmtId="0" fontId="52" fillId="0" borderId="62" xfId="0" applyFont="1" applyBorder="1" applyAlignment="1">
      <alignment horizontal="left" vertical="top" wrapText="1"/>
    </xf>
    <xf numFmtId="0" fontId="52" fillId="0" borderId="63" xfId="0" applyFont="1" applyBorder="1" applyAlignment="1">
      <alignment horizontal="left" vertical="top" wrapText="1"/>
    </xf>
    <xf numFmtId="0" fontId="52" fillId="0" borderId="67" xfId="0" applyFont="1" applyBorder="1" applyAlignment="1">
      <alignment horizontal="left" vertical="top" wrapText="1"/>
    </xf>
    <xf numFmtId="0" fontId="52" fillId="0" borderId="15" xfId="0" applyFont="1" applyFill="1" applyBorder="1" applyAlignment="1">
      <alignment horizontal="left" vertical="top" wrapText="1"/>
    </xf>
    <xf numFmtId="0" fontId="52" fillId="0" borderId="27" xfId="0" applyFont="1" applyFill="1" applyBorder="1" applyAlignment="1">
      <alignment horizontal="left" vertical="top" wrapText="1"/>
    </xf>
    <xf numFmtId="0" fontId="52" fillId="0" borderId="28" xfId="0" applyFont="1" applyFill="1" applyBorder="1" applyAlignment="1">
      <alignment horizontal="left" vertical="top" wrapText="1"/>
    </xf>
    <xf numFmtId="0" fontId="52" fillId="2" borderId="68" xfId="0" applyFont="1" applyFill="1" applyBorder="1" applyAlignment="1">
      <alignment horizontal="left" vertical="top" wrapText="1"/>
    </xf>
    <xf numFmtId="0" fontId="49" fillId="2" borderId="28" xfId="0" applyFont="1" applyFill="1" applyBorder="1" applyAlignment="1">
      <alignment horizontal="left" vertical="top" wrapText="1"/>
    </xf>
    <xf numFmtId="0" fontId="52" fillId="2" borderId="19" xfId="0" applyFont="1" applyFill="1" applyBorder="1" applyAlignment="1">
      <alignment horizontal="left" vertical="top" wrapText="1"/>
    </xf>
    <xf numFmtId="0" fontId="52" fillId="2" borderId="20" xfId="0" applyFont="1" applyFill="1" applyBorder="1" applyAlignment="1">
      <alignment horizontal="left" vertical="top" wrapText="1"/>
    </xf>
    <xf numFmtId="0" fontId="52" fillId="2" borderId="21" xfId="0" applyFont="1" applyFill="1" applyBorder="1" applyAlignment="1">
      <alignment horizontal="left" vertical="top" wrapText="1"/>
    </xf>
    <xf numFmtId="0" fontId="52" fillId="2" borderId="22"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23" xfId="0" applyFont="1" applyFill="1" applyBorder="1" applyAlignment="1">
      <alignment horizontal="left" vertical="top" wrapText="1"/>
    </xf>
    <xf numFmtId="0" fontId="52" fillId="2" borderId="24" xfId="0" applyFont="1" applyFill="1" applyBorder="1" applyAlignment="1">
      <alignment horizontal="left" vertical="top" wrapText="1"/>
    </xf>
    <xf numFmtId="0" fontId="52" fillId="2" borderId="25" xfId="0" applyFont="1" applyFill="1" applyBorder="1" applyAlignment="1">
      <alignment horizontal="left" vertical="top" wrapText="1"/>
    </xf>
    <xf numFmtId="0" fontId="52" fillId="2" borderId="26" xfId="0" applyFont="1" applyFill="1" applyBorder="1" applyAlignment="1">
      <alignment horizontal="left" vertical="top" wrapText="1"/>
    </xf>
    <xf numFmtId="0" fontId="52" fillId="0" borderId="15" xfId="0" applyFont="1" applyBorder="1" applyAlignment="1">
      <alignment horizontal="left" vertical="top" wrapText="1"/>
    </xf>
    <xf numFmtId="0" fontId="52" fillId="0" borderId="27" xfId="0" applyFont="1" applyBorder="1" applyAlignment="1">
      <alignment horizontal="left" vertical="top" wrapText="1"/>
    </xf>
    <xf numFmtId="0" fontId="52" fillId="0" borderId="28" xfId="0" applyFont="1" applyBorder="1" applyAlignment="1">
      <alignment horizontal="left" vertical="top" wrapText="1"/>
    </xf>
    <xf numFmtId="0" fontId="51" fillId="0" borderId="54" xfId="0" applyFont="1" applyBorder="1" applyAlignment="1">
      <alignment horizontal="left" vertical="top" wrapText="1"/>
    </xf>
    <xf numFmtId="0" fontId="51" fillId="0" borderId="57" xfId="0" applyFont="1" applyBorder="1" applyAlignment="1">
      <alignment horizontal="left" vertical="top" wrapText="1"/>
    </xf>
    <xf numFmtId="0" fontId="52" fillId="0" borderId="71" xfId="1" applyFont="1" applyBorder="1" applyAlignment="1" applyProtection="1">
      <alignment horizontal="left" vertical="top" wrapText="1"/>
    </xf>
    <xf numFmtId="0" fontId="52" fillId="0" borderId="52" xfId="1" applyFont="1" applyBorder="1" applyAlignment="1" applyProtection="1">
      <alignment horizontal="left" vertical="top" wrapText="1"/>
    </xf>
    <xf numFmtId="0" fontId="52" fillId="0" borderId="53" xfId="1" applyFont="1" applyBorder="1" applyAlignment="1" applyProtection="1">
      <alignment horizontal="left" vertical="top" wrapText="1"/>
    </xf>
    <xf numFmtId="0" fontId="52" fillId="9" borderId="51" xfId="0" applyFont="1" applyFill="1" applyBorder="1" applyAlignment="1">
      <alignment horizontal="left" vertical="top" wrapText="1"/>
    </xf>
    <xf numFmtId="49" fontId="52" fillId="9" borderId="57" xfId="1" applyNumberFormat="1" applyFont="1" applyFill="1" applyBorder="1" applyAlignment="1" applyProtection="1">
      <alignment horizontal="left" vertical="top" wrapText="1"/>
    </xf>
    <xf numFmtId="49" fontId="52" fillId="9" borderId="55" xfId="1" applyNumberFormat="1" applyFont="1" applyFill="1" applyBorder="1" applyAlignment="1" applyProtection="1">
      <alignment horizontal="left" vertical="top" wrapText="1"/>
    </xf>
    <xf numFmtId="49" fontId="52" fillId="9" borderId="54" xfId="1" applyNumberFormat="1" applyFont="1" applyFill="1" applyBorder="1" applyAlignment="1" applyProtection="1">
      <alignment horizontal="left" vertical="top" wrapText="1"/>
    </xf>
    <xf numFmtId="0" fontId="49" fillId="9" borderId="70" xfId="0" applyFont="1" applyFill="1" applyBorder="1" applyAlignment="1">
      <alignment horizontal="left" vertical="top" wrapText="1"/>
    </xf>
    <xf numFmtId="0" fontId="51" fillId="9" borderId="57" xfId="0" applyFont="1" applyFill="1" applyBorder="1" applyAlignment="1">
      <alignment horizontal="left" vertical="top" wrapText="1"/>
    </xf>
    <xf numFmtId="0" fontId="51" fillId="9" borderId="55" xfId="0" applyFont="1" applyFill="1" applyBorder="1" applyAlignment="1">
      <alignment horizontal="left" vertical="top" wrapText="1"/>
    </xf>
    <xf numFmtId="0" fontId="51" fillId="9" borderId="54" xfId="0" applyFont="1" applyFill="1" applyBorder="1" applyAlignment="1">
      <alignment horizontal="left" vertical="top" wrapText="1"/>
    </xf>
    <xf numFmtId="0" fontId="52" fillId="9" borderId="64" xfId="0" applyFont="1" applyFill="1" applyBorder="1" applyAlignment="1">
      <alignment horizontal="left" vertical="top" wrapText="1"/>
    </xf>
    <xf numFmtId="0" fontId="52" fillId="9" borderId="50" xfId="0" applyFont="1" applyFill="1" applyBorder="1" applyAlignment="1">
      <alignment horizontal="left" vertical="top" wrapText="1"/>
    </xf>
    <xf numFmtId="0" fontId="52" fillId="9" borderId="49" xfId="0" applyFont="1" applyFill="1" applyBorder="1" applyAlignment="1">
      <alignment horizontal="left" vertical="top" wrapText="1"/>
    </xf>
    <xf numFmtId="0" fontId="51" fillId="6" borderId="64" xfId="0" applyFont="1" applyFill="1" applyBorder="1" applyAlignment="1">
      <alignment horizontal="left" vertical="top" wrapText="1"/>
    </xf>
    <xf numFmtId="0" fontId="51" fillId="6" borderId="50" xfId="0" applyFont="1" applyFill="1" applyBorder="1" applyAlignment="1">
      <alignment horizontal="left" vertical="top" wrapText="1"/>
    </xf>
    <xf numFmtId="0" fontId="51" fillId="6" borderId="49" xfId="0" applyFont="1" applyFill="1" applyBorder="1" applyAlignment="1">
      <alignment horizontal="left" vertical="top" wrapText="1"/>
    </xf>
    <xf numFmtId="0" fontId="51" fillId="0" borderId="57" xfId="0" applyFont="1" applyFill="1" applyBorder="1" applyAlignment="1">
      <alignment horizontal="left" vertical="top" wrapText="1"/>
    </xf>
    <xf numFmtId="0" fontId="51" fillId="0" borderId="55" xfId="0" applyFont="1" applyFill="1" applyBorder="1" applyAlignment="1">
      <alignment horizontal="left" vertical="top" wrapText="1"/>
    </xf>
    <xf numFmtId="0" fontId="51" fillId="0" borderId="54" xfId="0" applyFont="1" applyFill="1" applyBorder="1" applyAlignment="1">
      <alignment horizontal="left" vertical="top" wrapText="1"/>
    </xf>
    <xf numFmtId="0" fontId="51" fillId="0" borderId="56" xfId="0" applyFont="1" applyFill="1" applyBorder="1" applyAlignment="1">
      <alignment horizontal="left" vertical="top" wrapText="1"/>
    </xf>
    <xf numFmtId="0" fontId="52" fillId="0" borderId="22" xfId="0" applyFont="1" applyFill="1" applyBorder="1" applyAlignment="1">
      <alignment horizontal="left" vertical="top"/>
    </xf>
    <xf numFmtId="0" fontId="52" fillId="0" borderId="0" xfId="0" applyFont="1" applyFill="1" applyAlignment="1">
      <alignment horizontal="left" vertical="top"/>
    </xf>
    <xf numFmtId="0" fontId="52" fillId="0" borderId="23" xfId="0" applyFont="1" applyFill="1" applyBorder="1" applyAlignment="1">
      <alignment horizontal="left" vertical="top"/>
    </xf>
    <xf numFmtId="0" fontId="52" fillId="0" borderId="64" xfId="0" applyFont="1" applyFill="1" applyBorder="1" applyAlignment="1">
      <alignment horizontal="left" vertical="top"/>
    </xf>
    <xf numFmtId="0" fontId="52" fillId="0" borderId="50" xfId="0" applyFont="1" applyFill="1" applyBorder="1" applyAlignment="1">
      <alignment horizontal="left" vertical="top"/>
    </xf>
    <xf numFmtId="0" fontId="52" fillId="0" borderId="49" xfId="0" applyFont="1" applyFill="1" applyBorder="1" applyAlignment="1">
      <alignment horizontal="left" vertical="top"/>
    </xf>
    <xf numFmtId="0" fontId="52" fillId="0" borderId="58" xfId="0" applyFont="1" applyFill="1" applyBorder="1" applyAlignment="1">
      <alignment horizontal="left" vertical="top" wrapText="1"/>
    </xf>
    <xf numFmtId="0" fontId="52" fillId="0" borderId="59" xfId="0" applyFont="1" applyFill="1" applyBorder="1" applyAlignment="1">
      <alignment horizontal="left" vertical="top" wrapText="1"/>
    </xf>
    <xf numFmtId="0" fontId="52" fillId="0" borderId="60" xfId="0" applyFont="1" applyFill="1" applyBorder="1" applyAlignment="1">
      <alignment horizontal="left" vertical="top" wrapText="1"/>
    </xf>
    <xf numFmtId="0" fontId="51" fillId="7" borderId="61" xfId="0" applyFont="1" applyFill="1" applyBorder="1" applyAlignment="1">
      <alignment horizontal="center" vertical="top" wrapText="1"/>
    </xf>
    <xf numFmtId="0" fontId="51" fillId="7" borderId="62" xfId="0" applyFont="1" applyFill="1" applyBorder="1" applyAlignment="1">
      <alignment horizontal="center" vertical="top" wrapText="1"/>
    </xf>
    <xf numFmtId="0" fontId="51" fillId="7" borderId="63" xfId="0" applyFont="1" applyFill="1" applyBorder="1" applyAlignment="1">
      <alignment horizontal="center" vertical="top" wrapText="1"/>
    </xf>
    <xf numFmtId="0" fontId="52" fillId="0" borderId="72" xfId="0" applyFont="1" applyFill="1" applyBorder="1" applyAlignment="1">
      <alignment horizontal="left" vertical="top" wrapText="1"/>
    </xf>
    <xf numFmtId="0" fontId="52" fillId="0" borderId="73" xfId="0" applyFont="1" applyFill="1" applyBorder="1" applyAlignment="1">
      <alignment horizontal="left" vertical="top" wrapText="1"/>
    </xf>
    <xf numFmtId="0" fontId="52" fillId="0" borderId="70" xfId="0" applyFont="1" applyFill="1" applyBorder="1" applyAlignment="1">
      <alignment horizontal="left" vertical="top" wrapText="1"/>
    </xf>
    <xf numFmtId="0" fontId="49" fillId="0" borderId="15" xfId="0" applyFont="1" applyBorder="1" applyAlignment="1">
      <alignment horizontal="left" vertical="top" wrapText="1"/>
    </xf>
    <xf numFmtId="0" fontId="52" fillId="9" borderId="0" xfId="0" applyFont="1" applyFill="1" applyBorder="1" applyAlignment="1">
      <alignment horizontal="left" vertical="top" wrapText="1"/>
    </xf>
    <xf numFmtId="0" fontId="49" fillId="0" borderId="69" xfId="0" applyFont="1" applyFill="1" applyBorder="1" applyAlignment="1">
      <alignment horizontal="left" vertical="top" wrapText="1"/>
    </xf>
    <xf numFmtId="0" fontId="49" fillId="0" borderId="27" xfId="0" applyFont="1" applyFill="1" applyBorder="1" applyAlignment="1">
      <alignment horizontal="left" vertical="top" wrapText="1"/>
    </xf>
    <xf numFmtId="0" fontId="52" fillId="9" borderId="61" xfId="0" applyFont="1" applyFill="1" applyBorder="1" applyAlignment="1">
      <alignment horizontal="left" vertical="top" wrapText="1"/>
    </xf>
    <xf numFmtId="0" fontId="52" fillId="9" borderId="62" xfId="0" applyFont="1" applyFill="1" applyBorder="1" applyAlignment="1">
      <alignment horizontal="left" vertical="top" wrapText="1"/>
    </xf>
    <xf numFmtId="0" fontId="52" fillId="9" borderId="63" xfId="0" applyFont="1" applyFill="1" applyBorder="1" applyAlignment="1">
      <alignment horizontal="left" vertical="top" wrapText="1"/>
    </xf>
    <xf numFmtId="0" fontId="52" fillId="0" borderId="68" xfId="0" applyFont="1" applyFill="1" applyBorder="1" applyAlignment="1">
      <alignment horizontal="left" vertical="top" wrapText="1"/>
    </xf>
    <xf numFmtId="0" fontId="52" fillId="0" borderId="69" xfId="0" applyFont="1" applyFill="1" applyBorder="1" applyAlignment="1">
      <alignment horizontal="left" vertical="top" wrapText="1"/>
    </xf>
    <xf numFmtId="0" fontId="52" fillId="0" borderId="61" xfId="0" applyFont="1" applyBorder="1" applyAlignment="1">
      <alignment horizontal="left" vertical="top" wrapText="1"/>
    </xf>
    <xf numFmtId="0" fontId="49" fillId="9" borderId="69" xfId="0" applyFont="1" applyFill="1" applyBorder="1" applyAlignment="1">
      <alignment horizontal="left" vertical="top" wrapText="1"/>
    </xf>
    <xf numFmtId="0" fontId="49" fillId="9" borderId="27" xfId="0" applyFont="1" applyFill="1" applyBorder="1" applyAlignment="1">
      <alignment horizontal="left" vertical="top" wrapText="1"/>
    </xf>
    <xf numFmtId="0" fontId="49" fillId="9" borderId="68" xfId="0" applyFont="1" applyFill="1" applyBorder="1" applyAlignment="1">
      <alignment horizontal="left" vertical="top" wrapText="1"/>
    </xf>
    <xf numFmtId="0" fontId="1" fillId="3" borderId="15" xfId="0" applyFont="1" applyFill="1" applyBorder="1" applyAlignment="1" applyProtection="1">
      <alignment horizontal="left"/>
    </xf>
    <xf numFmtId="0" fontId="1" fillId="3" borderId="27" xfId="0" applyFont="1" applyFill="1" applyBorder="1" applyAlignment="1" applyProtection="1">
      <alignment horizontal="left"/>
    </xf>
    <xf numFmtId="0" fontId="1" fillId="3" borderId="28" xfId="0" applyFont="1" applyFill="1" applyBorder="1" applyAlignment="1" applyProtection="1">
      <alignment horizontal="left"/>
    </xf>
    <xf numFmtId="0" fontId="41" fillId="3" borderId="0" xfId="0" applyFont="1" applyFill="1" applyBorder="1" applyAlignment="1">
      <alignment horizontal="center" wrapText="1"/>
    </xf>
    <xf numFmtId="0" fontId="4" fillId="3" borderId="0" xfId="0" applyFont="1" applyFill="1" applyBorder="1" applyAlignment="1" applyProtection="1">
      <alignment horizontal="center" vertical="center" wrapText="1"/>
    </xf>
    <xf numFmtId="0" fontId="42" fillId="4" borderId="1" xfId="0" applyFont="1" applyFill="1" applyBorder="1" applyAlignment="1">
      <alignment horizontal="center"/>
    </xf>
    <xf numFmtId="0" fontId="33" fillId="0" borderId="35" xfId="0" applyFont="1" applyFill="1" applyBorder="1" applyAlignment="1">
      <alignment horizontal="center"/>
    </xf>
    <xf numFmtId="0" fontId="33" fillId="0" borderId="46" xfId="0" applyFont="1" applyFill="1" applyBorder="1" applyAlignment="1">
      <alignment horizontal="center"/>
    </xf>
    <xf numFmtId="0" fontId="36" fillId="3" borderId="25" xfId="0" applyFont="1" applyFill="1" applyBorder="1"/>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38" fillId="3" borderId="0" xfId="0" applyFont="1" applyFill="1" applyAlignment="1">
      <alignment horizontal="left"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2" borderId="30"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2" borderId="5" xfId="0" applyFont="1" applyFill="1" applyBorder="1" applyAlignment="1" applyProtection="1">
      <alignment horizontal="left" vertical="top" wrapText="1"/>
    </xf>
    <xf numFmtId="0" fontId="15" fillId="2" borderId="36"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0" borderId="35" xfId="0" applyFont="1" applyFill="1" applyBorder="1" applyAlignment="1" applyProtection="1">
      <alignment horizontal="center" vertical="top" wrapText="1"/>
    </xf>
    <xf numFmtId="0" fontId="15" fillId="0" borderId="17" xfId="0" applyFont="1" applyFill="1" applyBorder="1" applyAlignment="1" applyProtection="1">
      <alignment horizontal="center" vertical="top" wrapText="1"/>
    </xf>
    <xf numFmtId="0" fontId="15" fillId="0" borderId="16"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38" fillId="3" borderId="0" xfId="0" applyFont="1" applyFill="1" applyAlignment="1">
      <alignment horizontal="left"/>
    </xf>
    <xf numFmtId="0" fontId="41" fillId="3" borderId="0" xfId="0" applyFont="1" applyFill="1" applyAlignment="1">
      <alignment horizontal="left"/>
    </xf>
    <xf numFmtId="0" fontId="15" fillId="0" borderId="37"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0" fillId="13" borderId="35" xfId="0" applyFill="1" applyBorder="1" applyAlignment="1" applyProtection="1">
      <alignment horizontal="center" vertical="center"/>
    </xf>
    <xf numFmtId="0" fontId="0" fillId="13" borderId="17" xfId="0" applyFill="1" applyBorder="1" applyAlignment="1" applyProtection="1">
      <alignment horizontal="center" vertical="center"/>
    </xf>
    <xf numFmtId="0" fontId="0" fillId="13" borderId="16" xfId="0" applyFill="1" applyBorder="1" applyAlignment="1" applyProtection="1">
      <alignment horizontal="center" vertical="center"/>
    </xf>
    <xf numFmtId="0" fontId="0" fillId="13" borderId="76" xfId="0" applyFill="1" applyBorder="1" applyAlignment="1" applyProtection="1">
      <alignment horizontal="left" vertical="center" wrapText="1"/>
    </xf>
    <xf numFmtId="0" fontId="0" fillId="13" borderId="78" xfId="0" applyFill="1" applyBorder="1" applyAlignment="1" applyProtection="1">
      <alignment horizontal="left" vertical="center" wrapText="1"/>
    </xf>
    <xf numFmtId="0" fontId="0" fillId="13" borderId="47" xfId="0" applyFill="1" applyBorder="1" applyAlignment="1" applyProtection="1">
      <alignment horizontal="left" vertical="center" wrapText="1"/>
    </xf>
    <xf numFmtId="0" fontId="0" fillId="13" borderId="77" xfId="0" applyFill="1" applyBorder="1" applyAlignment="1" applyProtection="1">
      <alignment horizontal="left" vertical="center" wrapText="1"/>
    </xf>
    <xf numFmtId="0" fontId="0" fillId="13" borderId="79" xfId="0" applyFill="1" applyBorder="1" applyAlignment="1" applyProtection="1">
      <alignment horizontal="left" vertical="center" wrapText="1"/>
    </xf>
    <xf numFmtId="0" fontId="0" fillId="13" borderId="81" xfId="0" applyFill="1" applyBorder="1" applyAlignment="1" applyProtection="1">
      <alignment horizontal="left" vertical="center" wrapText="1"/>
    </xf>
    <xf numFmtId="0" fontId="34" fillId="3" borderId="20"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41" xfId="0" applyFont="1" applyFill="1" applyBorder="1" applyAlignment="1">
      <alignment horizontal="center" vertical="center"/>
    </xf>
    <xf numFmtId="0" fontId="45" fillId="2" borderId="75"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30" fillId="3" borderId="20" xfId="0" applyFont="1" applyFill="1" applyBorder="1" applyAlignment="1">
      <alignment horizontal="center" vertical="top" wrapText="1"/>
    </xf>
    <xf numFmtId="0" fontId="28" fillId="3" borderId="24" xfId="1" applyFill="1" applyBorder="1" applyAlignment="1" applyProtection="1">
      <alignment horizontal="center" vertical="top" wrapText="1"/>
    </xf>
    <xf numFmtId="0" fontId="28" fillId="3" borderId="25" xfId="1" applyFill="1" applyBorder="1" applyAlignment="1" applyProtection="1">
      <alignment horizontal="center" vertical="top" wrapText="1"/>
    </xf>
    <xf numFmtId="0" fontId="68" fillId="0" borderId="0" xfId="0" applyFont="1" applyAlignment="1" applyProtection="1">
      <alignment horizontal="left"/>
    </xf>
    <xf numFmtId="0" fontId="70" fillId="15" borderId="34" xfId="0" applyFont="1" applyFill="1" applyBorder="1" applyAlignment="1" applyProtection="1">
      <alignment horizontal="center" vertical="center" wrapText="1"/>
    </xf>
    <xf numFmtId="0" fontId="70" fillId="15" borderId="80" xfId="0" applyFont="1" applyFill="1" applyBorder="1" applyAlignment="1" applyProtection="1">
      <alignment horizontal="center" vertical="center" wrapText="1"/>
    </xf>
    <xf numFmtId="0" fontId="67" fillId="16" borderId="76" xfId="6" applyFill="1" applyBorder="1" applyAlignment="1" applyProtection="1">
      <alignment horizontal="center" wrapText="1"/>
      <protection locked="0"/>
    </xf>
    <xf numFmtId="0" fontId="67" fillId="16" borderId="47" xfId="6" applyFill="1" applyBorder="1" applyAlignment="1" applyProtection="1">
      <alignment horizontal="center" wrapText="1"/>
      <protection locked="0"/>
    </xf>
    <xf numFmtId="0" fontId="67" fillId="16" borderId="82" xfId="6" applyFill="1" applyBorder="1" applyAlignment="1" applyProtection="1">
      <alignment horizontal="center" wrapText="1"/>
      <protection locked="0"/>
    </xf>
    <xf numFmtId="0" fontId="67" fillId="16" borderId="36" xfId="6" applyFill="1" applyBorder="1" applyAlignment="1" applyProtection="1">
      <alignment horizontal="center" wrapText="1"/>
      <protection locked="0"/>
    </xf>
    <xf numFmtId="0" fontId="0" fillId="0" borderId="76" xfId="0" applyBorder="1" applyAlignment="1" applyProtection="1">
      <alignment horizontal="left" vertical="center" wrapText="1"/>
    </xf>
    <xf numFmtId="0" fontId="0" fillId="0" borderId="78" xfId="0" applyBorder="1" applyAlignment="1" applyProtection="1">
      <alignment horizontal="left" vertical="center" wrapText="1"/>
    </xf>
    <xf numFmtId="0" fontId="0" fillId="0" borderId="47" xfId="0" applyBorder="1" applyAlignment="1" applyProtection="1">
      <alignment horizontal="left" vertical="center" wrapText="1"/>
    </xf>
    <xf numFmtId="0" fontId="0" fillId="0" borderId="76" xfId="0" applyBorder="1" applyAlignment="1" applyProtection="1">
      <alignment horizontal="center" vertical="center" wrapText="1"/>
    </xf>
    <xf numFmtId="0" fontId="0" fillId="0" borderId="78" xfId="0" applyBorder="1" applyAlignment="1" applyProtection="1">
      <alignment horizontal="center" vertical="center" wrapText="1"/>
    </xf>
    <xf numFmtId="0" fontId="0" fillId="0" borderId="47" xfId="0" applyBorder="1" applyAlignment="1" applyProtection="1">
      <alignment horizontal="center" vertical="center" wrapText="1"/>
    </xf>
    <xf numFmtId="0" fontId="75" fillId="12" borderId="76" xfId="6" applyFont="1" applyBorder="1" applyAlignment="1" applyProtection="1">
      <alignment horizontal="center" vertical="center"/>
      <protection locked="0"/>
    </xf>
    <xf numFmtId="0" fontId="75" fillId="12" borderId="47" xfId="6" applyFont="1" applyBorder="1" applyAlignment="1" applyProtection="1">
      <alignment horizontal="center" vertical="center"/>
      <protection locked="0"/>
    </xf>
    <xf numFmtId="0" fontId="75" fillId="16" borderId="76" xfId="6" applyFont="1" applyFill="1" applyBorder="1" applyAlignment="1" applyProtection="1">
      <alignment horizontal="center" vertical="center"/>
      <protection locked="0"/>
    </xf>
    <xf numFmtId="0" fontId="75" fillId="16" borderId="47" xfId="6" applyFont="1" applyFill="1" applyBorder="1" applyAlignment="1" applyProtection="1">
      <alignment horizontal="center" vertical="center"/>
      <protection locked="0"/>
    </xf>
    <xf numFmtId="0" fontId="67" fillId="12" borderId="76" xfId="6" applyBorder="1" applyAlignment="1" applyProtection="1">
      <alignment horizontal="center" wrapText="1"/>
      <protection locked="0"/>
    </xf>
    <xf numFmtId="0" fontId="67" fillId="12" borderId="47" xfId="6" applyBorder="1" applyAlignment="1" applyProtection="1">
      <alignment horizontal="center" wrapText="1"/>
      <protection locked="0"/>
    </xf>
    <xf numFmtId="0" fontId="67" fillId="12" borderId="82" xfId="6" applyBorder="1" applyAlignment="1" applyProtection="1">
      <alignment horizontal="center" wrapText="1"/>
      <protection locked="0"/>
    </xf>
    <xf numFmtId="0" fontId="67" fillId="12" borderId="36" xfId="6" applyBorder="1" applyAlignment="1" applyProtection="1">
      <alignment horizontal="center" wrapText="1"/>
      <protection locked="0"/>
    </xf>
    <xf numFmtId="0" fontId="70" fillId="15" borderId="29" xfId="0" applyFont="1" applyFill="1" applyBorder="1" applyAlignment="1" applyProtection="1">
      <alignment horizontal="center" vertical="center" wrapText="1"/>
    </xf>
    <xf numFmtId="0" fontId="70" fillId="15" borderId="42" xfId="0" applyFont="1" applyFill="1" applyBorder="1" applyAlignment="1" applyProtection="1">
      <alignment horizontal="center" vertical="center" wrapText="1"/>
    </xf>
    <xf numFmtId="0" fontId="70" fillId="15" borderId="34" xfId="0" applyFont="1" applyFill="1" applyBorder="1" applyAlignment="1" applyProtection="1">
      <alignment horizontal="center" vertical="center"/>
    </xf>
    <xf numFmtId="0" fontId="70" fillId="15" borderId="80" xfId="0" applyFont="1" applyFill="1" applyBorder="1" applyAlignment="1" applyProtection="1">
      <alignment horizontal="center" vertical="center"/>
    </xf>
    <xf numFmtId="0" fontId="75" fillId="12" borderId="29" xfId="6" applyFont="1" applyBorder="1" applyAlignment="1" applyProtection="1">
      <alignment horizontal="center" vertical="center" wrapText="1"/>
      <protection locked="0"/>
    </xf>
    <xf numFmtId="0" fontId="75" fillId="12" borderId="42" xfId="6" applyFont="1" applyBorder="1" applyAlignment="1" applyProtection="1">
      <alignment horizontal="center" vertical="center" wrapText="1"/>
      <protection locked="0"/>
    </xf>
    <xf numFmtId="0" fontId="75" fillId="16" borderId="29" xfId="6" applyFont="1" applyFill="1" applyBorder="1" applyAlignment="1" applyProtection="1">
      <alignment horizontal="center" vertical="center" wrapText="1"/>
      <protection locked="0"/>
    </xf>
    <xf numFmtId="0" fontId="75" fillId="16" borderId="42" xfId="6" applyFont="1" applyFill="1" applyBorder="1" applyAlignment="1" applyProtection="1">
      <alignment horizontal="center" vertical="center" wrapText="1"/>
      <protection locked="0"/>
    </xf>
    <xf numFmtId="0" fontId="0" fillId="0" borderId="83" xfId="0" applyBorder="1" applyAlignment="1" applyProtection="1">
      <alignment horizontal="left" vertical="center" wrapText="1"/>
    </xf>
    <xf numFmtId="0" fontId="70" fillId="15" borderId="37" xfId="0" applyFont="1" applyFill="1" applyBorder="1" applyAlignment="1" applyProtection="1">
      <alignment horizontal="center" vertical="center" wrapText="1"/>
    </xf>
    <xf numFmtId="0" fontId="70" fillId="15" borderId="39" xfId="0" applyFont="1" applyFill="1" applyBorder="1" applyAlignment="1" applyProtection="1">
      <alignment horizontal="center" vertical="center"/>
    </xf>
    <xf numFmtId="0" fontId="67" fillId="16" borderId="40" xfId="6" applyFill="1" applyBorder="1" applyAlignment="1" applyProtection="1">
      <alignment horizontal="center" vertical="center" wrapText="1"/>
      <protection locked="0"/>
    </xf>
    <xf numFmtId="0" fontId="67" fillId="16" borderId="75" xfId="6" applyFill="1" applyBorder="1" applyAlignment="1" applyProtection="1">
      <alignment horizontal="center" vertical="center" wrapText="1"/>
      <protection locked="0"/>
    </xf>
    <xf numFmtId="0" fontId="67" fillId="16" borderId="29" xfId="6" applyFill="1" applyBorder="1" applyAlignment="1" applyProtection="1">
      <alignment horizontal="center" vertical="center" wrapText="1"/>
      <protection locked="0"/>
    </xf>
    <xf numFmtId="0" fontId="67" fillId="16" borderId="42" xfId="6" applyFill="1" applyBorder="1" applyAlignment="1" applyProtection="1">
      <alignment horizontal="center" vertical="center" wrapText="1"/>
      <protection locked="0"/>
    </xf>
    <xf numFmtId="0" fontId="70" fillId="15" borderId="41" xfId="0" applyFont="1" applyFill="1" applyBorder="1" applyAlignment="1" applyProtection="1">
      <alignment horizontal="center" vertical="center" wrapText="1"/>
    </xf>
    <xf numFmtId="0" fontId="67" fillId="12" borderId="41" xfId="6" applyBorder="1" applyAlignment="1" applyProtection="1">
      <alignment horizontal="center" vertical="center"/>
      <protection locked="0"/>
    </xf>
    <xf numFmtId="0" fontId="67" fillId="16" borderId="41" xfId="6" applyFill="1" applyBorder="1" applyAlignment="1" applyProtection="1">
      <alignment horizontal="center" vertical="center"/>
      <protection locked="0"/>
    </xf>
    <xf numFmtId="0" fontId="67" fillId="16" borderId="42" xfId="6" applyFill="1" applyBorder="1" applyAlignment="1" applyProtection="1">
      <alignment horizontal="center" vertical="center"/>
      <protection locked="0"/>
    </xf>
    <xf numFmtId="10" fontId="67" fillId="12" borderId="29" xfId="6" applyNumberFormat="1" applyBorder="1" applyAlignment="1" applyProtection="1">
      <alignment horizontal="center" vertical="center" wrapText="1"/>
      <protection locked="0"/>
    </xf>
    <xf numFmtId="10" fontId="67" fillId="12" borderId="75" xfId="6" applyNumberFormat="1" applyBorder="1" applyAlignment="1" applyProtection="1">
      <alignment horizontal="center" vertical="center" wrapText="1"/>
      <protection locked="0"/>
    </xf>
    <xf numFmtId="0" fontId="67" fillId="12" borderId="29" xfId="6" applyBorder="1" applyAlignment="1" applyProtection="1">
      <alignment horizontal="center" vertical="center" wrapText="1"/>
      <protection locked="0"/>
    </xf>
    <xf numFmtId="0" fontId="67" fillId="12" borderId="41" xfId="6" applyBorder="1" applyAlignment="1" applyProtection="1">
      <alignment horizontal="center" vertical="center" wrapText="1"/>
      <protection locked="0"/>
    </xf>
    <xf numFmtId="0" fontId="70" fillId="15" borderId="38" xfId="0" applyFont="1" applyFill="1" applyBorder="1" applyAlignment="1" applyProtection="1">
      <alignment horizontal="center" vertical="center"/>
    </xf>
    <xf numFmtId="0" fontId="67" fillId="12" borderId="29" xfId="6" applyBorder="1" applyAlignment="1" applyProtection="1">
      <alignment horizontal="center"/>
      <protection locked="0"/>
    </xf>
    <xf numFmtId="0" fontId="67" fillId="12" borderId="42" xfId="6" applyBorder="1" applyAlignment="1" applyProtection="1">
      <alignment horizontal="center"/>
      <protection locked="0"/>
    </xf>
    <xf numFmtId="0" fontId="67" fillId="16" borderId="29" xfId="6" applyFill="1" applyBorder="1" applyAlignment="1" applyProtection="1">
      <alignment horizontal="center"/>
      <protection locked="0"/>
    </xf>
    <xf numFmtId="0" fontId="67" fillId="16" borderId="42" xfId="6" applyFill="1" applyBorder="1" applyAlignment="1" applyProtection="1">
      <alignment horizontal="center"/>
      <protection locked="0"/>
    </xf>
    <xf numFmtId="0" fontId="67" fillId="12" borderId="42" xfId="6"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70" fillId="15" borderId="75" xfId="0" applyFont="1" applyFill="1" applyBorder="1" applyAlignment="1" applyProtection="1">
      <alignment horizontal="center" vertical="center" wrapText="1"/>
    </xf>
    <xf numFmtId="0" fontId="67" fillId="12" borderId="29" xfId="6" applyBorder="1" applyAlignment="1" applyProtection="1">
      <alignment horizontal="center" vertical="center"/>
      <protection locked="0"/>
    </xf>
    <xf numFmtId="0" fontId="67" fillId="12" borderId="75" xfId="6" applyBorder="1" applyAlignment="1" applyProtection="1">
      <alignment horizontal="center" vertical="center"/>
      <protection locked="0"/>
    </xf>
    <xf numFmtId="0" fontId="67" fillId="16" borderId="29" xfId="6" applyFill="1" applyBorder="1" applyAlignment="1" applyProtection="1">
      <alignment horizontal="center" vertical="center"/>
      <protection locked="0"/>
    </xf>
    <xf numFmtId="0" fontId="67" fillId="16" borderId="75" xfId="6" applyFill="1" applyBorder="1" applyAlignment="1" applyProtection="1">
      <alignment horizontal="center" vertical="center"/>
      <protection locked="0"/>
    </xf>
    <xf numFmtId="0" fontId="70" fillId="15" borderId="37" xfId="0" applyFont="1" applyFill="1" applyBorder="1" applyAlignment="1" applyProtection="1">
      <alignment horizontal="center" vertical="center"/>
    </xf>
    <xf numFmtId="0" fontId="67" fillId="12" borderId="75" xfId="6"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67" fillId="12" borderId="76" xfId="6" applyBorder="1" applyAlignment="1" applyProtection="1">
      <alignment horizontal="center" vertical="center"/>
      <protection locked="0"/>
    </xf>
    <xf numFmtId="0" fontId="67" fillId="12" borderId="47" xfId="6" applyBorder="1" applyAlignment="1" applyProtection="1">
      <alignment horizontal="center" vertical="center"/>
      <protection locked="0"/>
    </xf>
    <xf numFmtId="0" fontId="67" fillId="14" borderId="76" xfId="6" applyFill="1" applyBorder="1" applyAlignment="1" applyProtection="1">
      <alignment horizontal="center" vertical="center"/>
      <protection locked="0"/>
    </xf>
    <xf numFmtId="0" fontId="67" fillId="14" borderId="47" xfId="6" applyFill="1" applyBorder="1" applyAlignment="1" applyProtection="1">
      <alignment horizontal="center" vertical="center"/>
      <protection locked="0"/>
    </xf>
    <xf numFmtId="0" fontId="67" fillId="16" borderId="82" xfId="6" applyFill="1" applyBorder="1" applyAlignment="1" applyProtection="1">
      <alignment horizontal="center" vertical="center"/>
      <protection locked="0"/>
    </xf>
    <xf numFmtId="0" fontId="67" fillId="16" borderId="36" xfId="6" applyFill="1" applyBorder="1" applyAlignment="1" applyProtection="1">
      <alignment horizontal="center" vertical="center"/>
      <protection locked="0"/>
    </xf>
    <xf numFmtId="0" fontId="67" fillId="12" borderId="82" xfId="6" applyBorder="1" applyAlignment="1" applyProtection="1">
      <alignment horizontal="center" vertical="center"/>
      <protection locked="0"/>
    </xf>
    <xf numFmtId="0" fontId="67" fillId="12" borderId="36" xfId="6" applyBorder="1" applyAlignment="1" applyProtection="1">
      <alignment horizontal="center" vertical="center"/>
      <protection locked="0"/>
    </xf>
    <xf numFmtId="0" fontId="67" fillId="16" borderId="76" xfId="6" applyFill="1" applyBorder="1" applyAlignment="1" applyProtection="1">
      <alignment horizontal="center" vertical="center"/>
      <protection locked="0"/>
    </xf>
    <xf numFmtId="0" fontId="67" fillId="16" borderId="47" xfId="6" applyFill="1" applyBorder="1" applyAlignment="1" applyProtection="1">
      <alignment horizontal="center" vertical="center"/>
      <protection locked="0"/>
    </xf>
    <xf numFmtId="0" fontId="0" fillId="13" borderId="76" xfId="0" applyFill="1" applyBorder="1" applyAlignment="1" applyProtection="1">
      <alignment horizontal="center" vertical="center" wrapText="1"/>
    </xf>
    <xf numFmtId="0" fontId="0" fillId="13" borderId="78" xfId="0" applyFill="1" applyBorder="1" applyAlignment="1" applyProtection="1">
      <alignment horizontal="center" vertical="center" wrapText="1"/>
    </xf>
    <xf numFmtId="0" fontId="0" fillId="13" borderId="47" xfId="0" applyFill="1" applyBorder="1" applyAlignment="1" applyProtection="1">
      <alignment horizontal="center" vertical="center" wrapText="1"/>
    </xf>
    <xf numFmtId="10" fontId="67" fillId="16" borderId="29" xfId="6" applyNumberFormat="1" applyFill="1" applyBorder="1" applyAlignment="1" applyProtection="1">
      <alignment horizontal="center" vertical="center"/>
      <protection locked="0"/>
    </xf>
    <xf numFmtId="10" fontId="67" fillId="16" borderId="75" xfId="6" applyNumberFormat="1" applyFill="1" applyBorder="1" applyAlignment="1" applyProtection="1">
      <alignment horizontal="center" vertical="center"/>
      <protection locked="0"/>
    </xf>
    <xf numFmtId="0" fontId="0" fillId="13" borderId="84" xfId="0" applyFill="1" applyBorder="1" applyAlignment="1" applyProtection="1">
      <alignment horizontal="center" vertical="center"/>
    </xf>
    <xf numFmtId="0" fontId="0" fillId="13" borderId="85" xfId="0" applyFill="1" applyBorder="1" applyAlignment="1" applyProtection="1">
      <alignment horizontal="center" vertical="center"/>
    </xf>
    <xf numFmtId="0" fontId="0" fillId="13" borderId="18" xfId="0" applyFill="1" applyBorder="1" applyAlignment="1" applyProtection="1">
      <alignment horizontal="center" vertical="center"/>
    </xf>
    <xf numFmtId="0" fontId="75" fillId="16" borderId="29" xfId="6" applyFont="1" applyFill="1" applyBorder="1" applyAlignment="1" applyProtection="1">
      <alignment horizontal="center" vertical="center"/>
      <protection locked="0"/>
    </xf>
    <xf numFmtId="0" fontId="75" fillId="16" borderId="75" xfId="6" applyFont="1" applyFill="1" applyBorder="1" applyAlignment="1" applyProtection="1">
      <alignment horizontal="center" vertical="center"/>
      <protection locked="0"/>
    </xf>
    <xf numFmtId="0" fontId="75" fillId="12" borderId="29" xfId="6" applyFont="1" applyBorder="1" applyAlignment="1" applyProtection="1">
      <alignment horizontal="center" vertical="center"/>
      <protection locked="0"/>
    </xf>
    <xf numFmtId="0" fontId="75" fillId="12" borderId="75" xfId="6" applyFont="1" applyBorder="1" applyAlignment="1" applyProtection="1">
      <alignment horizontal="center" vertical="center"/>
      <protection locked="0"/>
    </xf>
    <xf numFmtId="0" fontId="0" fillId="0" borderId="77" xfId="0" applyBorder="1" applyAlignment="1" applyProtection="1">
      <alignment horizontal="left" vertical="center" wrapText="1"/>
    </xf>
    <xf numFmtId="0" fontId="0" fillId="0" borderId="81" xfId="0" applyBorder="1" applyAlignment="1" applyProtection="1">
      <alignment horizontal="left" vertical="center" wrapText="1"/>
    </xf>
    <xf numFmtId="0" fontId="67" fillId="12" borderId="29" xfId="6" applyBorder="1" applyAlignment="1" applyProtection="1">
      <alignment horizontal="left" vertical="center" wrapText="1"/>
      <protection locked="0"/>
    </xf>
    <xf numFmtId="0" fontId="67" fillId="12" borderId="41" xfId="6" applyBorder="1" applyAlignment="1" applyProtection="1">
      <alignment horizontal="left" vertical="center" wrapText="1"/>
      <protection locked="0"/>
    </xf>
    <xf numFmtId="0" fontId="67" fillId="12" borderId="42" xfId="6" applyBorder="1" applyAlignment="1" applyProtection="1">
      <alignment horizontal="left" vertical="center" wrapText="1"/>
      <protection locked="0"/>
    </xf>
    <xf numFmtId="0" fontId="67" fillId="16" borderId="29" xfId="6" applyFill="1" applyBorder="1" applyAlignment="1" applyProtection="1">
      <alignment horizontal="left" vertical="center" wrapText="1"/>
      <protection locked="0"/>
    </xf>
    <xf numFmtId="0" fontId="67" fillId="16" borderId="41" xfId="6" applyFill="1" applyBorder="1" applyAlignment="1" applyProtection="1">
      <alignment horizontal="left" vertical="center" wrapText="1"/>
      <protection locked="0"/>
    </xf>
    <xf numFmtId="0" fontId="67" fillId="16" borderId="42" xfId="6" applyFill="1" applyBorder="1" applyAlignment="1" applyProtection="1">
      <alignment horizontal="left" vertical="center" wrapText="1"/>
      <protection locked="0"/>
    </xf>
    <xf numFmtId="0" fontId="31" fillId="4" borderId="3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35" xfId="0" applyFont="1" applyFill="1" applyBorder="1" applyAlignment="1">
      <alignment horizontal="center" vertical="top" wrapText="1"/>
    </xf>
    <xf numFmtId="0" fontId="30" fillId="3" borderId="16" xfId="0" applyFont="1" applyFill="1" applyBorder="1" applyAlignment="1">
      <alignment horizontal="center" vertical="top" wrapText="1"/>
    </xf>
    <xf numFmtId="0" fontId="30" fillId="2" borderId="19" xfId="0" applyFont="1" applyFill="1" applyBorder="1" applyAlignment="1">
      <alignment horizontal="center" vertical="top" wrapText="1"/>
    </xf>
    <xf numFmtId="0" fontId="30" fillId="2" borderId="20" xfId="0" applyFont="1" applyFill="1" applyBorder="1" applyAlignment="1">
      <alignment horizontal="center" vertical="top" wrapText="1"/>
    </xf>
    <xf numFmtId="0" fontId="44" fillId="0" borderId="35" xfId="0" applyFont="1" applyBorder="1" applyAlignment="1">
      <alignment horizontal="left" vertical="center"/>
    </xf>
    <xf numFmtId="0" fontId="44" fillId="0" borderId="17" xfId="0" applyFont="1" applyBorder="1" applyAlignment="1">
      <alignment horizontal="left" vertical="center"/>
    </xf>
    <xf numFmtId="0" fontId="44" fillId="0" borderId="16" xfId="0" applyFont="1" applyBorder="1" applyAlignment="1">
      <alignment horizontal="left" vertical="center"/>
    </xf>
    <xf numFmtId="0" fontId="39" fillId="4" borderId="35"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0" fillId="3" borderId="19" xfId="0" applyFont="1" applyFill="1" applyBorder="1" applyAlignment="1">
      <alignment horizontal="center" vertical="top" wrapText="1"/>
    </xf>
    <xf numFmtId="0" fontId="30" fillId="3" borderId="21"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6" xfId="0" applyFont="1" applyFill="1" applyBorder="1" applyAlignment="1">
      <alignment horizontal="center" vertical="top" wrapText="1"/>
    </xf>
    <xf numFmtId="0" fontId="28" fillId="3" borderId="26" xfId="1" applyFill="1" applyBorder="1" applyAlignment="1" applyProtection="1">
      <alignment horizontal="center" vertical="top" wrapText="1"/>
    </xf>
    <xf numFmtId="0" fontId="45" fillId="2" borderId="35"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16" xfId="0" applyFont="1" applyFill="1" applyBorder="1" applyAlignment="1">
      <alignment horizontal="center" vertical="center"/>
    </xf>
    <xf numFmtId="0" fontId="43" fillId="4" borderId="35" xfId="0" applyFont="1" applyFill="1" applyBorder="1" applyAlignment="1">
      <alignment horizontal="center"/>
    </xf>
    <xf numFmtId="0" fontId="43" fillId="4" borderId="17" xfId="0" applyFont="1" applyFill="1" applyBorder="1" applyAlignment="1">
      <alignment horizontal="center"/>
    </xf>
    <xf numFmtId="0" fontId="43" fillId="4" borderId="16" xfId="0" applyFont="1" applyFill="1" applyBorder="1" applyAlignment="1">
      <alignment horizontal="center"/>
    </xf>
    <xf numFmtId="0" fontId="30" fillId="2" borderId="21" xfId="0" applyFont="1" applyFill="1" applyBorder="1" applyAlignment="1">
      <alignment horizontal="center" vertical="top" wrapText="1"/>
    </xf>
    <xf numFmtId="0" fontId="31" fillId="4" borderId="17" xfId="0" applyFont="1" applyFill="1" applyBorder="1" applyAlignment="1">
      <alignment horizontal="center" vertical="center" wrapText="1"/>
    </xf>
  </cellXfs>
  <cellStyles count="26">
    <cellStyle name="Bad" xfId="5" builtinId="27"/>
    <cellStyle name="clsAltDataPrezn1" xfId="7"/>
    <cellStyle name="clsAltDataPrezn3" xfId="8"/>
    <cellStyle name="clsAltRowHeader" xfId="9"/>
    <cellStyle name="clsColumnHeader" xfId="10"/>
    <cellStyle name="clsDataPrezn1" xfId="11"/>
    <cellStyle name="clsDataPrezn3" xfId="12"/>
    <cellStyle name="clsDataPrezn4" xfId="13"/>
    <cellStyle name="clsDefault" xfId="14"/>
    <cellStyle name="clsIndexTableTitle" xfId="15"/>
    <cellStyle name="clsReportFooter" xfId="16"/>
    <cellStyle name="clsReportHeader" xfId="17"/>
    <cellStyle name="clsRowHeader" xfId="18"/>
    <cellStyle name="Comma" xfId="2" builtinId="3"/>
    <cellStyle name="Comma 2" xfId="3"/>
    <cellStyle name="Good" xfId="4" builtinId="26"/>
    <cellStyle name="Hyperlink" xfId="1" builtinId="8"/>
    <cellStyle name="Neutral" xfId="6" builtinId="28"/>
    <cellStyle name="Normal" xfId="0" builtinId="0"/>
    <cellStyle name="Normal 2" xfId="19"/>
    <cellStyle name="Normal 2 2 2" xfId="20"/>
    <cellStyle name="Normal 2 4" xfId="21"/>
    <cellStyle name="Normal 3" xfId="22"/>
    <cellStyle name="Normal 3 2" xfId="23"/>
    <cellStyle name="Normal 4" xfId="24"/>
    <cellStyle name="Percent 2" xfId="25"/>
  </cellStyles>
  <dxfs count="0"/>
  <tableStyles count="0" defaultTableStyle="TableStyleMedium9" defaultPivotStyle="PivotStyleLight16"/>
  <colors>
    <mruColors>
      <color rgb="FF0070C0"/>
      <color rgb="FFD8E4BC"/>
      <color rgb="FFFF5757"/>
      <color rgb="FF61FB70"/>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9" name="AutoShape 4">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8</xdr:row>
      <xdr:rowOff>0</xdr:rowOff>
    </xdr:from>
    <xdr:to>
      <xdr:col>17</xdr:col>
      <xdr:colOff>21767</xdr:colOff>
      <xdr:row>14</xdr:row>
      <xdr:rowOff>1034886</xdr:rowOff>
    </xdr:to>
    <xdr:pic>
      <xdr:nvPicPr>
        <xdr:cNvPr id="3" name="Picture 2">
          <a:extLst>
            <a:ext uri="{FF2B5EF4-FFF2-40B4-BE49-F238E27FC236}">
              <a16:creationId xmlns:a16="http://schemas.microsoft.com/office/drawing/2014/main" id="{64A12E6A-5CE8-403B-9E52-B3591FEFA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85395" y="1864895"/>
          <a:ext cx="4974767" cy="2889754"/>
        </a:xfrm>
        <a:prstGeom prst="rect">
          <a:avLst/>
        </a:prstGeom>
      </xdr:spPr>
    </xdr:pic>
    <xdr:clientData/>
  </xdr:twoCellAnchor>
  <xdr:twoCellAnchor editAs="oneCell">
    <xdr:from>
      <xdr:col>18</xdr:col>
      <xdr:colOff>1</xdr:colOff>
      <xdr:row>8</xdr:row>
      <xdr:rowOff>10027</xdr:rowOff>
    </xdr:from>
    <xdr:to>
      <xdr:col>26</xdr:col>
      <xdr:colOff>63637</xdr:colOff>
      <xdr:row>15</xdr:row>
      <xdr:rowOff>29366</xdr:rowOff>
    </xdr:to>
    <xdr:pic>
      <xdr:nvPicPr>
        <xdr:cNvPr id="5" name="Picture 4">
          <a:extLst>
            <a:ext uri="{FF2B5EF4-FFF2-40B4-BE49-F238E27FC236}">
              <a16:creationId xmlns:a16="http://schemas.microsoft.com/office/drawing/2014/main" id="{5DB388C7-55EC-4BA1-A34E-E67D597923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01" y="1874922"/>
          <a:ext cx="4956478" cy="2993395"/>
        </a:xfrm>
        <a:prstGeom prst="rect">
          <a:avLst/>
        </a:prstGeom>
      </xdr:spPr>
    </xdr:pic>
    <xdr:clientData/>
  </xdr:twoCellAnchor>
  <xdr:twoCellAnchor editAs="oneCell">
    <xdr:from>
      <xdr:col>12</xdr:col>
      <xdr:colOff>0</xdr:colOff>
      <xdr:row>164</xdr:row>
      <xdr:rowOff>0</xdr:rowOff>
    </xdr:from>
    <xdr:to>
      <xdr:col>16</xdr:col>
      <xdr:colOff>591820</xdr:colOff>
      <xdr:row>173</xdr:row>
      <xdr:rowOff>103823</xdr:rowOff>
    </xdr:to>
    <xdr:pic>
      <xdr:nvPicPr>
        <xdr:cNvPr id="4" name="Picture 3">
          <a:extLst>
            <a:ext uri="{FF2B5EF4-FFF2-40B4-BE49-F238E27FC236}">
              <a16:creationId xmlns:a16="http://schemas.microsoft.com/office/drawing/2014/main" id="{534FF485-E060-497A-BE25-4C27EB4E0C1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632781" y="50125313"/>
          <a:ext cx="4925695" cy="34137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051" name="logo-image" descr="Home">
          <a:hlinkClick xmlns:r="http://schemas.openxmlformats.org/officeDocument/2006/relationships" r:id="rId1" tooltip="Home"/>
          <a:extLst>
            <a:ext uri="{FF2B5EF4-FFF2-40B4-BE49-F238E27FC236}">
              <a16:creationId xmlns:a16="http://schemas.microsoft.com/office/drawing/2014/main" id="{00000000-0008-0000-0800-000003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tifa.kassam@unep.org" TargetMode="External"/><Relationship Id="rId7" Type="http://schemas.openxmlformats.org/officeDocument/2006/relationships/drawing" Target="../drawings/drawing1.xm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printerSettings" Target="../printerSettings/printerSettings1.bin"/><Relationship Id="rId5" Type="http://schemas.openxmlformats.org/officeDocument/2006/relationships/hyperlink" Target="mailto:cceap@online.com.kh" TargetMode="External"/><Relationship Id="rId4" Type="http://schemas.openxmlformats.org/officeDocument/2006/relationships/hyperlink" Target="http://afcambodi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nicholas.tye@c4es.co.z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A45" zoomScale="80" zoomScaleNormal="80" workbookViewId="0">
      <selection activeCell="D13" sqref="D13"/>
    </sheetView>
  </sheetViews>
  <sheetFormatPr defaultColWidth="102.36328125" defaultRowHeight="14"/>
  <cols>
    <col min="1" max="1" width="2.54296875" style="1" customWidth="1"/>
    <col min="2" max="2" width="10.90625" style="137" customWidth="1"/>
    <col min="3" max="3" width="14.90625" style="137" customWidth="1"/>
    <col min="4" max="4" width="132.45312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row r="2" spans="2:16" ht="14.5" thickBot="1">
      <c r="B2" s="138"/>
      <c r="C2" s="139"/>
      <c r="D2" s="87"/>
      <c r="E2" s="88"/>
    </row>
    <row r="3" spans="2:16" ht="18" thickBot="1">
      <c r="B3" s="140"/>
      <c r="C3" s="141"/>
      <c r="D3" s="99" t="s">
        <v>258</v>
      </c>
      <c r="E3" s="90"/>
    </row>
    <row r="4" spans="2:16" ht="14.5" thickBot="1">
      <c r="B4" s="140"/>
      <c r="C4" s="141"/>
      <c r="D4" s="89"/>
      <c r="E4" s="90"/>
    </row>
    <row r="5" spans="2:16" ht="14.5" thickBot="1">
      <c r="B5" s="140"/>
      <c r="C5" s="144" t="s">
        <v>298</v>
      </c>
      <c r="D5" s="164" t="s">
        <v>917</v>
      </c>
      <c r="E5" s="90"/>
    </row>
    <row r="6" spans="2:16" s="3" customFormat="1" ht="14.5" thickBot="1">
      <c r="B6" s="142"/>
      <c r="C6" s="97"/>
      <c r="D6" s="57"/>
      <c r="E6" s="55"/>
      <c r="G6" s="2"/>
      <c r="H6" s="2"/>
      <c r="I6" s="2"/>
      <c r="J6" s="2"/>
      <c r="K6" s="2"/>
      <c r="L6" s="2"/>
      <c r="M6" s="2"/>
      <c r="N6" s="2"/>
      <c r="O6" s="2"/>
      <c r="P6" s="2"/>
    </row>
    <row r="7" spans="2:16" s="3" customFormat="1" ht="30.75" customHeight="1" thickBot="1">
      <c r="B7" s="142"/>
      <c r="C7" s="91" t="s">
        <v>214</v>
      </c>
      <c r="D7" s="14" t="s">
        <v>443</v>
      </c>
      <c r="E7" s="55"/>
      <c r="G7" s="2"/>
      <c r="H7" s="2"/>
      <c r="I7" s="2"/>
      <c r="J7" s="2"/>
      <c r="K7" s="2"/>
      <c r="L7" s="2"/>
      <c r="M7" s="2"/>
      <c r="N7" s="2"/>
      <c r="O7" s="2"/>
      <c r="P7" s="2"/>
    </row>
    <row r="8" spans="2:16" s="3" customFormat="1" hidden="1">
      <c r="B8" s="140"/>
      <c r="C8" s="141"/>
      <c r="D8" s="89"/>
      <c r="E8" s="55"/>
      <c r="G8" s="2"/>
      <c r="H8" s="2"/>
      <c r="I8" s="2"/>
      <c r="J8" s="2"/>
      <c r="K8" s="2"/>
      <c r="L8" s="2"/>
      <c r="M8" s="2"/>
      <c r="N8" s="2"/>
      <c r="O8" s="2"/>
      <c r="P8" s="2"/>
    </row>
    <row r="9" spans="2:16" s="3" customFormat="1" hidden="1">
      <c r="B9" s="140"/>
      <c r="C9" s="141"/>
      <c r="D9" s="89"/>
      <c r="E9" s="55"/>
      <c r="G9" s="2"/>
      <c r="H9" s="2"/>
      <c r="I9" s="2"/>
      <c r="J9" s="2"/>
      <c r="K9" s="2"/>
      <c r="L9" s="2"/>
      <c r="M9" s="2"/>
      <c r="N9" s="2"/>
      <c r="O9" s="2"/>
      <c r="P9" s="2"/>
    </row>
    <row r="10" spans="2:16" s="3" customFormat="1" hidden="1">
      <c r="B10" s="140"/>
      <c r="C10" s="141"/>
      <c r="D10" s="89"/>
      <c r="E10" s="55"/>
      <c r="G10" s="2"/>
      <c r="H10" s="2"/>
      <c r="I10" s="2"/>
      <c r="J10" s="2"/>
      <c r="K10" s="2"/>
      <c r="L10" s="2"/>
      <c r="M10" s="2"/>
      <c r="N10" s="2"/>
      <c r="O10" s="2"/>
      <c r="P10" s="2"/>
    </row>
    <row r="11" spans="2:16" s="3" customFormat="1" hidden="1">
      <c r="B11" s="140"/>
      <c r="C11" s="141"/>
      <c r="D11" s="89"/>
      <c r="E11" s="55"/>
      <c r="G11" s="2"/>
      <c r="H11" s="2"/>
      <c r="I11" s="2"/>
      <c r="J11" s="2"/>
      <c r="K11" s="2"/>
      <c r="L11" s="2"/>
      <c r="M11" s="2"/>
      <c r="N11" s="2"/>
      <c r="O11" s="2"/>
      <c r="P11" s="2"/>
    </row>
    <row r="12" spans="2:16" s="3" customFormat="1" ht="14.5" thickBot="1">
      <c r="B12" s="142"/>
      <c r="C12" s="97"/>
      <c r="D12" s="57"/>
      <c r="E12" s="55"/>
      <c r="G12" s="2"/>
      <c r="H12" s="2"/>
      <c r="I12" s="2"/>
      <c r="J12" s="2"/>
      <c r="K12" s="2"/>
      <c r="L12" s="2"/>
      <c r="M12" s="2"/>
      <c r="N12" s="2"/>
      <c r="O12" s="2"/>
      <c r="P12" s="2"/>
    </row>
    <row r="13" spans="2:16" s="3" customFormat="1" ht="409.6" thickBot="1">
      <c r="B13" s="142"/>
      <c r="C13" s="92" t="s">
        <v>0</v>
      </c>
      <c r="D13" s="14" t="s">
        <v>332</v>
      </c>
      <c r="E13" s="55"/>
      <c r="G13" s="2"/>
      <c r="H13" s="2"/>
      <c r="I13" s="2"/>
      <c r="J13" s="2"/>
      <c r="K13" s="2"/>
      <c r="L13" s="2"/>
      <c r="M13" s="2"/>
      <c r="N13" s="2"/>
      <c r="O13" s="2"/>
      <c r="P13" s="2"/>
    </row>
    <row r="14" spans="2:16" s="3" customFormat="1" ht="14.5" thickBot="1">
      <c r="B14" s="142"/>
      <c r="C14" s="97"/>
      <c r="D14" s="57"/>
      <c r="E14" s="55"/>
      <c r="G14" s="2"/>
      <c r="H14" s="2" t="s">
        <v>1</v>
      </c>
      <c r="I14" s="2" t="s">
        <v>2</v>
      </c>
      <c r="J14" s="2"/>
      <c r="K14" s="2" t="s">
        <v>3</v>
      </c>
      <c r="L14" s="2" t="s">
        <v>4</v>
      </c>
      <c r="M14" s="2" t="s">
        <v>5</v>
      </c>
      <c r="N14" s="2" t="s">
        <v>6</v>
      </c>
      <c r="O14" s="2" t="s">
        <v>7</v>
      </c>
      <c r="P14" s="2" t="s">
        <v>8</v>
      </c>
    </row>
    <row r="15" spans="2:16" s="3" customFormat="1">
      <c r="B15" s="142"/>
      <c r="C15" s="93" t="s">
        <v>204</v>
      </c>
      <c r="D15" s="15" t="s">
        <v>333</v>
      </c>
      <c r="E15" s="55"/>
      <c r="G15" s="2"/>
      <c r="H15" s="4" t="s">
        <v>9</v>
      </c>
      <c r="I15" s="2" t="s">
        <v>10</v>
      </c>
      <c r="J15" s="2" t="s">
        <v>11</v>
      </c>
      <c r="K15" s="2" t="s">
        <v>12</v>
      </c>
      <c r="L15" s="2">
        <v>1</v>
      </c>
      <c r="M15" s="2">
        <v>1</v>
      </c>
      <c r="N15" s="2" t="s">
        <v>13</v>
      </c>
      <c r="O15" s="2" t="s">
        <v>14</v>
      </c>
      <c r="P15" s="2" t="s">
        <v>15</v>
      </c>
    </row>
    <row r="16" spans="2:16" s="3" customFormat="1" ht="29.25" customHeight="1">
      <c r="B16" s="390" t="s">
        <v>287</v>
      </c>
      <c r="C16" s="391"/>
      <c r="D16" s="16" t="s">
        <v>358</v>
      </c>
      <c r="E16" s="55"/>
      <c r="G16" s="2"/>
      <c r="H16" s="4" t="s">
        <v>16</v>
      </c>
      <c r="I16" s="2" t="s">
        <v>17</v>
      </c>
      <c r="J16" s="2" t="s">
        <v>18</v>
      </c>
      <c r="K16" s="2" t="s">
        <v>19</v>
      </c>
      <c r="L16" s="2">
        <v>2</v>
      </c>
      <c r="M16" s="2">
        <v>2</v>
      </c>
      <c r="N16" s="2" t="s">
        <v>20</v>
      </c>
      <c r="O16" s="2" t="s">
        <v>21</v>
      </c>
      <c r="P16" s="2" t="s">
        <v>22</v>
      </c>
    </row>
    <row r="17" spans="2:16" s="3" customFormat="1">
      <c r="B17" s="142"/>
      <c r="C17" s="93" t="s">
        <v>210</v>
      </c>
      <c r="D17" s="16" t="s">
        <v>359</v>
      </c>
      <c r="E17" s="55"/>
      <c r="G17" s="2"/>
      <c r="H17" s="4" t="s">
        <v>23</v>
      </c>
      <c r="I17" s="2" t="s">
        <v>24</v>
      </c>
      <c r="J17" s="2"/>
      <c r="K17" s="2" t="s">
        <v>25</v>
      </c>
      <c r="L17" s="2">
        <v>3</v>
      </c>
      <c r="M17" s="2">
        <v>3</v>
      </c>
      <c r="N17" s="2" t="s">
        <v>26</v>
      </c>
      <c r="O17" s="2" t="s">
        <v>27</v>
      </c>
      <c r="P17" s="2" t="s">
        <v>28</v>
      </c>
    </row>
    <row r="18" spans="2:16" s="3" customFormat="1" ht="14.5" thickBot="1">
      <c r="B18" s="143"/>
      <c r="C18" s="92" t="s">
        <v>205</v>
      </c>
      <c r="D18" s="136" t="s">
        <v>334</v>
      </c>
      <c r="E18" s="55"/>
      <c r="G18" s="2"/>
      <c r="H18" s="4" t="s">
        <v>29</v>
      </c>
      <c r="I18" s="2"/>
      <c r="J18" s="2"/>
      <c r="K18" s="2" t="s">
        <v>30</v>
      </c>
      <c r="L18" s="2">
        <v>5</v>
      </c>
      <c r="M18" s="2">
        <v>5</v>
      </c>
      <c r="N18" s="2" t="s">
        <v>31</v>
      </c>
      <c r="O18" s="2" t="s">
        <v>32</v>
      </c>
      <c r="P18" s="2" t="s">
        <v>33</v>
      </c>
    </row>
    <row r="19" spans="2:16" s="3" customFormat="1" ht="63.75" customHeight="1" thickBot="1">
      <c r="B19" s="393" t="s">
        <v>206</v>
      </c>
      <c r="C19" s="394"/>
      <c r="D19" s="166" t="s">
        <v>360</v>
      </c>
      <c r="E19" s="55"/>
      <c r="G19" s="2"/>
      <c r="H19" s="4" t="s">
        <v>34</v>
      </c>
      <c r="I19" s="2"/>
      <c r="J19" s="2"/>
      <c r="K19" s="2" t="s">
        <v>35</v>
      </c>
      <c r="L19" s="2"/>
      <c r="M19" s="2"/>
      <c r="N19" s="2"/>
      <c r="O19" s="2" t="s">
        <v>36</v>
      </c>
      <c r="P19" s="2" t="s">
        <v>37</v>
      </c>
    </row>
    <row r="20" spans="2:16" s="3" customFormat="1">
      <c r="B20" s="142"/>
      <c r="C20" s="92"/>
      <c r="D20" s="57"/>
      <c r="E20" s="90"/>
      <c r="F20" s="4"/>
      <c r="G20" s="2"/>
      <c r="H20" s="2"/>
      <c r="J20" s="2"/>
      <c r="K20" s="2"/>
      <c r="L20" s="2"/>
      <c r="M20" s="2" t="s">
        <v>38</v>
      </c>
      <c r="N20" s="2" t="s">
        <v>39</v>
      </c>
    </row>
    <row r="21" spans="2:16" s="3" customFormat="1">
      <c r="B21" s="142"/>
      <c r="C21" s="144" t="s">
        <v>209</v>
      </c>
      <c r="D21" s="57"/>
      <c r="E21" s="90"/>
      <c r="F21" s="4"/>
      <c r="G21" s="2"/>
      <c r="H21" s="2"/>
      <c r="J21" s="2"/>
      <c r="K21" s="2"/>
      <c r="L21" s="2"/>
      <c r="M21" s="2" t="s">
        <v>40</v>
      </c>
      <c r="N21" s="2" t="s">
        <v>41</v>
      </c>
    </row>
    <row r="22" spans="2:16" s="3" customFormat="1" ht="14.5" thickBot="1">
      <c r="B22" s="142"/>
      <c r="C22" s="145" t="s">
        <v>212</v>
      </c>
      <c r="D22" s="57"/>
      <c r="E22" s="55"/>
      <c r="G22" s="2"/>
      <c r="H22" s="4" t="s">
        <v>42</v>
      </c>
      <c r="I22" s="2"/>
      <c r="J22" s="2"/>
      <c r="L22" s="2"/>
      <c r="M22" s="2"/>
      <c r="N22" s="2"/>
      <c r="O22" s="2" t="s">
        <v>43</v>
      </c>
      <c r="P22" s="2" t="s">
        <v>44</v>
      </c>
    </row>
    <row r="23" spans="2:16" s="3" customFormat="1">
      <c r="B23" s="390" t="s">
        <v>211</v>
      </c>
      <c r="C23" s="391"/>
      <c r="D23" s="388">
        <v>41088</v>
      </c>
      <c r="E23" s="55"/>
      <c r="G23" s="2"/>
      <c r="H23" s="4"/>
      <c r="I23" s="2"/>
      <c r="J23" s="2"/>
      <c r="L23" s="2"/>
      <c r="M23" s="2"/>
      <c r="N23" s="2"/>
      <c r="O23" s="2"/>
      <c r="P23" s="2"/>
    </row>
    <row r="24" spans="2:16" s="3" customFormat="1" ht="4.5" customHeight="1">
      <c r="B24" s="390"/>
      <c r="C24" s="391"/>
      <c r="D24" s="389"/>
      <c r="E24" s="55"/>
      <c r="G24" s="2"/>
      <c r="H24" s="4"/>
      <c r="I24" s="2"/>
      <c r="J24" s="2"/>
      <c r="L24" s="2"/>
      <c r="M24" s="2"/>
      <c r="N24" s="2"/>
      <c r="O24" s="2"/>
      <c r="P24" s="2"/>
    </row>
    <row r="25" spans="2:16" s="3" customFormat="1" ht="27.75" customHeight="1">
      <c r="B25" s="390" t="s">
        <v>293</v>
      </c>
      <c r="C25" s="391"/>
      <c r="D25" s="165">
        <v>41341</v>
      </c>
      <c r="E25" s="55"/>
      <c r="F25" s="2"/>
      <c r="G25" s="4"/>
      <c r="H25" s="2"/>
      <c r="I25" s="2"/>
      <c r="K25" s="2"/>
      <c r="L25" s="2"/>
      <c r="M25" s="2"/>
      <c r="N25" s="2" t="s">
        <v>45</v>
      </c>
      <c r="O25" s="2" t="s">
        <v>46</v>
      </c>
    </row>
    <row r="26" spans="2:16" s="3" customFormat="1" ht="32.25" customHeight="1">
      <c r="B26" s="390" t="s">
        <v>213</v>
      </c>
      <c r="C26" s="391"/>
      <c r="D26" s="165">
        <v>41415</v>
      </c>
      <c r="E26" s="55"/>
      <c r="F26" s="2"/>
      <c r="G26" s="4"/>
      <c r="H26" s="2"/>
      <c r="I26" s="2"/>
      <c r="K26" s="2"/>
      <c r="L26" s="2"/>
      <c r="M26" s="2"/>
      <c r="N26" s="2" t="s">
        <v>47</v>
      </c>
      <c r="O26" s="2" t="s">
        <v>48</v>
      </c>
    </row>
    <row r="27" spans="2:16" s="3" customFormat="1" ht="28.5" customHeight="1">
      <c r="B27" s="390" t="s">
        <v>292</v>
      </c>
      <c r="C27" s="391"/>
      <c r="D27" s="201">
        <v>42705</v>
      </c>
      <c r="E27" s="94"/>
      <c r="F27" s="2"/>
      <c r="G27" s="4"/>
      <c r="H27" s="2"/>
      <c r="I27" s="2"/>
      <c r="J27" s="2"/>
      <c r="K27" s="2"/>
      <c r="L27" s="2"/>
      <c r="M27" s="2"/>
      <c r="N27" s="2"/>
      <c r="O27" s="2"/>
    </row>
    <row r="28" spans="2:16" s="3" customFormat="1" ht="14.5" thickBot="1">
      <c r="B28" s="142"/>
      <c r="C28" s="93" t="s">
        <v>296</v>
      </c>
      <c r="D28" s="202">
        <v>43221</v>
      </c>
      <c r="E28" s="55"/>
      <c r="F28" s="2"/>
      <c r="G28" s="4"/>
      <c r="H28" s="2"/>
      <c r="I28" s="2"/>
      <c r="J28" s="2"/>
      <c r="K28" s="2"/>
      <c r="L28" s="2"/>
      <c r="M28" s="2"/>
      <c r="N28" s="2"/>
      <c r="O28" s="2"/>
    </row>
    <row r="29" spans="2:16" s="3" customFormat="1">
      <c r="B29" s="142"/>
      <c r="C29" s="97"/>
      <c r="D29" s="95"/>
      <c r="E29" s="55"/>
      <c r="F29" s="2"/>
      <c r="G29" s="4"/>
      <c r="H29" s="2"/>
      <c r="I29" s="2"/>
      <c r="J29" s="2"/>
      <c r="K29" s="2"/>
      <c r="L29" s="2"/>
      <c r="M29" s="2"/>
      <c r="N29" s="2"/>
      <c r="O29" s="2"/>
    </row>
    <row r="30" spans="2:16" s="3" customFormat="1" ht="14.5" thickBot="1">
      <c r="B30" s="142"/>
      <c r="C30" s="97"/>
      <c r="D30" s="96" t="s">
        <v>49</v>
      </c>
      <c r="E30" s="55"/>
      <c r="G30" s="2"/>
      <c r="H30" s="4" t="s">
        <v>50</v>
      </c>
      <c r="I30" s="2"/>
      <c r="J30" s="2"/>
      <c r="K30" s="2"/>
      <c r="L30" s="2"/>
      <c r="M30" s="2"/>
      <c r="N30" s="2"/>
      <c r="O30" s="2"/>
      <c r="P30" s="2"/>
    </row>
    <row r="31" spans="2:16" s="3" customFormat="1" ht="287.25" customHeight="1" thickBot="1">
      <c r="B31" s="142"/>
      <c r="C31" s="97"/>
      <c r="D31" s="168" t="s">
        <v>901</v>
      </c>
      <c r="E31" s="55"/>
      <c r="F31" s="5"/>
      <c r="G31" s="2"/>
      <c r="H31" s="4" t="s">
        <v>51</v>
      </c>
      <c r="I31" s="2"/>
      <c r="J31" s="2"/>
      <c r="K31" s="2"/>
      <c r="L31" s="2"/>
      <c r="M31" s="2"/>
      <c r="N31" s="2"/>
      <c r="O31" s="2"/>
      <c r="P31" s="2"/>
    </row>
    <row r="32" spans="2:16" s="3" customFormat="1" ht="32.25" customHeight="1">
      <c r="B32" s="390" t="s">
        <v>52</v>
      </c>
      <c r="C32" s="392"/>
      <c r="D32" s="57"/>
      <c r="E32" s="55"/>
      <c r="G32" s="2"/>
      <c r="H32" s="4" t="s">
        <v>53</v>
      </c>
      <c r="I32" s="2"/>
      <c r="J32" s="2"/>
      <c r="K32" s="2"/>
      <c r="L32" s="2"/>
      <c r="M32" s="2"/>
      <c r="N32" s="2"/>
      <c r="O32" s="2"/>
      <c r="P32" s="2"/>
    </row>
    <row r="33" spans="1:16" s="3" customFormat="1" ht="17.25" customHeight="1">
      <c r="B33" s="142"/>
      <c r="C33" s="97"/>
      <c r="D33" s="354" t="s">
        <v>900</v>
      </c>
      <c r="E33" s="55"/>
      <c r="G33" s="2"/>
      <c r="H33" s="4" t="s">
        <v>54</v>
      </c>
      <c r="I33" s="2"/>
      <c r="J33" s="2"/>
      <c r="K33" s="2"/>
      <c r="L33" s="2"/>
      <c r="M33" s="2"/>
      <c r="N33" s="2"/>
      <c r="O33" s="2"/>
      <c r="P33" s="2"/>
    </row>
    <row r="34" spans="1:16" s="3" customFormat="1">
      <c r="B34" s="142"/>
      <c r="C34" s="97"/>
      <c r="D34" s="57"/>
      <c r="E34" s="55"/>
      <c r="F34" s="5"/>
      <c r="G34" s="2"/>
      <c r="H34" s="4" t="s">
        <v>55</v>
      </c>
      <c r="I34" s="2"/>
      <c r="J34" s="2"/>
      <c r="K34" s="2"/>
      <c r="L34" s="2"/>
      <c r="M34" s="2"/>
      <c r="N34" s="2"/>
      <c r="O34" s="2"/>
      <c r="P34" s="2"/>
    </row>
    <row r="35" spans="1:16" s="3" customFormat="1">
      <c r="B35" s="142"/>
      <c r="C35" s="146" t="s">
        <v>56</v>
      </c>
      <c r="D35" s="57"/>
      <c r="E35" s="55"/>
      <c r="G35" s="2"/>
      <c r="H35" s="4" t="s">
        <v>57</v>
      </c>
      <c r="I35" s="2"/>
      <c r="J35" s="2"/>
      <c r="K35" s="2"/>
      <c r="L35" s="2"/>
      <c r="M35" s="2"/>
      <c r="N35" s="2"/>
      <c r="O35" s="2"/>
      <c r="P35" s="2"/>
    </row>
    <row r="36" spans="1:16" s="3" customFormat="1" ht="31.5" customHeight="1" thickBot="1">
      <c r="B36" s="390" t="s">
        <v>58</v>
      </c>
      <c r="C36" s="392"/>
      <c r="D36" s="57"/>
      <c r="E36" s="55"/>
      <c r="G36" s="2"/>
      <c r="H36" s="4" t="s">
        <v>59</v>
      </c>
      <c r="I36" s="2"/>
      <c r="J36" s="2"/>
      <c r="K36" s="2"/>
      <c r="L36" s="2"/>
      <c r="M36" s="2"/>
      <c r="N36" s="2"/>
      <c r="O36" s="2"/>
      <c r="P36" s="2"/>
    </row>
    <row r="37" spans="1:16" s="3" customFormat="1">
      <c r="B37" s="142"/>
      <c r="C37" s="97" t="s">
        <v>60</v>
      </c>
      <c r="D37" s="18" t="s">
        <v>335</v>
      </c>
      <c r="E37" s="55"/>
      <c r="G37" s="2"/>
      <c r="H37" s="4" t="s">
        <v>61</v>
      </c>
      <c r="I37" s="2"/>
      <c r="J37" s="2"/>
      <c r="K37" s="2"/>
      <c r="L37" s="2"/>
      <c r="M37" s="2"/>
      <c r="N37" s="2"/>
      <c r="O37" s="2"/>
      <c r="P37" s="2"/>
    </row>
    <row r="38" spans="1:16" s="3" customFormat="1" ht="14.5">
      <c r="B38" s="142"/>
      <c r="C38" s="97" t="s">
        <v>62</v>
      </c>
      <c r="D38" s="160" t="s">
        <v>336</v>
      </c>
      <c r="E38" s="55"/>
      <c r="G38" s="2"/>
      <c r="H38" s="4" t="s">
        <v>63</v>
      </c>
      <c r="I38" s="2"/>
      <c r="J38" s="2"/>
      <c r="K38" s="2"/>
      <c r="L38" s="2"/>
      <c r="M38" s="2"/>
      <c r="N38" s="2"/>
      <c r="O38" s="2"/>
      <c r="P38" s="2"/>
    </row>
    <row r="39" spans="1:16" s="3" customFormat="1">
      <c r="B39" s="142"/>
      <c r="C39" s="97" t="s">
        <v>64</v>
      </c>
      <c r="D39" s="167">
        <v>42886</v>
      </c>
      <c r="E39" s="55"/>
      <c r="G39" s="2"/>
      <c r="H39" s="4" t="s">
        <v>65</v>
      </c>
      <c r="I39" s="2"/>
      <c r="J39" s="2"/>
      <c r="K39" s="2"/>
      <c r="L39" s="2"/>
      <c r="M39" s="2"/>
      <c r="N39" s="2"/>
      <c r="O39" s="2"/>
      <c r="P39" s="2"/>
    </row>
    <row r="40" spans="1:16" s="3" customFormat="1" ht="15" customHeight="1" thickBot="1">
      <c r="B40" s="142"/>
      <c r="C40" s="93" t="s">
        <v>208</v>
      </c>
      <c r="D40" s="57"/>
      <c r="E40" s="55"/>
      <c r="G40" s="2"/>
      <c r="H40" s="4" t="s">
        <v>66</v>
      </c>
      <c r="I40" s="2"/>
      <c r="J40" s="2"/>
      <c r="K40" s="2"/>
      <c r="L40" s="2"/>
      <c r="M40" s="2"/>
      <c r="N40" s="2"/>
      <c r="O40" s="2"/>
      <c r="P40" s="2"/>
    </row>
    <row r="41" spans="1:16" s="3" customFormat="1">
      <c r="B41" s="142"/>
      <c r="C41" s="97" t="s">
        <v>60</v>
      </c>
      <c r="D41" s="18" t="s">
        <v>462</v>
      </c>
      <c r="E41" s="55"/>
      <c r="G41" s="2"/>
      <c r="H41" s="4" t="s">
        <v>67</v>
      </c>
      <c r="I41" s="2"/>
      <c r="J41" s="2"/>
      <c r="K41" s="2"/>
      <c r="L41" s="2"/>
      <c r="M41" s="2"/>
      <c r="N41" s="2"/>
      <c r="O41" s="2"/>
      <c r="P41" s="2"/>
    </row>
    <row r="42" spans="1:16" s="3" customFormat="1" ht="14.5">
      <c r="B42" s="142"/>
      <c r="C42" s="97" t="s">
        <v>62</v>
      </c>
      <c r="D42" s="160" t="s">
        <v>357</v>
      </c>
      <c r="E42" s="55"/>
      <c r="G42" s="2"/>
      <c r="H42" s="4" t="s">
        <v>68</v>
      </c>
      <c r="I42" s="2"/>
      <c r="J42" s="2"/>
      <c r="K42" s="2"/>
      <c r="L42" s="2"/>
      <c r="M42" s="2"/>
      <c r="N42" s="2"/>
      <c r="O42" s="2"/>
      <c r="P42" s="2"/>
    </row>
    <row r="43" spans="1:16" s="3" customFormat="1">
      <c r="B43" s="142"/>
      <c r="C43" s="97" t="s">
        <v>64</v>
      </c>
      <c r="D43" s="167">
        <v>42886</v>
      </c>
      <c r="E43" s="55"/>
      <c r="G43" s="2"/>
      <c r="H43" s="4" t="s">
        <v>69</v>
      </c>
      <c r="I43" s="2"/>
      <c r="J43" s="2"/>
      <c r="K43" s="2"/>
      <c r="L43" s="2"/>
      <c r="M43" s="2"/>
      <c r="N43" s="2"/>
      <c r="O43" s="2"/>
      <c r="P43" s="2"/>
    </row>
    <row r="44" spans="1:16" s="3" customFormat="1" ht="14.5" thickBot="1">
      <c r="B44" s="142"/>
      <c r="C44" s="93" t="s">
        <v>294</v>
      </c>
      <c r="D44" s="57"/>
      <c r="E44" s="55"/>
      <c r="G44" s="2"/>
      <c r="H44" s="4" t="s">
        <v>70</v>
      </c>
      <c r="I44" s="2"/>
      <c r="J44" s="2"/>
      <c r="K44" s="2"/>
      <c r="L44" s="2"/>
      <c r="M44" s="2"/>
      <c r="N44" s="2"/>
      <c r="O44" s="2"/>
      <c r="P44" s="2"/>
    </row>
    <row r="45" spans="1:16" s="3" customFormat="1">
      <c r="B45" s="142"/>
      <c r="C45" s="97" t="s">
        <v>60</v>
      </c>
      <c r="D45" s="18" t="s">
        <v>362</v>
      </c>
      <c r="E45" s="55"/>
      <c r="G45" s="2"/>
      <c r="H45" s="4" t="s">
        <v>71</v>
      </c>
      <c r="I45" s="2"/>
      <c r="J45" s="2"/>
      <c r="K45" s="2"/>
      <c r="L45" s="2"/>
      <c r="M45" s="2"/>
      <c r="N45" s="2"/>
      <c r="O45" s="2"/>
      <c r="P45" s="2"/>
    </row>
    <row r="46" spans="1:16" s="3" customFormat="1" ht="14.5">
      <c r="B46" s="142"/>
      <c r="C46" s="97" t="s">
        <v>62</v>
      </c>
      <c r="D46" s="160" t="s">
        <v>464</v>
      </c>
      <c r="E46" s="55"/>
      <c r="G46" s="2"/>
      <c r="H46" s="4" t="s">
        <v>72</v>
      </c>
      <c r="I46" s="2"/>
      <c r="J46" s="2"/>
      <c r="K46" s="2"/>
      <c r="L46" s="2"/>
      <c r="M46" s="2"/>
      <c r="N46" s="2"/>
      <c r="O46" s="2"/>
      <c r="P46" s="2"/>
    </row>
    <row r="47" spans="1:16">
      <c r="A47" s="3"/>
      <c r="B47" s="142"/>
      <c r="C47" s="97" t="s">
        <v>64</v>
      </c>
      <c r="D47" s="167">
        <v>42886</v>
      </c>
      <c r="E47" s="55"/>
      <c r="H47" s="4" t="s">
        <v>73</v>
      </c>
    </row>
    <row r="48" spans="1:16" ht="14.5" thickBot="1">
      <c r="B48" s="142"/>
      <c r="C48" s="93" t="s">
        <v>207</v>
      </c>
      <c r="D48" s="57"/>
      <c r="E48" s="55"/>
      <c r="H48" s="4" t="s">
        <v>74</v>
      </c>
    </row>
    <row r="49" spans="2:8">
      <c r="B49" s="142"/>
      <c r="C49" s="97" t="s">
        <v>60</v>
      </c>
      <c r="D49" s="18" t="s">
        <v>361</v>
      </c>
      <c r="E49" s="55"/>
      <c r="H49" s="4" t="s">
        <v>75</v>
      </c>
    </row>
    <row r="50" spans="2:8" ht="14.5">
      <c r="B50" s="142"/>
      <c r="C50" s="97" t="s">
        <v>62</v>
      </c>
      <c r="D50" s="160" t="s">
        <v>902</v>
      </c>
      <c r="E50" s="55"/>
      <c r="H50" s="4" t="s">
        <v>76</v>
      </c>
    </row>
    <row r="51" spans="2:8">
      <c r="B51" s="142"/>
      <c r="C51" s="97" t="s">
        <v>64</v>
      </c>
      <c r="D51" s="167">
        <v>42886</v>
      </c>
      <c r="E51" s="55"/>
      <c r="H51" s="4" t="s">
        <v>77</v>
      </c>
    </row>
    <row r="52" spans="2:8" ht="14.5" thickBot="1">
      <c r="B52" s="142"/>
      <c r="C52" s="93" t="s">
        <v>207</v>
      </c>
      <c r="D52" s="57"/>
      <c r="E52" s="55"/>
      <c r="H52" s="4" t="s">
        <v>78</v>
      </c>
    </row>
    <row r="53" spans="2:8">
      <c r="B53" s="142"/>
      <c r="C53" s="97" t="s">
        <v>60</v>
      </c>
      <c r="D53" s="18"/>
      <c r="E53" s="55"/>
      <c r="H53" s="4" t="s">
        <v>79</v>
      </c>
    </row>
    <row r="54" spans="2:8">
      <c r="B54" s="142"/>
      <c r="C54" s="97" t="s">
        <v>62</v>
      </c>
      <c r="D54" s="17"/>
      <c r="E54" s="55"/>
      <c r="H54" s="4" t="s">
        <v>80</v>
      </c>
    </row>
    <row r="55" spans="2:8" ht="14.5" thickBot="1">
      <c r="B55" s="142"/>
      <c r="C55" s="97" t="s">
        <v>64</v>
      </c>
      <c r="D55" s="19"/>
      <c r="E55" s="55"/>
      <c r="H55" s="4" t="s">
        <v>81</v>
      </c>
    </row>
    <row r="56" spans="2:8" ht="14.5" thickBot="1">
      <c r="B56" s="142"/>
      <c r="C56" s="93" t="s">
        <v>207</v>
      </c>
      <c r="D56" s="57"/>
      <c r="E56" s="55"/>
      <c r="H56" s="4" t="s">
        <v>82</v>
      </c>
    </row>
    <row r="57" spans="2:8">
      <c r="B57" s="142"/>
      <c r="C57" s="97" t="s">
        <v>60</v>
      </c>
      <c r="D57" s="18"/>
      <c r="E57" s="55"/>
      <c r="H57" s="4" t="s">
        <v>83</v>
      </c>
    </row>
    <row r="58" spans="2:8">
      <c r="B58" s="142"/>
      <c r="C58" s="97" t="s">
        <v>62</v>
      </c>
      <c r="D58" s="17"/>
      <c r="E58" s="55"/>
      <c r="H58" s="4" t="s">
        <v>84</v>
      </c>
    </row>
    <row r="59" spans="2:8" ht="14.5" thickBot="1">
      <c r="B59" s="142"/>
      <c r="C59" s="97" t="s">
        <v>64</v>
      </c>
      <c r="D59" s="19"/>
      <c r="E59" s="55"/>
      <c r="H59" s="4" t="s">
        <v>85</v>
      </c>
    </row>
    <row r="60" spans="2:8" ht="14.5" thickBot="1">
      <c r="B60" s="147"/>
      <c r="C60" s="148"/>
      <c r="D60" s="98"/>
      <c r="E60" s="67"/>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33" r:id="rId4"/>
    <hyperlink ref="D50" r:id="rId5"/>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2"/>
  <sheetViews>
    <sheetView tabSelected="1" topLeftCell="A10" zoomScale="85" zoomScaleNormal="85" workbookViewId="0">
      <selection activeCell="E10" sqref="E10:F10"/>
    </sheetView>
  </sheetViews>
  <sheetFormatPr defaultColWidth="8.90625" defaultRowHeight="14"/>
  <cols>
    <col min="1" max="1" width="1.453125" style="21" customWidth="1"/>
    <col min="2" max="2" width="1.54296875" style="20" customWidth="1"/>
    <col min="3" max="3" width="10.36328125" style="20" customWidth="1"/>
    <col min="4" max="4" width="21" style="20" customWidth="1"/>
    <col min="5" max="5" width="27.54296875" style="21" customWidth="1"/>
    <col min="6" max="6" width="26.54296875" style="21" customWidth="1"/>
    <col min="7" max="7" width="18" style="21" customWidth="1"/>
    <col min="8" max="8" width="16.36328125" style="21" customWidth="1"/>
    <col min="9" max="9" width="18.08984375" style="21" customWidth="1"/>
    <col min="10" max="10" width="15.54296875" style="21" customWidth="1"/>
    <col min="11" max="16384" width="8.90625" style="21"/>
  </cols>
  <sheetData>
    <row r="1" spans="2:10" ht="14.5" thickBot="1"/>
    <row r="2" spans="2:10" ht="14.5" thickBot="1">
      <c r="B2" s="76"/>
      <c r="C2" s="77"/>
      <c r="D2" s="77"/>
      <c r="E2" s="78"/>
      <c r="F2" s="78"/>
      <c r="G2" s="78"/>
      <c r="H2" s="79"/>
    </row>
    <row r="3" spans="2:10" ht="20.5" thickBot="1">
      <c r="B3" s="80"/>
      <c r="C3" s="411" t="s">
        <v>918</v>
      </c>
      <c r="D3" s="412"/>
      <c r="E3" s="412"/>
      <c r="F3" s="412"/>
      <c r="G3" s="413"/>
      <c r="H3" s="81"/>
    </row>
    <row r="4" spans="2:10">
      <c r="B4" s="414"/>
      <c r="C4" s="415"/>
      <c r="D4" s="415"/>
      <c r="E4" s="415"/>
      <c r="F4" s="415"/>
      <c r="G4" s="83"/>
      <c r="H4" s="81"/>
    </row>
    <row r="5" spans="2:10">
      <c r="B5" s="82"/>
      <c r="C5" s="416"/>
      <c r="D5" s="416"/>
      <c r="E5" s="416"/>
      <c r="F5" s="416"/>
      <c r="G5" s="83"/>
      <c r="H5" s="81"/>
    </row>
    <row r="6" spans="2:10">
      <c r="B6" s="82"/>
      <c r="C6" s="56"/>
      <c r="D6" s="61"/>
      <c r="E6" s="57"/>
      <c r="F6" s="83"/>
      <c r="G6" s="83"/>
      <c r="H6" s="81"/>
    </row>
    <row r="7" spans="2:10">
      <c r="B7" s="82"/>
      <c r="C7" s="399" t="s">
        <v>236</v>
      </c>
      <c r="D7" s="399"/>
      <c r="E7" s="58"/>
      <c r="F7" s="83"/>
      <c r="G7" s="83"/>
      <c r="H7" s="81"/>
    </row>
    <row r="8" spans="2:10" ht="27.75" customHeight="1" thickBot="1">
      <c r="B8" s="82"/>
      <c r="C8" s="417" t="s">
        <v>263</v>
      </c>
      <c r="D8" s="417"/>
      <c r="E8" s="417"/>
      <c r="F8" s="417"/>
      <c r="G8" s="83"/>
      <c r="H8" s="81"/>
    </row>
    <row r="9" spans="2:10" ht="50.15" customHeight="1" thickBot="1">
      <c r="B9" s="82"/>
      <c r="C9" s="399" t="s">
        <v>916</v>
      </c>
      <c r="D9" s="399"/>
      <c r="E9" s="418">
        <v>2289106</v>
      </c>
      <c r="F9" s="419"/>
      <c r="G9" s="83"/>
      <c r="H9" s="81"/>
      <c r="I9" s="372">
        <v>2289106.4299999997</v>
      </c>
      <c r="J9" s="371">
        <f>E9-I9</f>
        <v>-0.42999999970197678</v>
      </c>
    </row>
    <row r="10" spans="2:10" ht="205.75" customHeight="1" thickBot="1">
      <c r="B10" s="82"/>
      <c r="C10" s="399" t="s">
        <v>237</v>
      </c>
      <c r="D10" s="399"/>
      <c r="E10" s="420" t="s">
        <v>975</v>
      </c>
      <c r="F10" s="421"/>
      <c r="G10" s="83"/>
      <c r="H10" s="81"/>
    </row>
    <row r="11" spans="2:10">
      <c r="B11" s="82"/>
      <c r="C11" s="61"/>
      <c r="D11" s="61"/>
      <c r="E11" s="83"/>
      <c r="F11" s="83"/>
      <c r="G11" s="83"/>
      <c r="H11" s="81"/>
    </row>
    <row r="12" spans="2:10" ht="14.5" thickBot="1">
      <c r="B12" s="82"/>
      <c r="C12" s="399" t="s">
        <v>218</v>
      </c>
      <c r="D12" s="399"/>
      <c r="E12" s="83"/>
      <c r="F12" s="83"/>
      <c r="G12" s="83"/>
      <c r="H12" s="81"/>
      <c r="I12" s="22"/>
      <c r="J12" s="22"/>
    </row>
    <row r="13" spans="2:10" ht="76.5" customHeight="1" thickBot="1">
      <c r="B13" s="82"/>
      <c r="C13" s="399" t="s">
        <v>444</v>
      </c>
      <c r="D13" s="399"/>
      <c r="E13" s="225" t="s">
        <v>219</v>
      </c>
      <c r="F13" s="226" t="s">
        <v>220</v>
      </c>
      <c r="G13" s="83"/>
      <c r="H13" s="81"/>
      <c r="I13" s="216"/>
      <c r="J13" s="22"/>
    </row>
    <row r="14" spans="2:10" ht="84">
      <c r="B14" s="82"/>
      <c r="C14" s="61"/>
      <c r="D14" s="61"/>
      <c r="E14" s="227" t="s">
        <v>337</v>
      </c>
      <c r="F14" s="239">
        <v>42409</v>
      </c>
      <c r="G14" s="83"/>
      <c r="H14" s="81"/>
      <c r="J14" s="22"/>
    </row>
    <row r="15" spans="2:10" ht="84">
      <c r="B15" s="82"/>
      <c r="C15" s="61"/>
      <c r="D15" s="61"/>
      <c r="E15" s="228" t="s">
        <v>338</v>
      </c>
      <c r="F15" s="240">
        <v>800</v>
      </c>
      <c r="G15" s="83"/>
      <c r="H15" s="81"/>
      <c r="J15" s="22"/>
    </row>
    <row r="16" spans="2:10" ht="70">
      <c r="B16" s="82"/>
      <c r="C16" s="61"/>
      <c r="D16" s="61"/>
      <c r="E16" s="228" t="s">
        <v>339</v>
      </c>
      <c r="F16" s="240">
        <v>35997</v>
      </c>
      <c r="G16" s="83"/>
      <c r="H16" s="81"/>
      <c r="J16" s="22"/>
    </row>
    <row r="17" spans="2:10" ht="84">
      <c r="B17" s="82"/>
      <c r="C17" s="61"/>
      <c r="D17" s="61"/>
      <c r="E17" s="228" t="s">
        <v>340</v>
      </c>
      <c r="F17" s="240">
        <v>16870</v>
      </c>
      <c r="G17" s="83"/>
      <c r="H17" s="81"/>
      <c r="J17" s="22"/>
    </row>
    <row r="18" spans="2:10" ht="84">
      <c r="B18" s="82"/>
      <c r="C18" s="61"/>
      <c r="D18" s="61"/>
      <c r="E18" s="228" t="s">
        <v>341</v>
      </c>
      <c r="F18" s="240">
        <v>399767.14999999997</v>
      </c>
      <c r="G18" s="83"/>
      <c r="H18" s="81"/>
      <c r="J18" s="22"/>
    </row>
    <row r="19" spans="2:10" ht="84">
      <c r="B19" s="82"/>
      <c r="C19" s="61"/>
      <c r="D19" s="61"/>
      <c r="E19" s="228" t="s">
        <v>342</v>
      </c>
      <c r="F19" s="240">
        <v>79327.45</v>
      </c>
      <c r="G19" s="83"/>
      <c r="H19" s="81"/>
      <c r="J19" s="22"/>
    </row>
    <row r="20" spans="2:10" ht="56">
      <c r="B20" s="82"/>
      <c r="C20" s="61"/>
      <c r="D20" s="61"/>
      <c r="E20" s="228" t="s">
        <v>343</v>
      </c>
      <c r="F20" s="240">
        <v>17854.059999999998</v>
      </c>
      <c r="G20" s="83"/>
      <c r="H20" s="81"/>
      <c r="J20" s="22"/>
    </row>
    <row r="21" spans="2:10" ht="70">
      <c r="B21" s="82"/>
      <c r="C21" s="61"/>
      <c r="D21" s="61"/>
      <c r="E21" s="228" t="s">
        <v>344</v>
      </c>
      <c r="F21" s="240">
        <v>41398.25</v>
      </c>
      <c r="G21" s="83"/>
      <c r="H21" s="81"/>
      <c r="J21" s="22"/>
    </row>
    <row r="22" spans="2:10" ht="70">
      <c r="B22" s="82"/>
      <c r="C22" s="61"/>
      <c r="D22" s="61"/>
      <c r="E22" s="228" t="s">
        <v>345</v>
      </c>
      <c r="F22" s="240">
        <v>2400</v>
      </c>
      <c r="G22" s="83"/>
      <c r="H22" s="81"/>
      <c r="J22" s="22"/>
    </row>
    <row r="23" spans="2:10" ht="56">
      <c r="B23" s="82"/>
      <c r="C23" s="61"/>
      <c r="D23" s="61"/>
      <c r="E23" s="228" t="s">
        <v>346</v>
      </c>
      <c r="F23" s="240">
        <v>0</v>
      </c>
      <c r="G23" s="83"/>
      <c r="H23" s="81"/>
      <c r="J23" s="22"/>
    </row>
    <row r="24" spans="2:10" ht="28">
      <c r="B24" s="82"/>
      <c r="C24" s="61"/>
      <c r="D24" s="61"/>
      <c r="E24" s="228" t="s">
        <v>347</v>
      </c>
      <c r="F24" s="240">
        <v>52525.93</v>
      </c>
      <c r="G24" s="83"/>
      <c r="H24" s="81"/>
      <c r="J24" s="22"/>
    </row>
    <row r="25" spans="2:10" ht="14.5" thickBot="1">
      <c r="B25" s="82"/>
      <c r="C25" s="61"/>
      <c r="D25" s="61"/>
      <c r="E25" s="229" t="s">
        <v>348</v>
      </c>
      <c r="F25" s="241"/>
      <c r="G25" s="83"/>
      <c r="H25" s="81"/>
      <c r="J25" s="22"/>
    </row>
    <row r="26" spans="2:10" ht="14.5" thickBot="1">
      <c r="B26" s="82"/>
      <c r="C26" s="61"/>
      <c r="D26" s="61"/>
      <c r="E26" s="357" t="s">
        <v>297</v>
      </c>
      <c r="F26" s="238">
        <f>SUM(F14:F25)</f>
        <v>689348.84</v>
      </c>
      <c r="G26" s="83"/>
      <c r="H26" s="81"/>
      <c r="J26" s="22"/>
    </row>
    <row r="27" spans="2:10">
      <c r="B27" s="82"/>
      <c r="C27" s="61"/>
      <c r="D27" s="61"/>
      <c r="E27" s="83"/>
      <c r="F27" s="83"/>
      <c r="G27" s="83"/>
      <c r="H27" s="81"/>
      <c r="I27" s="22"/>
      <c r="J27" s="22"/>
    </row>
    <row r="28" spans="2:10" ht="33" customHeight="1" thickBot="1">
      <c r="B28" s="82"/>
      <c r="C28" s="399" t="s">
        <v>299</v>
      </c>
      <c r="D28" s="399"/>
      <c r="E28" s="83"/>
      <c r="F28" s="83"/>
      <c r="G28" s="83"/>
      <c r="H28" s="81"/>
      <c r="I28" s="22"/>
      <c r="J28" s="22"/>
    </row>
    <row r="29" spans="2:10" ht="92.25" customHeight="1" thickBot="1">
      <c r="B29" s="82"/>
      <c r="C29" s="399" t="s">
        <v>301</v>
      </c>
      <c r="D29" s="399"/>
      <c r="E29" s="117" t="s">
        <v>219</v>
      </c>
      <c r="F29" s="117" t="s">
        <v>221</v>
      </c>
      <c r="G29" s="117" t="s">
        <v>264</v>
      </c>
      <c r="H29" s="81"/>
    </row>
    <row r="30" spans="2:10" s="220" customFormat="1" ht="84">
      <c r="B30" s="217"/>
      <c r="C30" s="218"/>
      <c r="D30" s="218"/>
      <c r="E30" s="231" t="s">
        <v>337</v>
      </c>
      <c r="F30" s="375">
        <v>29732</v>
      </c>
      <c r="G30" s="230">
        <v>43236</v>
      </c>
      <c r="H30" s="219"/>
    </row>
    <row r="31" spans="2:10" s="220" customFormat="1" ht="84">
      <c r="B31" s="217"/>
      <c r="C31" s="218"/>
      <c r="D31" s="218"/>
      <c r="E31" s="228" t="s">
        <v>338</v>
      </c>
      <c r="F31" s="379" t="s">
        <v>958</v>
      </c>
      <c r="G31" s="230">
        <v>43236</v>
      </c>
      <c r="H31" s="219"/>
    </row>
    <row r="32" spans="2:10" s="220" customFormat="1" ht="70">
      <c r="B32" s="217"/>
      <c r="C32" s="218"/>
      <c r="D32" s="218"/>
      <c r="E32" s="228" t="s">
        <v>339</v>
      </c>
      <c r="F32" s="379">
        <v>45288</v>
      </c>
      <c r="G32" s="230">
        <v>43236</v>
      </c>
      <c r="H32" s="219"/>
    </row>
    <row r="33" spans="2:8" s="220" customFormat="1" ht="84">
      <c r="B33" s="217"/>
      <c r="C33" s="218"/>
      <c r="D33" s="218"/>
      <c r="E33" s="228" t="s">
        <v>340</v>
      </c>
      <c r="F33" s="379">
        <v>36828</v>
      </c>
      <c r="G33" s="230">
        <v>43236</v>
      </c>
      <c r="H33" s="219"/>
    </row>
    <row r="34" spans="2:8" s="220" customFormat="1" ht="84">
      <c r="B34" s="217"/>
      <c r="C34" s="218"/>
      <c r="D34" s="218"/>
      <c r="E34" s="228" t="s">
        <v>341</v>
      </c>
      <c r="F34" s="379">
        <v>581503</v>
      </c>
      <c r="G34" s="230">
        <v>43236</v>
      </c>
      <c r="H34" s="219"/>
    </row>
    <row r="35" spans="2:8" s="220" customFormat="1" ht="84">
      <c r="B35" s="217"/>
      <c r="C35" s="218"/>
      <c r="D35" s="218"/>
      <c r="E35" s="228" t="s">
        <v>342</v>
      </c>
      <c r="F35" s="379">
        <v>38736</v>
      </c>
      <c r="G35" s="230">
        <v>43236</v>
      </c>
      <c r="H35" s="219"/>
    </row>
    <row r="36" spans="2:8" s="220" customFormat="1" ht="56">
      <c r="B36" s="217"/>
      <c r="C36" s="218"/>
      <c r="D36" s="218"/>
      <c r="E36" s="228" t="s">
        <v>343</v>
      </c>
      <c r="F36" s="379">
        <v>44972</v>
      </c>
      <c r="G36" s="230">
        <v>43236</v>
      </c>
      <c r="H36" s="219"/>
    </row>
    <row r="37" spans="2:8" s="220" customFormat="1" ht="70">
      <c r="B37" s="217"/>
      <c r="C37" s="218"/>
      <c r="D37" s="218"/>
      <c r="E37" s="228" t="s">
        <v>344</v>
      </c>
      <c r="F37" s="379">
        <v>36057</v>
      </c>
      <c r="G37" s="230">
        <v>43236</v>
      </c>
      <c r="H37" s="219"/>
    </row>
    <row r="38" spans="2:8" s="220" customFormat="1" ht="70">
      <c r="B38" s="217"/>
      <c r="C38" s="218"/>
      <c r="D38" s="218"/>
      <c r="E38" s="228" t="s">
        <v>345</v>
      </c>
      <c r="F38" s="379">
        <v>22400</v>
      </c>
      <c r="G38" s="230">
        <v>43236</v>
      </c>
      <c r="H38" s="219"/>
    </row>
    <row r="39" spans="2:8" s="220" customFormat="1" ht="56">
      <c r="B39" s="217"/>
      <c r="C39" s="218"/>
      <c r="D39" s="218"/>
      <c r="E39" s="228" t="s">
        <v>346</v>
      </c>
      <c r="F39" s="379">
        <v>21000</v>
      </c>
      <c r="G39" s="230">
        <v>43236</v>
      </c>
      <c r="H39" s="219"/>
    </row>
    <row r="40" spans="2:8" s="220" customFormat="1" ht="28">
      <c r="B40" s="217"/>
      <c r="C40" s="218"/>
      <c r="D40" s="218"/>
      <c r="E40" s="228" t="s">
        <v>347</v>
      </c>
      <c r="F40" s="379">
        <v>49476</v>
      </c>
      <c r="G40" s="230">
        <v>43236</v>
      </c>
      <c r="H40" s="219"/>
    </row>
    <row r="41" spans="2:8" s="220" customFormat="1">
      <c r="B41" s="217"/>
      <c r="C41" s="218"/>
      <c r="D41" s="218"/>
      <c r="E41" s="228" t="s">
        <v>348</v>
      </c>
      <c r="F41" s="379">
        <v>37510</v>
      </c>
      <c r="G41" s="230">
        <v>43236</v>
      </c>
      <c r="H41" s="219"/>
    </row>
    <row r="42" spans="2:8" ht="14.5" thickBot="1">
      <c r="B42" s="82"/>
      <c r="C42" s="61"/>
      <c r="D42" s="61"/>
      <c r="E42" s="376" t="s">
        <v>297</v>
      </c>
      <c r="F42" s="377">
        <f>SUM(F30:F41)</f>
        <v>943502</v>
      </c>
      <c r="G42" s="378"/>
      <c r="H42" s="81"/>
    </row>
    <row r="43" spans="2:8">
      <c r="B43" s="82"/>
      <c r="C43" s="61"/>
      <c r="D43" s="61"/>
      <c r="E43" s="83"/>
      <c r="F43" s="83"/>
      <c r="G43" s="83"/>
      <c r="H43" s="81"/>
    </row>
    <row r="44" spans="2:8" ht="34.5" customHeight="1" thickBot="1">
      <c r="B44" s="82"/>
      <c r="C44" s="399" t="s">
        <v>302</v>
      </c>
      <c r="D44" s="399"/>
      <c r="E44" s="399"/>
      <c r="F44" s="399"/>
      <c r="G44" s="150"/>
      <c r="H44" s="81"/>
    </row>
    <row r="45" spans="2:8" ht="63.75" customHeight="1" thickBot="1">
      <c r="B45" s="82"/>
      <c r="C45" s="399" t="s">
        <v>215</v>
      </c>
      <c r="D45" s="399"/>
      <c r="E45" s="406" t="s">
        <v>363</v>
      </c>
      <c r="F45" s="407"/>
      <c r="G45" s="83"/>
      <c r="H45" s="81"/>
    </row>
    <row r="46" spans="2:8" ht="14.5" thickBot="1">
      <c r="B46" s="82"/>
      <c r="C46" s="408"/>
      <c r="D46" s="408"/>
      <c r="E46" s="408"/>
      <c r="F46" s="408"/>
      <c r="G46" s="83"/>
      <c r="H46" s="81"/>
    </row>
    <row r="47" spans="2:8" ht="84.75" customHeight="1" thickBot="1">
      <c r="B47" s="82"/>
      <c r="C47" s="399" t="s">
        <v>216</v>
      </c>
      <c r="D47" s="399"/>
      <c r="E47" s="409"/>
      <c r="F47" s="410"/>
      <c r="G47" s="83"/>
      <c r="H47" s="81"/>
    </row>
    <row r="48" spans="2:8" ht="139.5" customHeight="1" thickBot="1">
      <c r="B48" s="82"/>
      <c r="C48" s="399" t="s">
        <v>217</v>
      </c>
      <c r="D48" s="399"/>
      <c r="E48" s="400"/>
      <c r="F48" s="401"/>
      <c r="G48" s="83"/>
      <c r="H48" s="81"/>
    </row>
    <row r="49" spans="2:8">
      <c r="B49" s="82"/>
      <c r="C49" s="61"/>
      <c r="D49" s="61"/>
      <c r="E49" s="83"/>
      <c r="F49" s="83"/>
      <c r="G49" s="83"/>
      <c r="H49" s="81"/>
    </row>
    <row r="50" spans="2:8" ht="14.5" thickBot="1">
      <c r="B50" s="84"/>
      <c r="C50" s="402"/>
      <c r="D50" s="402"/>
      <c r="E50" s="85"/>
      <c r="F50" s="66"/>
      <c r="G50" s="66"/>
      <c r="H50" s="86"/>
    </row>
    <row r="51" spans="2:8" s="24" customFormat="1" ht="65.150000000000006" customHeight="1">
      <c r="B51" s="162"/>
      <c r="C51" s="403"/>
      <c r="D51" s="403"/>
      <c r="E51" s="404"/>
      <c r="F51" s="404"/>
      <c r="G51" s="13"/>
    </row>
    <row r="52" spans="2:8" ht="59.25" customHeight="1">
      <c r="B52" s="162"/>
      <c r="C52" s="161"/>
      <c r="D52" s="161"/>
      <c r="E52" s="23"/>
      <c r="F52" s="23"/>
      <c r="G52" s="13"/>
    </row>
    <row r="53" spans="2:8" ht="50.15" customHeight="1">
      <c r="B53" s="162"/>
      <c r="C53" s="397"/>
      <c r="D53" s="397"/>
      <c r="E53" s="405"/>
      <c r="F53" s="405"/>
      <c r="G53" s="13"/>
    </row>
    <row r="54" spans="2:8" ht="99.9" customHeight="1">
      <c r="B54" s="162"/>
      <c r="C54" s="397"/>
      <c r="D54" s="397"/>
      <c r="E54" s="398"/>
      <c r="F54" s="398"/>
      <c r="G54" s="13"/>
    </row>
    <row r="55" spans="2:8">
      <c r="B55" s="162"/>
      <c r="C55" s="162"/>
      <c r="D55" s="162"/>
      <c r="E55" s="13"/>
      <c r="F55" s="13"/>
      <c r="G55" s="13"/>
    </row>
    <row r="56" spans="2:8">
      <c r="B56" s="162"/>
      <c r="C56" s="403"/>
      <c r="D56" s="403"/>
      <c r="E56" s="13"/>
      <c r="F56" s="13"/>
      <c r="G56" s="13"/>
    </row>
    <row r="57" spans="2:8" ht="50.15" customHeight="1">
      <c r="B57" s="162"/>
      <c r="C57" s="403"/>
      <c r="D57" s="403"/>
      <c r="E57" s="398"/>
      <c r="F57" s="398"/>
      <c r="G57" s="13"/>
    </row>
    <row r="58" spans="2:8" ht="99.9" customHeight="1">
      <c r="B58" s="162"/>
      <c r="C58" s="397"/>
      <c r="D58" s="397"/>
      <c r="E58" s="398"/>
      <c r="F58" s="398"/>
      <c r="G58" s="13"/>
    </row>
    <row r="59" spans="2:8">
      <c r="B59" s="162"/>
      <c r="C59" s="25"/>
      <c r="D59" s="162"/>
      <c r="E59" s="26"/>
      <c r="F59" s="13"/>
      <c r="G59" s="13"/>
    </row>
    <row r="60" spans="2:8">
      <c r="B60" s="162"/>
      <c r="C60" s="25"/>
      <c r="D60" s="25"/>
      <c r="E60" s="26"/>
      <c r="F60" s="26"/>
      <c r="G60" s="12"/>
    </row>
    <row r="61" spans="2:8">
      <c r="E61" s="27"/>
      <c r="F61" s="27"/>
    </row>
    <row r="62" spans="2:8">
      <c r="E62" s="27"/>
      <c r="F62" s="27"/>
    </row>
  </sheetData>
  <mergeCells count="33">
    <mergeCell ref="C29:D29"/>
    <mergeCell ref="C3:G3"/>
    <mergeCell ref="B4:F4"/>
    <mergeCell ref="C5:F5"/>
    <mergeCell ref="C7:D7"/>
    <mergeCell ref="C8:F8"/>
    <mergeCell ref="C9:D9"/>
    <mergeCell ref="C10:D10"/>
    <mergeCell ref="C12:D12"/>
    <mergeCell ref="C13:D13"/>
    <mergeCell ref="C28:D28"/>
    <mergeCell ref="E9:F9"/>
    <mergeCell ref="E10:F10"/>
    <mergeCell ref="C44:F44"/>
    <mergeCell ref="C45:D45"/>
    <mergeCell ref="E45:F45"/>
    <mergeCell ref="C46:F46"/>
    <mergeCell ref="C47:D47"/>
    <mergeCell ref="E47:F47"/>
    <mergeCell ref="C58:D58"/>
    <mergeCell ref="E58:F58"/>
    <mergeCell ref="C48:D48"/>
    <mergeCell ref="E48:F48"/>
    <mergeCell ref="C50:D50"/>
    <mergeCell ref="C51:D51"/>
    <mergeCell ref="E51:F51"/>
    <mergeCell ref="C53:D53"/>
    <mergeCell ref="E53:F53"/>
    <mergeCell ref="C54:D54"/>
    <mergeCell ref="E54:F54"/>
    <mergeCell ref="C56:D56"/>
    <mergeCell ref="C57:D57"/>
    <mergeCell ref="E57:F57"/>
  </mergeCells>
  <dataValidations disablePrompts="1" count="2">
    <dataValidation type="list" allowBlank="1" showInputMessage="1" showErrorMessage="1" sqref="E57">
      <formula1>$I$63:$I$64</formula1>
    </dataValidation>
    <dataValidation type="whole" allowBlank="1" showInputMessage="1" showErrorMessage="1" sqref="E53 E47 E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51"/>
  <sheetViews>
    <sheetView topLeftCell="C1" zoomScale="70" zoomScaleNormal="70" workbookViewId="0">
      <selection activeCell="L82" sqref="L82"/>
    </sheetView>
  </sheetViews>
  <sheetFormatPr defaultColWidth="9.08984375" defaultRowHeight="14"/>
  <cols>
    <col min="1" max="1" width="2.08984375" style="21" customWidth="1"/>
    <col min="2" max="2" width="2.36328125" style="21" customWidth="1"/>
    <col min="3" max="3" width="22.54296875" style="20" customWidth="1"/>
    <col min="4" max="4" width="15.54296875" style="21" customWidth="1"/>
    <col min="5" max="5" width="19.36328125" style="21" customWidth="1"/>
    <col min="6" max="6" width="18.90625" style="21" customWidth="1"/>
    <col min="7" max="7" width="31.54296875" style="21" customWidth="1"/>
    <col min="8" max="8" width="66.08984375" style="21" customWidth="1"/>
    <col min="9" max="9" width="25.453125" style="370" customWidth="1"/>
    <col min="10" max="10" width="2.6328125" style="21" customWidth="1"/>
    <col min="11" max="11" width="2" style="21" customWidth="1"/>
    <col min="12" max="12" width="40.6328125" style="21" customWidth="1"/>
    <col min="13" max="16384" width="9.08984375" style="21"/>
  </cols>
  <sheetData>
    <row r="1" spans="2:52" ht="14.5" thickBot="1">
      <c r="H1" s="27"/>
      <c r="I1" s="358"/>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2:52" ht="14.5" thickBot="1">
      <c r="B2" s="50"/>
      <c r="C2" s="51"/>
      <c r="D2" s="52"/>
      <c r="E2" s="52"/>
      <c r="F2" s="52"/>
      <c r="G2" s="52"/>
      <c r="H2" s="232"/>
      <c r="I2" s="359"/>
      <c r="J2" s="5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2:52" ht="20.5" thickBot="1">
      <c r="B3" s="124"/>
      <c r="C3" s="460" t="s">
        <v>267</v>
      </c>
      <c r="D3" s="461"/>
      <c r="E3" s="461"/>
      <c r="F3" s="461"/>
      <c r="G3" s="461"/>
      <c r="H3" s="461"/>
      <c r="I3" s="462"/>
      <c r="J3" s="105"/>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2:52" ht="15" customHeight="1">
      <c r="B4" s="54"/>
      <c r="C4" s="463" t="s">
        <v>223</v>
      </c>
      <c r="D4" s="463"/>
      <c r="E4" s="463"/>
      <c r="F4" s="463"/>
      <c r="G4" s="463"/>
      <c r="H4" s="463"/>
      <c r="I4" s="463"/>
      <c r="J4" s="55"/>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2:52" ht="15" customHeight="1">
      <c r="B5" s="54"/>
      <c r="C5" s="135"/>
      <c r="D5" s="135"/>
      <c r="E5" s="135"/>
      <c r="F5" s="135"/>
      <c r="G5" s="135"/>
      <c r="H5" s="135"/>
      <c r="I5" s="135"/>
      <c r="J5" s="55"/>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2:52">
      <c r="B6" s="54"/>
      <c r="C6" s="56"/>
      <c r="D6" s="57"/>
      <c r="E6" s="57"/>
      <c r="F6" s="57"/>
      <c r="G6" s="57"/>
      <c r="H6" s="233"/>
      <c r="I6" s="360"/>
      <c r="J6" s="55"/>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2:52" ht="15.75" customHeight="1" thickBot="1">
      <c r="B7" s="54"/>
      <c r="C7" s="56"/>
      <c r="D7" s="444" t="s">
        <v>268</v>
      </c>
      <c r="E7" s="444"/>
      <c r="F7" s="444" t="s">
        <v>273</v>
      </c>
      <c r="G7" s="444"/>
      <c r="H7" s="119" t="s">
        <v>274</v>
      </c>
      <c r="I7" s="361" t="s">
        <v>232</v>
      </c>
      <c r="J7" s="55"/>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row>
    <row r="8" spans="2:52" s="20" customFormat="1" ht="39.9" customHeight="1" thickBot="1">
      <c r="B8" s="59"/>
      <c r="C8" s="118" t="s">
        <v>265</v>
      </c>
      <c r="D8" s="439" t="s">
        <v>448</v>
      </c>
      <c r="E8" s="440"/>
      <c r="F8" s="440"/>
      <c r="G8" s="440"/>
      <c r="H8" s="440"/>
      <c r="I8" s="441"/>
      <c r="J8" s="60"/>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2:52" s="20" customFormat="1" ht="148.5" customHeight="1" thickBot="1">
      <c r="B9" s="59"/>
      <c r="C9" s="118"/>
      <c r="D9" s="434" t="s">
        <v>451</v>
      </c>
      <c r="E9" s="435"/>
      <c r="F9" s="434" t="s">
        <v>517</v>
      </c>
      <c r="G9" s="435"/>
      <c r="H9" s="351" t="s">
        <v>919</v>
      </c>
      <c r="I9" s="352" t="s">
        <v>532</v>
      </c>
      <c r="J9" s="60"/>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2:52" s="20" customFormat="1" ht="84" customHeight="1" thickBot="1">
      <c r="B10" s="59"/>
      <c r="C10" s="118"/>
      <c r="D10" s="434" t="s">
        <v>452</v>
      </c>
      <c r="E10" s="435"/>
      <c r="F10" s="434" t="s">
        <v>518</v>
      </c>
      <c r="G10" s="435"/>
      <c r="H10" s="351" t="s">
        <v>896</v>
      </c>
      <c r="I10" s="352" t="s">
        <v>20</v>
      </c>
      <c r="J10" s="60"/>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2:52" s="20" customFormat="1" ht="39.9" customHeight="1" thickBot="1">
      <c r="B11" s="59"/>
      <c r="C11" s="118"/>
      <c r="D11" s="436" t="s">
        <v>449</v>
      </c>
      <c r="E11" s="437"/>
      <c r="F11" s="437"/>
      <c r="G11" s="437"/>
      <c r="H11" s="437"/>
      <c r="I11" s="438"/>
      <c r="J11" s="60"/>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2:52" s="20" customFormat="1" ht="76.5" customHeight="1" thickBot="1">
      <c r="B12" s="59"/>
      <c r="C12" s="118"/>
      <c r="D12" s="434" t="s">
        <v>453</v>
      </c>
      <c r="E12" s="435"/>
      <c r="F12" s="434" t="s">
        <v>519</v>
      </c>
      <c r="G12" s="435"/>
      <c r="H12" s="351" t="s">
        <v>525</v>
      </c>
      <c r="I12" s="352" t="s">
        <v>532</v>
      </c>
      <c r="J12" s="60"/>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2:52" s="20" customFormat="1" ht="85.5" customHeight="1" thickBot="1">
      <c r="B13" s="59"/>
      <c r="C13" s="118"/>
      <c r="D13" s="434" t="s">
        <v>512</v>
      </c>
      <c r="E13" s="435"/>
      <c r="F13" s="434" t="s">
        <v>526</v>
      </c>
      <c r="G13" s="435"/>
      <c r="H13" s="351" t="s">
        <v>920</v>
      </c>
      <c r="I13" s="352" t="s">
        <v>532</v>
      </c>
      <c r="J13" s="60"/>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2:52" s="20" customFormat="1" ht="138.5" thickBot="1">
      <c r="B14" s="59"/>
      <c r="C14" s="118"/>
      <c r="D14" s="434" t="s">
        <v>520</v>
      </c>
      <c r="E14" s="435"/>
      <c r="F14" s="434" t="s">
        <v>527</v>
      </c>
      <c r="G14" s="435"/>
      <c r="H14" s="351" t="s">
        <v>921</v>
      </c>
      <c r="I14" s="352" t="s">
        <v>532</v>
      </c>
      <c r="J14" s="60"/>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2:52" s="20" customFormat="1" ht="76.5" customHeight="1" thickBot="1">
      <c r="B15" s="59"/>
      <c r="C15" s="118"/>
      <c r="D15" s="434" t="s">
        <v>513</v>
      </c>
      <c r="E15" s="435"/>
      <c r="F15" s="434" t="s">
        <v>528</v>
      </c>
      <c r="G15" s="435"/>
      <c r="H15" s="351" t="s">
        <v>897</v>
      </c>
      <c r="I15" s="352" t="s">
        <v>447</v>
      </c>
      <c r="J15" s="60"/>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2:52" s="20" customFormat="1" ht="38.25" customHeight="1" thickBot="1">
      <c r="B16" s="59"/>
      <c r="C16" s="118"/>
      <c r="D16" s="422" t="s">
        <v>450</v>
      </c>
      <c r="E16" s="423"/>
      <c r="F16" s="423"/>
      <c r="G16" s="423"/>
      <c r="H16" s="423"/>
      <c r="I16" s="424"/>
      <c r="J16" s="60"/>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2:52" s="20" customFormat="1" ht="70.5" customHeight="1" thickBot="1">
      <c r="B17" s="59"/>
      <c r="C17" s="118"/>
      <c r="D17" s="425" t="s">
        <v>514</v>
      </c>
      <c r="E17" s="426"/>
      <c r="F17" s="425" t="s">
        <v>521</v>
      </c>
      <c r="G17" s="426"/>
      <c r="H17" s="350" t="s">
        <v>922</v>
      </c>
      <c r="I17" s="352" t="s">
        <v>532</v>
      </c>
      <c r="J17" s="60"/>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2:52" s="20" customFormat="1" ht="36.75" customHeight="1" thickBot="1">
      <c r="B18" s="59"/>
      <c r="C18" s="118"/>
      <c r="D18" s="425" t="s">
        <v>515</v>
      </c>
      <c r="E18" s="426"/>
      <c r="F18" s="425" t="s">
        <v>529</v>
      </c>
      <c r="G18" s="426"/>
      <c r="H18" s="350" t="s">
        <v>895</v>
      </c>
      <c r="I18" s="352" t="s">
        <v>20</v>
      </c>
      <c r="J18" s="60"/>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2:52" s="20" customFormat="1" ht="24.75" customHeight="1" thickBot="1">
      <c r="B19" s="59"/>
      <c r="C19" s="118"/>
      <c r="D19" s="431" t="s">
        <v>446</v>
      </c>
      <c r="E19" s="432"/>
      <c r="F19" s="432"/>
      <c r="G19" s="432"/>
      <c r="H19" s="432"/>
      <c r="I19" s="433"/>
      <c r="J19" s="60"/>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2:52" s="20" customFormat="1" ht="121.5" customHeight="1" thickBot="1">
      <c r="B20" s="59"/>
      <c r="C20" s="118"/>
      <c r="D20" s="427" t="s">
        <v>516</v>
      </c>
      <c r="E20" s="428"/>
      <c r="F20" s="425" t="s">
        <v>522</v>
      </c>
      <c r="G20" s="426"/>
      <c r="H20" s="353" t="s">
        <v>523</v>
      </c>
      <c r="I20" s="362" t="s">
        <v>20</v>
      </c>
      <c r="J20" s="60"/>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2:52" s="20" customFormat="1" ht="107.25" customHeight="1" thickBot="1">
      <c r="B21" s="59"/>
      <c r="C21" s="118"/>
      <c r="D21" s="427" t="s">
        <v>445</v>
      </c>
      <c r="E21" s="428"/>
      <c r="F21" s="425" t="s">
        <v>956</v>
      </c>
      <c r="G21" s="426"/>
      <c r="H21" s="353" t="s">
        <v>530</v>
      </c>
      <c r="I21" s="352" t="s">
        <v>20</v>
      </c>
      <c r="J21" s="60"/>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2:52" s="20" customFormat="1" ht="18.75" customHeight="1" thickBot="1">
      <c r="B22" s="59"/>
      <c r="C22" s="221"/>
      <c r="D22" s="61"/>
      <c r="E22" s="61"/>
      <c r="F22" s="61"/>
      <c r="G22" s="61"/>
      <c r="H22" s="121" t="s">
        <v>269</v>
      </c>
      <c r="I22" s="363" t="s">
        <v>20</v>
      </c>
      <c r="J22" s="60"/>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2:52" s="20" customFormat="1" ht="18.75" customHeight="1">
      <c r="B23" s="59"/>
      <c r="C23" s="221"/>
      <c r="D23" s="61"/>
      <c r="E23" s="61"/>
      <c r="F23" s="61"/>
      <c r="G23" s="61"/>
      <c r="H23" s="122"/>
      <c r="I23" s="364"/>
      <c r="J23" s="60"/>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2:52" s="20" customFormat="1" ht="14.5" thickBot="1">
      <c r="B24" s="59"/>
      <c r="C24" s="221"/>
      <c r="D24" s="485" t="s">
        <v>295</v>
      </c>
      <c r="E24" s="485"/>
      <c r="F24" s="485"/>
      <c r="G24" s="485"/>
      <c r="H24" s="485"/>
      <c r="I24" s="485"/>
      <c r="J24" s="60"/>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2:52" s="20" customFormat="1" ht="14.5" thickBot="1">
      <c r="B25" s="59"/>
      <c r="C25" s="221"/>
      <c r="D25" s="97" t="s">
        <v>60</v>
      </c>
      <c r="E25" s="482" t="s">
        <v>455</v>
      </c>
      <c r="F25" s="483"/>
      <c r="G25" s="483"/>
      <c r="H25" s="484"/>
      <c r="I25" s="365"/>
      <c r="J25" s="60"/>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2:52" s="20" customFormat="1" ht="14.5" thickBot="1">
      <c r="B26" s="59"/>
      <c r="C26" s="221"/>
      <c r="D26" s="97" t="s">
        <v>62</v>
      </c>
      <c r="E26" s="481" t="s">
        <v>456</v>
      </c>
      <c r="F26" s="465"/>
      <c r="G26" s="465"/>
      <c r="H26" s="466"/>
      <c r="I26" s="365"/>
      <c r="J26" s="60"/>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2:52" s="20" customFormat="1" ht="13.5" customHeight="1">
      <c r="B27" s="59"/>
      <c r="C27" s="221"/>
      <c r="D27" s="61"/>
      <c r="E27" s="61"/>
      <c r="F27" s="61"/>
      <c r="G27" s="61"/>
      <c r="H27" s="61"/>
      <c r="I27" s="365"/>
      <c r="J27" s="60"/>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2:52" s="20" customFormat="1" ht="30.75" customHeight="1" thickBot="1">
      <c r="B28" s="59"/>
      <c r="C28" s="445" t="s">
        <v>224</v>
      </c>
      <c r="D28" s="445"/>
      <c r="E28" s="445"/>
      <c r="F28" s="445"/>
      <c r="G28" s="445"/>
      <c r="H28" s="445"/>
      <c r="I28" s="360"/>
      <c r="J28" s="60"/>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2:52" s="20" customFormat="1" ht="30.75" customHeight="1">
      <c r="B29" s="59"/>
      <c r="C29" s="222"/>
      <c r="D29" s="446" t="s">
        <v>923</v>
      </c>
      <c r="E29" s="447"/>
      <c r="F29" s="447"/>
      <c r="G29" s="447"/>
      <c r="H29" s="447"/>
      <c r="I29" s="448"/>
      <c r="J29" s="60"/>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2:52" s="20" customFormat="1" ht="30.75" customHeight="1">
      <c r="B30" s="59"/>
      <c r="C30" s="222"/>
      <c r="D30" s="449"/>
      <c r="E30" s="450"/>
      <c r="F30" s="450"/>
      <c r="G30" s="450"/>
      <c r="H30" s="450"/>
      <c r="I30" s="451"/>
      <c r="J30" s="60"/>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2:52" s="20" customFormat="1" ht="30.75" customHeight="1">
      <c r="B31" s="59"/>
      <c r="C31" s="222"/>
      <c r="D31" s="449"/>
      <c r="E31" s="450"/>
      <c r="F31" s="450"/>
      <c r="G31" s="450"/>
      <c r="H31" s="450"/>
      <c r="I31" s="451"/>
      <c r="J31" s="60"/>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2:52" s="20" customFormat="1" ht="39.75" customHeight="1" thickBot="1">
      <c r="B32" s="59"/>
      <c r="C32" s="222"/>
      <c r="D32" s="452"/>
      <c r="E32" s="453"/>
      <c r="F32" s="453"/>
      <c r="G32" s="453"/>
      <c r="H32" s="453"/>
      <c r="I32" s="454"/>
      <c r="J32" s="60"/>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2:52" s="20" customFormat="1">
      <c r="B33" s="59"/>
      <c r="C33" s="222"/>
      <c r="D33" s="222"/>
      <c r="E33" s="222"/>
      <c r="F33" s="222"/>
      <c r="G33" s="222"/>
      <c r="H33" s="233"/>
      <c r="I33" s="360"/>
      <c r="J33" s="60"/>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2:52" ht="15.75" customHeight="1" thickBot="1">
      <c r="B34" s="59"/>
      <c r="C34" s="62"/>
      <c r="D34" s="444" t="s">
        <v>268</v>
      </c>
      <c r="E34" s="444"/>
      <c r="F34" s="444" t="s">
        <v>273</v>
      </c>
      <c r="G34" s="444"/>
      <c r="H34" s="119" t="s">
        <v>274</v>
      </c>
      <c r="I34" s="361" t="s">
        <v>232</v>
      </c>
      <c r="J34" s="60"/>
      <c r="K34" s="22"/>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2:52" s="20" customFormat="1" ht="39.9" customHeight="1" thickBot="1">
      <c r="B35" s="59"/>
      <c r="C35" s="118" t="s">
        <v>266</v>
      </c>
      <c r="D35" s="439" t="s">
        <v>448</v>
      </c>
      <c r="E35" s="440"/>
      <c r="F35" s="440"/>
      <c r="G35" s="440"/>
      <c r="H35" s="440"/>
      <c r="I35" s="441"/>
      <c r="J35" s="60"/>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2:52" s="20" customFormat="1" ht="156" customHeight="1" thickBot="1">
      <c r="B36" s="59"/>
      <c r="C36" s="118"/>
      <c r="D36" s="442" t="s">
        <v>451</v>
      </c>
      <c r="E36" s="443"/>
      <c r="F36" s="442" t="s">
        <v>517</v>
      </c>
      <c r="G36" s="443"/>
      <c r="H36" s="351" t="s">
        <v>919</v>
      </c>
      <c r="I36" s="366" t="s">
        <v>532</v>
      </c>
      <c r="J36" s="60"/>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2:52" s="20" customFormat="1" ht="99" customHeight="1" thickBot="1">
      <c r="B37" s="59"/>
      <c r="C37" s="118"/>
      <c r="D37" s="442" t="s">
        <v>452</v>
      </c>
      <c r="E37" s="443"/>
      <c r="F37" s="442" t="s">
        <v>518</v>
      </c>
      <c r="G37" s="443"/>
      <c r="H37" s="350" t="s">
        <v>896</v>
      </c>
      <c r="I37" s="366" t="s">
        <v>20</v>
      </c>
      <c r="J37" s="60"/>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2:52" s="20" customFormat="1" ht="39.9" customHeight="1" thickBot="1">
      <c r="B38" s="59"/>
      <c r="C38" s="118"/>
      <c r="D38" s="439" t="s">
        <v>449</v>
      </c>
      <c r="E38" s="440"/>
      <c r="F38" s="440"/>
      <c r="G38" s="440"/>
      <c r="H38" s="440"/>
      <c r="I38" s="441"/>
      <c r="J38" s="60"/>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2:52" s="20" customFormat="1" ht="83" customHeight="1" thickBot="1">
      <c r="B39" s="59"/>
      <c r="C39" s="118"/>
      <c r="D39" s="442" t="s">
        <v>453</v>
      </c>
      <c r="E39" s="443"/>
      <c r="F39" s="442" t="s">
        <v>519</v>
      </c>
      <c r="G39" s="443"/>
      <c r="H39" s="234" t="s">
        <v>525</v>
      </c>
      <c r="I39" s="366" t="s">
        <v>532</v>
      </c>
      <c r="J39" s="60"/>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2:52" s="20" customFormat="1" ht="113" customHeight="1" thickBot="1">
      <c r="B40" s="59"/>
      <c r="C40" s="118"/>
      <c r="D40" s="442" t="s">
        <v>512</v>
      </c>
      <c r="E40" s="443"/>
      <c r="F40" s="442" t="s">
        <v>526</v>
      </c>
      <c r="G40" s="443"/>
      <c r="H40" s="351" t="s">
        <v>920</v>
      </c>
      <c r="I40" s="366" t="s">
        <v>20</v>
      </c>
      <c r="J40" s="60"/>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2:52" s="20" customFormat="1" ht="169.25" customHeight="1" thickBot="1">
      <c r="B41" s="59"/>
      <c r="C41" s="118"/>
      <c r="D41" s="442" t="s">
        <v>520</v>
      </c>
      <c r="E41" s="443"/>
      <c r="F41" s="442" t="s">
        <v>527</v>
      </c>
      <c r="G41" s="443"/>
      <c r="H41" s="351" t="s">
        <v>921</v>
      </c>
      <c r="I41" s="366" t="s">
        <v>20</v>
      </c>
      <c r="J41" s="60"/>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2:52" s="20" customFormat="1" ht="101" customHeight="1" thickBot="1">
      <c r="B42" s="59"/>
      <c r="C42" s="118"/>
      <c r="D42" s="442" t="s">
        <v>513</v>
      </c>
      <c r="E42" s="443"/>
      <c r="F42" s="442" t="s">
        <v>528</v>
      </c>
      <c r="G42" s="443"/>
      <c r="H42" s="350" t="s">
        <v>897</v>
      </c>
      <c r="I42" s="366" t="s">
        <v>20</v>
      </c>
      <c r="J42" s="60"/>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2:52" s="20" customFormat="1" ht="38.25" customHeight="1" thickBot="1">
      <c r="B43" s="59"/>
      <c r="C43" s="118"/>
      <c r="D43" s="439" t="s">
        <v>450</v>
      </c>
      <c r="E43" s="440"/>
      <c r="F43" s="440"/>
      <c r="G43" s="440"/>
      <c r="H43" s="440"/>
      <c r="I43" s="441"/>
      <c r="J43" s="60"/>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2:52" s="20" customFormat="1" ht="143.4" customHeight="1" thickBot="1">
      <c r="B44" s="59"/>
      <c r="C44" s="118"/>
      <c r="D44" s="442" t="s">
        <v>514</v>
      </c>
      <c r="E44" s="443"/>
      <c r="F44" s="442" t="s">
        <v>521</v>
      </c>
      <c r="G44" s="443"/>
      <c r="H44" s="350" t="s">
        <v>922</v>
      </c>
      <c r="I44" s="366" t="s">
        <v>447</v>
      </c>
      <c r="J44" s="60"/>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2:52" s="20" customFormat="1" ht="67.25" customHeight="1" thickBot="1">
      <c r="B45" s="59"/>
      <c r="C45" s="118"/>
      <c r="D45" s="442" t="s">
        <v>515</v>
      </c>
      <c r="E45" s="443"/>
      <c r="F45" s="442" t="s">
        <v>529</v>
      </c>
      <c r="G45" s="443"/>
      <c r="H45" s="234" t="s">
        <v>895</v>
      </c>
      <c r="I45" s="366" t="s">
        <v>20</v>
      </c>
      <c r="J45" s="60"/>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2:52" s="20" customFormat="1" ht="24.75" customHeight="1" thickBot="1">
      <c r="B46" s="59"/>
      <c r="C46" s="118"/>
      <c r="D46" s="455" t="s">
        <v>446</v>
      </c>
      <c r="E46" s="456"/>
      <c r="F46" s="456"/>
      <c r="G46" s="456"/>
      <c r="H46" s="456"/>
      <c r="I46" s="457"/>
      <c r="J46" s="60"/>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2:52" s="20" customFormat="1" ht="57.75" customHeight="1" thickBot="1">
      <c r="B47" s="59"/>
      <c r="C47" s="118"/>
      <c r="D47" s="458" t="s">
        <v>516</v>
      </c>
      <c r="E47" s="459"/>
      <c r="F47" s="442" t="s">
        <v>522</v>
      </c>
      <c r="G47" s="443"/>
      <c r="H47" s="200" t="s">
        <v>523</v>
      </c>
      <c r="I47" s="363" t="s">
        <v>532</v>
      </c>
      <c r="J47" s="60"/>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2:52" s="20" customFormat="1" ht="81" customHeight="1" thickBot="1">
      <c r="B48" s="59"/>
      <c r="C48" s="118"/>
      <c r="D48" s="458" t="s">
        <v>445</v>
      </c>
      <c r="E48" s="459"/>
      <c r="F48" s="425" t="s">
        <v>956</v>
      </c>
      <c r="G48" s="426"/>
      <c r="H48" s="200" t="s">
        <v>530</v>
      </c>
      <c r="I48" s="366" t="s">
        <v>20</v>
      </c>
      <c r="J48" s="60"/>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2:52" s="20" customFormat="1" ht="18.75" customHeight="1" thickBot="1">
      <c r="B49" s="59"/>
      <c r="C49" s="221"/>
      <c r="D49" s="61"/>
      <c r="E49" s="61"/>
      <c r="F49" s="61"/>
      <c r="G49" s="61"/>
      <c r="H49" s="121" t="s">
        <v>269</v>
      </c>
      <c r="I49" s="367" t="s">
        <v>20</v>
      </c>
      <c r="J49" s="60"/>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2:52" ht="14.5" thickBot="1">
      <c r="B50" s="59"/>
      <c r="C50" s="56"/>
      <c r="D50" s="149" t="s">
        <v>295</v>
      </c>
      <c r="E50" s="235"/>
      <c r="F50" s="56"/>
      <c r="G50" s="56"/>
      <c r="H50" s="122"/>
      <c r="I50" s="364"/>
      <c r="J50" s="60"/>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2:52" ht="14.5" thickBot="1">
      <c r="B51" s="59"/>
      <c r="C51" s="56"/>
      <c r="D51" s="97" t="s">
        <v>60</v>
      </c>
      <c r="E51" s="482" t="s">
        <v>362</v>
      </c>
      <c r="F51" s="483"/>
      <c r="G51" s="483"/>
      <c r="H51" s="484"/>
      <c r="I51" s="364"/>
      <c r="J51" s="60"/>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2:52" ht="14.5" thickBot="1">
      <c r="B52" s="59"/>
      <c r="C52" s="56"/>
      <c r="D52" s="97" t="s">
        <v>62</v>
      </c>
      <c r="E52" s="481" t="s">
        <v>464</v>
      </c>
      <c r="F52" s="465"/>
      <c r="G52" s="465"/>
      <c r="H52" s="466"/>
      <c r="I52" s="364"/>
      <c r="J52" s="60"/>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2:52">
      <c r="B53" s="59"/>
      <c r="C53" s="56"/>
      <c r="D53" s="97"/>
      <c r="E53" s="97"/>
      <c r="F53" s="97"/>
      <c r="G53" s="97"/>
      <c r="H53" s="97"/>
      <c r="I53" s="364"/>
      <c r="J53" s="60"/>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2:52">
      <c r="B54" s="59"/>
      <c r="C54" s="56"/>
      <c r="D54" s="97"/>
      <c r="E54" s="97"/>
      <c r="F54" s="97"/>
      <c r="G54" s="97"/>
      <c r="H54" s="97"/>
      <c r="I54" s="364"/>
      <c r="J54" s="60"/>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2:52" s="20" customFormat="1" ht="30.75" customHeight="1" thickBot="1">
      <c r="B55" s="59"/>
      <c r="C55" s="445" t="s">
        <v>224</v>
      </c>
      <c r="D55" s="445"/>
      <c r="E55" s="445"/>
      <c r="F55" s="445"/>
      <c r="G55" s="445"/>
      <c r="H55" s="445"/>
      <c r="I55" s="360"/>
      <c r="J55" s="60"/>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2:52" ht="15" customHeight="1">
      <c r="B56" s="59"/>
      <c r="C56" s="222"/>
      <c r="D56" s="446" t="s">
        <v>957</v>
      </c>
      <c r="E56" s="447"/>
      <c r="F56" s="447"/>
      <c r="G56" s="447"/>
      <c r="H56" s="447"/>
      <c r="I56" s="448"/>
      <c r="J56" s="60"/>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2:52">
      <c r="B57" s="59"/>
      <c r="C57" s="222"/>
      <c r="D57" s="449"/>
      <c r="E57" s="450"/>
      <c r="F57" s="450"/>
      <c r="G57" s="450"/>
      <c r="H57" s="450"/>
      <c r="I57" s="451"/>
      <c r="J57" s="60"/>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2:52" ht="15.75" customHeight="1">
      <c r="B58" s="59"/>
      <c r="C58" s="222"/>
      <c r="D58" s="449"/>
      <c r="E58" s="450"/>
      <c r="F58" s="450"/>
      <c r="G58" s="450"/>
      <c r="H58" s="450"/>
      <c r="I58" s="451"/>
      <c r="J58" s="60"/>
      <c r="K58" s="22"/>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2:52" s="20" customFormat="1" ht="120.75" customHeight="1" thickBot="1">
      <c r="B59" s="59"/>
      <c r="C59" s="222"/>
      <c r="D59" s="452"/>
      <c r="E59" s="453"/>
      <c r="F59" s="453"/>
      <c r="G59" s="453"/>
      <c r="H59" s="453"/>
      <c r="I59" s="454"/>
      <c r="J59" s="60"/>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2:52" s="20" customFormat="1" ht="21" customHeight="1">
      <c r="B60" s="59"/>
      <c r="C60" s="56"/>
      <c r="D60" s="56"/>
      <c r="E60" s="56"/>
      <c r="F60" s="56"/>
      <c r="G60" s="56"/>
      <c r="H60" s="122"/>
      <c r="I60" s="364"/>
      <c r="J60" s="60"/>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2:52" s="20" customFormat="1" ht="39.9" customHeight="1" thickBot="1">
      <c r="B61" s="59"/>
      <c r="C61" s="62"/>
      <c r="D61" s="444" t="s">
        <v>268</v>
      </c>
      <c r="E61" s="444"/>
      <c r="F61" s="444" t="s">
        <v>273</v>
      </c>
      <c r="G61" s="444"/>
      <c r="H61" s="119" t="s">
        <v>274</v>
      </c>
      <c r="I61" s="361" t="s">
        <v>232</v>
      </c>
      <c r="J61" s="60"/>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2:52" s="20" customFormat="1" ht="39.9" customHeight="1" thickBot="1">
      <c r="B62" s="59"/>
      <c r="C62" s="118" t="s">
        <v>454</v>
      </c>
      <c r="D62" s="439" t="s">
        <v>448</v>
      </c>
      <c r="E62" s="440"/>
      <c r="F62" s="440"/>
      <c r="G62" s="440"/>
      <c r="H62" s="440"/>
      <c r="I62" s="441"/>
      <c r="J62" s="60"/>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row>
    <row r="63" spans="2:52" s="20" customFormat="1" ht="114" customHeight="1" thickBot="1">
      <c r="B63" s="59"/>
      <c r="C63" s="118"/>
      <c r="D63" s="434" t="s">
        <v>337</v>
      </c>
      <c r="E63" s="435"/>
      <c r="F63" s="434" t="s">
        <v>940</v>
      </c>
      <c r="G63" s="435"/>
      <c r="H63" s="351" t="s">
        <v>919</v>
      </c>
      <c r="I63" s="352" t="s">
        <v>532</v>
      </c>
      <c r="J63" s="60"/>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row>
    <row r="64" spans="2:52" s="20" customFormat="1" ht="134.25" customHeight="1" thickBot="1">
      <c r="B64" s="59"/>
      <c r="C64" s="118"/>
      <c r="D64" s="434" t="s">
        <v>338</v>
      </c>
      <c r="E64" s="435"/>
      <c r="F64" s="434" t="s">
        <v>941</v>
      </c>
      <c r="G64" s="435"/>
      <c r="H64" s="351" t="s">
        <v>939</v>
      </c>
      <c r="I64" s="352" t="s">
        <v>532</v>
      </c>
      <c r="J64" s="60"/>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row>
    <row r="65" spans="2:52" s="20" customFormat="1" ht="82.5" customHeight="1" thickBot="1">
      <c r="B65" s="59"/>
      <c r="C65" s="118"/>
      <c r="D65" s="434" t="s">
        <v>339</v>
      </c>
      <c r="E65" s="435"/>
      <c r="F65" s="434" t="s">
        <v>942</v>
      </c>
      <c r="G65" s="435"/>
      <c r="H65" s="351" t="s">
        <v>943</v>
      </c>
      <c r="I65" s="352" t="s">
        <v>447</v>
      </c>
      <c r="J65" s="60"/>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row>
    <row r="66" spans="2:52" s="20" customFormat="1" ht="55.5" customHeight="1" thickBot="1">
      <c r="B66" s="59"/>
      <c r="C66" s="118"/>
      <c r="D66" s="436" t="s">
        <v>449</v>
      </c>
      <c r="E66" s="437"/>
      <c r="F66" s="437"/>
      <c r="G66" s="437"/>
      <c r="H66" s="437"/>
      <c r="I66" s="438"/>
      <c r="J66" s="60"/>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2:52" s="20" customFormat="1" ht="76.5" customHeight="1" thickBot="1">
      <c r="B67" s="59"/>
      <c r="C67" s="118"/>
      <c r="D67" s="434" t="s">
        <v>453</v>
      </c>
      <c r="E67" s="435"/>
      <c r="F67" s="434" t="s">
        <v>519</v>
      </c>
      <c r="G67" s="435"/>
      <c r="H67" s="351" t="s">
        <v>525</v>
      </c>
      <c r="I67" s="352" t="s">
        <v>20</v>
      </c>
      <c r="J67" s="60"/>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row>
    <row r="68" spans="2:52" s="20" customFormat="1" ht="102.75" customHeight="1" thickBot="1">
      <c r="B68" s="59"/>
      <c r="C68" s="118"/>
      <c r="D68" s="434" t="s">
        <v>512</v>
      </c>
      <c r="E68" s="435"/>
      <c r="F68" s="434" t="s">
        <v>526</v>
      </c>
      <c r="G68" s="435"/>
      <c r="H68" s="351" t="s">
        <v>944</v>
      </c>
      <c r="I68" s="352" t="s">
        <v>532</v>
      </c>
      <c r="J68" s="60"/>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row>
    <row r="69" spans="2:52" s="20" customFormat="1" ht="202.5" customHeight="1" thickBot="1">
      <c r="B69" s="59"/>
      <c r="C69" s="118"/>
      <c r="D69" s="434" t="s">
        <v>520</v>
      </c>
      <c r="E69" s="435"/>
      <c r="F69" s="434" t="s">
        <v>945</v>
      </c>
      <c r="G69" s="435"/>
      <c r="H69" s="351" t="s">
        <v>946</v>
      </c>
      <c r="I69" s="352" t="s">
        <v>20</v>
      </c>
      <c r="J69" s="60"/>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row>
    <row r="70" spans="2:52" s="20" customFormat="1" ht="102.75" customHeight="1" thickBot="1">
      <c r="B70" s="59"/>
      <c r="C70" s="118"/>
      <c r="D70" s="434" t="s">
        <v>513</v>
      </c>
      <c r="E70" s="435"/>
      <c r="F70" s="434" t="s">
        <v>947</v>
      </c>
      <c r="G70" s="435"/>
      <c r="H70" s="351" t="s">
        <v>948</v>
      </c>
      <c r="I70" s="352" t="s">
        <v>532</v>
      </c>
      <c r="J70" s="60"/>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row>
    <row r="71" spans="2:52" s="20" customFormat="1" ht="38.25" customHeight="1" thickBot="1">
      <c r="B71" s="59"/>
      <c r="C71" s="118"/>
      <c r="D71" s="422" t="s">
        <v>450</v>
      </c>
      <c r="E71" s="423"/>
      <c r="F71" s="423"/>
      <c r="G71" s="423"/>
      <c r="H71" s="423"/>
      <c r="I71" s="424"/>
      <c r="J71" s="60"/>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row>
    <row r="72" spans="2:52" s="20" customFormat="1" ht="147" customHeight="1" thickBot="1">
      <c r="B72" s="59"/>
      <c r="C72" s="118"/>
      <c r="D72" s="425" t="s">
        <v>514</v>
      </c>
      <c r="E72" s="426"/>
      <c r="F72" s="425" t="s">
        <v>949</v>
      </c>
      <c r="G72" s="426"/>
      <c r="H72" s="350" t="s">
        <v>950</v>
      </c>
      <c r="I72" s="352" t="s">
        <v>532</v>
      </c>
      <c r="J72" s="60"/>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row>
    <row r="73" spans="2:52" s="20" customFormat="1" ht="46.5" customHeight="1" thickBot="1">
      <c r="B73" s="59"/>
      <c r="C73" s="118"/>
      <c r="D73" s="429" t="s">
        <v>515</v>
      </c>
      <c r="E73" s="430"/>
      <c r="F73" s="425" t="s">
        <v>529</v>
      </c>
      <c r="G73" s="426"/>
      <c r="H73" s="350" t="s">
        <v>895</v>
      </c>
      <c r="I73" s="352" t="s">
        <v>20</v>
      </c>
      <c r="J73" s="60"/>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row>
    <row r="74" spans="2:52" s="20" customFormat="1" ht="46.5" customHeight="1" thickBot="1">
      <c r="B74" s="59"/>
      <c r="C74" s="118"/>
      <c r="D74" s="425" t="s">
        <v>346</v>
      </c>
      <c r="E74" s="426"/>
      <c r="F74" s="425" t="s">
        <v>951</v>
      </c>
      <c r="G74" s="426"/>
      <c r="H74" s="350" t="s">
        <v>952</v>
      </c>
      <c r="I74" s="368" t="s">
        <v>447</v>
      </c>
      <c r="J74" s="60"/>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row>
    <row r="75" spans="2:52" s="20" customFormat="1" ht="24.75" customHeight="1" thickBot="1">
      <c r="B75" s="59"/>
      <c r="C75" s="118"/>
      <c r="D75" s="431" t="s">
        <v>446</v>
      </c>
      <c r="E75" s="432"/>
      <c r="F75" s="432"/>
      <c r="G75" s="432"/>
      <c r="H75" s="432"/>
      <c r="I75" s="433"/>
      <c r="J75" s="60"/>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row>
    <row r="76" spans="2:52" s="20" customFormat="1" ht="113.25" customHeight="1" thickBot="1">
      <c r="B76" s="59"/>
      <c r="C76" s="118"/>
      <c r="D76" s="427" t="s">
        <v>516</v>
      </c>
      <c r="E76" s="428"/>
      <c r="F76" s="425" t="s">
        <v>522</v>
      </c>
      <c r="G76" s="426"/>
      <c r="H76" s="353" t="s">
        <v>523</v>
      </c>
      <c r="I76" s="362" t="s">
        <v>20</v>
      </c>
      <c r="J76" s="60"/>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row>
    <row r="77" spans="2:52" s="20" customFormat="1" ht="107.25" customHeight="1" thickBot="1">
      <c r="B77" s="59"/>
      <c r="C77" s="118"/>
      <c r="D77" s="427" t="s">
        <v>445</v>
      </c>
      <c r="E77" s="428"/>
      <c r="F77" s="425" t="s">
        <v>956</v>
      </c>
      <c r="G77" s="426"/>
      <c r="H77" s="353" t="s">
        <v>530</v>
      </c>
      <c r="I77" s="352" t="s">
        <v>20</v>
      </c>
      <c r="J77" s="60"/>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row>
    <row r="78" spans="2:52" s="20" customFormat="1" ht="18.75" customHeight="1" thickBot="1">
      <c r="B78" s="59"/>
      <c r="C78" s="221"/>
      <c r="D78" s="61"/>
      <c r="E78" s="61"/>
      <c r="F78" s="61"/>
      <c r="G78" s="61"/>
      <c r="H78" s="121" t="s">
        <v>269</v>
      </c>
      <c r="I78" s="356" t="s">
        <v>20</v>
      </c>
      <c r="J78" s="60"/>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row>
    <row r="79" spans="2:52" s="20" customFormat="1" ht="18.75" customHeight="1">
      <c r="B79" s="59"/>
      <c r="C79" s="221"/>
      <c r="D79" s="61"/>
      <c r="E79" s="61"/>
      <c r="F79" s="61"/>
      <c r="G79" s="61"/>
      <c r="H79" s="122"/>
      <c r="I79" s="364"/>
      <c r="J79" s="60"/>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row>
    <row r="80" spans="2:52" ht="14.5" thickBot="1">
      <c r="B80" s="59"/>
      <c r="C80" s="56"/>
      <c r="D80" s="149" t="s">
        <v>295</v>
      </c>
      <c r="E80" s="235"/>
      <c r="F80" s="56"/>
      <c r="G80" s="56"/>
      <c r="H80" s="122"/>
      <c r="I80" s="364"/>
      <c r="J80" s="60"/>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row>
    <row r="81" spans="2:52" ht="27" customHeight="1" thickBot="1">
      <c r="B81" s="59"/>
      <c r="C81" s="56"/>
      <c r="D81" s="97" t="s">
        <v>60</v>
      </c>
      <c r="E81" s="486" t="s">
        <v>960</v>
      </c>
      <c r="F81" s="487"/>
      <c r="G81" s="487"/>
      <c r="H81" s="488"/>
      <c r="I81" s="364"/>
      <c r="J81" s="60"/>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row>
    <row r="82" spans="2:52" s="20" customFormat="1" ht="18.75" customHeight="1" thickBot="1">
      <c r="B82" s="59"/>
      <c r="C82" s="56"/>
      <c r="D82" s="97" t="s">
        <v>62</v>
      </c>
      <c r="E82" s="464" t="s">
        <v>959</v>
      </c>
      <c r="F82" s="465"/>
      <c r="G82" s="465"/>
      <c r="H82" s="466"/>
      <c r="I82" s="364"/>
      <c r="J82" s="60"/>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row>
    <row r="83" spans="2:52" s="20" customFormat="1" ht="15.75" customHeight="1">
      <c r="B83" s="59"/>
      <c r="C83" s="56"/>
      <c r="D83" s="56"/>
      <c r="E83" s="56"/>
      <c r="F83" s="56"/>
      <c r="G83" s="56"/>
      <c r="H83" s="122"/>
      <c r="I83" s="364"/>
      <c r="J83" s="60"/>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row>
    <row r="84" spans="2:52" s="20" customFormat="1" ht="21" customHeight="1" thickBot="1">
      <c r="B84" s="59"/>
      <c r="C84" s="56"/>
      <c r="D84" s="97"/>
      <c r="E84" s="56"/>
      <c r="F84" s="56"/>
      <c r="G84" s="56"/>
      <c r="H84" s="56"/>
      <c r="I84" s="364"/>
      <c r="J84" s="60"/>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row>
    <row r="85" spans="2:52" s="20" customFormat="1" ht="329.25" customHeight="1" thickBot="1">
      <c r="B85" s="59"/>
      <c r="C85" s="236"/>
      <c r="D85" s="476" t="s">
        <v>275</v>
      </c>
      <c r="E85" s="477"/>
      <c r="F85" s="478" t="s">
        <v>955</v>
      </c>
      <c r="G85" s="479"/>
      <c r="H85" s="479"/>
      <c r="I85" s="480"/>
      <c r="J85" s="60"/>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row>
    <row r="86" spans="2:52" s="20" customFormat="1" ht="26.25" customHeight="1">
      <c r="B86" s="59"/>
      <c r="C86" s="63"/>
      <c r="D86" s="63"/>
      <c r="E86" s="63"/>
      <c r="F86" s="242" t="s">
        <v>531</v>
      </c>
      <c r="G86" s="63"/>
      <c r="H86" s="233"/>
      <c r="I86" s="360"/>
      <c r="J86" s="60"/>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row>
    <row r="87" spans="2:52" ht="22.5" customHeight="1" thickBot="1">
      <c r="B87" s="59"/>
      <c r="C87" s="56"/>
      <c r="D87" s="57"/>
      <c r="E87" s="57"/>
      <c r="F87" s="57"/>
      <c r="G87" s="96" t="s">
        <v>225</v>
      </c>
      <c r="H87" s="233"/>
      <c r="I87" s="360"/>
      <c r="J87" s="60"/>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row>
    <row r="88" spans="2:52" ht="48.75" customHeight="1">
      <c r="B88" s="54"/>
      <c r="C88" s="56"/>
      <c r="D88" s="57"/>
      <c r="E88" s="57"/>
      <c r="F88" s="28" t="s">
        <v>226</v>
      </c>
      <c r="G88" s="470" t="s">
        <v>303</v>
      </c>
      <c r="H88" s="471"/>
      <c r="I88" s="472"/>
      <c r="J88" s="55"/>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row>
    <row r="89" spans="2:52" ht="48.75" customHeight="1">
      <c r="B89" s="54"/>
      <c r="C89" s="56"/>
      <c r="D89" s="57"/>
      <c r="E89" s="57"/>
      <c r="F89" s="29" t="s">
        <v>227</v>
      </c>
      <c r="G89" s="473" t="s">
        <v>304</v>
      </c>
      <c r="H89" s="474"/>
      <c r="I89" s="475"/>
      <c r="J89" s="55"/>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row>
    <row r="90" spans="2:52" ht="46.5" customHeight="1" thickBot="1">
      <c r="B90" s="64"/>
      <c r="C90" s="56"/>
      <c r="D90" s="57"/>
      <c r="E90" s="57"/>
      <c r="F90" s="29" t="s">
        <v>228</v>
      </c>
      <c r="G90" s="473" t="s">
        <v>305</v>
      </c>
      <c r="H90" s="474"/>
      <c r="I90" s="475"/>
      <c r="J90" s="6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2:52" ht="50.15" customHeight="1">
      <c r="C91" s="56"/>
      <c r="D91" s="57"/>
      <c r="E91" s="57"/>
      <c r="F91" s="29" t="s">
        <v>229</v>
      </c>
      <c r="G91" s="473" t="s">
        <v>306</v>
      </c>
      <c r="H91" s="474"/>
      <c r="I91" s="475"/>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2:52" ht="50.15" customHeight="1">
      <c r="C92" s="56"/>
      <c r="D92" s="57"/>
      <c r="E92" s="57"/>
      <c r="F92" s="29" t="s">
        <v>230</v>
      </c>
      <c r="G92" s="473" t="s">
        <v>307</v>
      </c>
      <c r="H92" s="474"/>
      <c r="I92" s="475"/>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2:52" ht="49.5" customHeight="1" thickBot="1">
      <c r="C93" s="56"/>
      <c r="D93" s="57"/>
      <c r="E93" s="57"/>
      <c r="F93" s="30" t="s">
        <v>231</v>
      </c>
      <c r="G93" s="467" t="s">
        <v>308</v>
      </c>
      <c r="H93" s="468"/>
      <c r="I93" s="469"/>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2:52" ht="50.15" customHeight="1" thickBot="1">
      <c r="C94" s="65"/>
      <c r="D94" s="66"/>
      <c r="E94" s="66"/>
      <c r="F94" s="66"/>
      <c r="G94" s="66"/>
      <c r="H94" s="237"/>
      <c r="I94" s="369"/>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2:52" ht="50.15" customHeight="1">
      <c r="C95" s="27"/>
      <c r="D95" s="27"/>
      <c r="E95" s="27"/>
      <c r="F95" s="27"/>
      <c r="G95" s="27"/>
      <c r="H95" s="27"/>
      <c r="I95" s="358"/>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2:52" ht="50.15" customHeight="1">
      <c r="C96" s="27"/>
      <c r="D96" s="27"/>
      <c r="E96" s="27"/>
      <c r="F96" s="27"/>
      <c r="G96" s="27"/>
      <c r="H96" s="27"/>
      <c r="I96" s="358"/>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52">
      <c r="C97" s="27"/>
      <c r="D97" s="27"/>
      <c r="E97" s="27"/>
      <c r="F97" s="27"/>
      <c r="G97" s="27"/>
      <c r="H97" s="27"/>
      <c r="I97" s="358"/>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52">
      <c r="C98" s="27"/>
      <c r="D98" s="27"/>
      <c r="E98" s="27"/>
      <c r="F98" s="27"/>
      <c r="G98" s="27"/>
      <c r="H98" s="27"/>
      <c r="I98" s="358"/>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52">
      <c r="C99" s="27"/>
      <c r="D99" s="27"/>
      <c r="E99" s="27"/>
      <c r="F99" s="27"/>
      <c r="G99" s="27"/>
      <c r="H99" s="27"/>
      <c r="I99" s="358"/>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52">
      <c r="A100" s="27"/>
      <c r="C100" s="27"/>
      <c r="D100" s="27"/>
      <c r="E100" s="27"/>
      <c r="F100" s="27"/>
      <c r="G100" s="27"/>
      <c r="H100" s="27"/>
      <c r="I100" s="358"/>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row>
    <row r="101" spans="1:52">
      <c r="A101" s="27"/>
      <c r="B101" s="27"/>
      <c r="C101" s="27"/>
      <c r="D101" s="27"/>
      <c r="E101" s="27"/>
      <c r="F101" s="27"/>
      <c r="G101" s="27"/>
      <c r="H101" s="27"/>
      <c r="I101" s="358"/>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row>
    <row r="102" spans="1:52">
      <c r="A102" s="27"/>
      <c r="B102" s="27"/>
      <c r="C102" s="27"/>
      <c r="D102" s="27"/>
      <c r="E102" s="27"/>
      <c r="F102" s="27"/>
      <c r="G102" s="27"/>
      <c r="H102" s="27"/>
      <c r="I102" s="358"/>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row>
    <row r="103" spans="1:52">
      <c r="A103" s="27"/>
      <c r="B103" s="27"/>
      <c r="C103" s="27"/>
      <c r="D103" s="27"/>
      <c r="E103" s="27"/>
      <c r="F103" s="27"/>
      <c r="G103" s="27"/>
      <c r="H103" s="27"/>
      <c r="I103" s="358"/>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row>
    <row r="104" spans="1:52">
      <c r="A104" s="27"/>
      <c r="B104" s="27"/>
      <c r="C104" s="27"/>
      <c r="D104" s="27"/>
      <c r="E104" s="27"/>
      <c r="F104" s="27"/>
      <c r="G104" s="27"/>
      <c r="H104" s="27"/>
      <c r="I104" s="358"/>
      <c r="J104" s="27"/>
      <c r="K104" s="27"/>
    </row>
    <row r="105" spans="1:52">
      <c r="A105" s="27"/>
      <c r="B105" s="27"/>
      <c r="C105" s="27"/>
      <c r="D105" s="27"/>
      <c r="E105" s="27"/>
      <c r="F105" s="27"/>
      <c r="G105" s="27"/>
      <c r="H105" s="27"/>
      <c r="I105" s="358"/>
      <c r="J105" s="27"/>
      <c r="K105" s="27"/>
    </row>
    <row r="106" spans="1:52">
      <c r="A106" s="27"/>
      <c r="B106" s="27"/>
      <c r="C106" s="27"/>
      <c r="D106" s="27"/>
      <c r="E106" s="27"/>
      <c r="F106" s="27"/>
      <c r="G106" s="27"/>
      <c r="H106" s="27"/>
      <c r="I106" s="358"/>
      <c r="J106" s="27"/>
      <c r="K106" s="27"/>
    </row>
    <row r="107" spans="1:52">
      <c r="A107" s="27"/>
      <c r="B107" s="27"/>
      <c r="C107" s="27"/>
      <c r="D107" s="27"/>
      <c r="E107" s="27"/>
      <c r="F107" s="27"/>
      <c r="G107" s="27"/>
      <c r="H107" s="27"/>
      <c r="I107" s="358"/>
      <c r="J107" s="27"/>
      <c r="K107" s="27"/>
    </row>
    <row r="108" spans="1:52">
      <c r="A108" s="27"/>
      <c r="B108" s="27"/>
      <c r="C108" s="27"/>
      <c r="D108" s="27"/>
      <c r="E108" s="27"/>
      <c r="F108" s="27"/>
      <c r="G108" s="27"/>
      <c r="H108" s="27"/>
      <c r="I108" s="358"/>
      <c r="J108" s="27"/>
      <c r="K108" s="27"/>
    </row>
    <row r="109" spans="1:52">
      <c r="A109" s="27"/>
      <c r="B109" s="27"/>
      <c r="C109" s="27"/>
      <c r="D109" s="27"/>
      <c r="E109" s="27"/>
      <c r="F109" s="27"/>
      <c r="G109" s="27"/>
      <c r="H109" s="27"/>
      <c r="I109" s="358"/>
      <c r="J109" s="27"/>
      <c r="K109" s="27"/>
    </row>
    <row r="110" spans="1:52">
      <c r="A110" s="27"/>
      <c r="B110" s="27"/>
      <c r="C110" s="27"/>
      <c r="D110" s="27"/>
      <c r="E110" s="27"/>
      <c r="F110" s="27"/>
      <c r="G110" s="27"/>
      <c r="H110" s="27"/>
      <c r="I110" s="358"/>
      <c r="J110" s="27"/>
      <c r="K110" s="27"/>
    </row>
    <row r="111" spans="1:52">
      <c r="A111" s="27"/>
      <c r="B111" s="27"/>
      <c r="C111" s="27"/>
      <c r="D111" s="27"/>
      <c r="E111" s="27"/>
      <c r="F111" s="27"/>
      <c r="G111" s="27"/>
      <c r="H111" s="27"/>
      <c r="I111" s="358"/>
      <c r="J111" s="27"/>
      <c r="K111" s="27"/>
    </row>
    <row r="112" spans="1:52">
      <c r="A112" s="27"/>
      <c r="B112" s="27"/>
      <c r="C112" s="27"/>
      <c r="D112" s="27"/>
      <c r="E112" s="27"/>
      <c r="F112" s="27"/>
      <c r="G112" s="27"/>
      <c r="H112" s="27"/>
      <c r="I112" s="358"/>
      <c r="J112" s="27"/>
      <c r="K112" s="27"/>
    </row>
    <row r="113" spans="1:11">
      <c r="A113" s="27"/>
      <c r="B113" s="27"/>
      <c r="C113" s="27"/>
      <c r="D113" s="27"/>
      <c r="E113" s="27"/>
      <c r="F113" s="27"/>
      <c r="G113" s="27"/>
      <c r="H113" s="27"/>
      <c r="I113" s="358"/>
      <c r="J113" s="27"/>
      <c r="K113" s="27"/>
    </row>
    <row r="114" spans="1:11">
      <c r="A114" s="27"/>
      <c r="B114" s="27"/>
      <c r="C114" s="27"/>
      <c r="D114" s="27"/>
      <c r="E114" s="27"/>
      <c r="F114" s="27"/>
      <c r="G114" s="27"/>
      <c r="H114" s="27"/>
      <c r="I114" s="358"/>
      <c r="J114" s="27"/>
      <c r="K114" s="27"/>
    </row>
    <row r="115" spans="1:11">
      <c r="A115" s="27"/>
      <c r="B115" s="27"/>
      <c r="C115" s="27"/>
      <c r="D115" s="27"/>
      <c r="E115" s="27"/>
      <c r="F115" s="27"/>
      <c r="G115" s="27"/>
      <c r="H115" s="27"/>
      <c r="I115" s="358"/>
      <c r="J115" s="27"/>
      <c r="K115" s="27"/>
    </row>
    <row r="116" spans="1:11">
      <c r="A116" s="27"/>
      <c r="B116" s="27"/>
      <c r="C116" s="27"/>
      <c r="D116" s="27"/>
      <c r="E116" s="27"/>
      <c r="F116" s="27"/>
      <c r="G116" s="27"/>
      <c r="H116" s="27"/>
      <c r="I116" s="358"/>
      <c r="J116" s="27"/>
      <c r="K116" s="27"/>
    </row>
    <row r="117" spans="1:11">
      <c r="A117" s="27"/>
      <c r="B117" s="27"/>
      <c r="C117" s="27"/>
      <c r="D117" s="27"/>
      <c r="E117" s="27"/>
      <c r="F117" s="27"/>
      <c r="G117" s="27"/>
      <c r="H117" s="27"/>
      <c r="I117" s="358"/>
      <c r="J117" s="27"/>
      <c r="K117" s="27"/>
    </row>
    <row r="118" spans="1:11">
      <c r="A118" s="27"/>
      <c r="B118" s="27"/>
      <c r="C118" s="27"/>
      <c r="D118" s="27"/>
      <c r="E118" s="27"/>
      <c r="F118" s="27"/>
      <c r="G118" s="27"/>
      <c r="H118" s="27"/>
      <c r="I118" s="358"/>
      <c r="J118" s="27"/>
      <c r="K118" s="27"/>
    </row>
    <row r="119" spans="1:11">
      <c r="A119" s="27"/>
      <c r="B119" s="27"/>
      <c r="C119" s="27"/>
      <c r="D119" s="27"/>
      <c r="E119" s="27"/>
      <c r="F119" s="27"/>
      <c r="G119" s="27"/>
      <c r="H119" s="27"/>
      <c r="I119" s="358"/>
      <c r="J119" s="27"/>
      <c r="K119" s="27"/>
    </row>
    <row r="120" spans="1:11">
      <c r="A120" s="27"/>
      <c r="B120" s="27"/>
      <c r="C120" s="27"/>
      <c r="D120" s="27"/>
      <c r="E120" s="27"/>
      <c r="F120" s="27"/>
      <c r="G120" s="27"/>
      <c r="H120" s="27"/>
      <c r="I120" s="358"/>
      <c r="J120" s="27"/>
      <c r="K120" s="27"/>
    </row>
    <row r="121" spans="1:11">
      <c r="A121" s="27"/>
      <c r="B121" s="27"/>
      <c r="C121" s="27"/>
      <c r="D121" s="27"/>
      <c r="E121" s="27"/>
      <c r="F121" s="27"/>
      <c r="G121" s="27"/>
      <c r="H121" s="27"/>
      <c r="I121" s="358"/>
      <c r="J121" s="27"/>
      <c r="K121" s="27"/>
    </row>
    <row r="122" spans="1:11">
      <c r="A122" s="27"/>
      <c r="B122" s="27"/>
      <c r="C122" s="27"/>
      <c r="D122" s="27"/>
      <c r="E122" s="27"/>
      <c r="F122" s="27"/>
      <c r="G122" s="27"/>
      <c r="H122" s="27"/>
      <c r="I122" s="358"/>
      <c r="J122" s="27"/>
      <c r="K122" s="27"/>
    </row>
    <row r="123" spans="1:11">
      <c r="A123" s="27"/>
      <c r="B123" s="27"/>
      <c r="C123" s="27"/>
      <c r="D123" s="27"/>
      <c r="E123" s="27"/>
      <c r="F123" s="27"/>
      <c r="G123" s="27"/>
      <c r="H123" s="27"/>
      <c r="I123" s="358"/>
      <c r="J123" s="27"/>
      <c r="K123" s="27"/>
    </row>
    <row r="124" spans="1:11">
      <c r="A124" s="27"/>
      <c r="B124" s="27"/>
      <c r="C124" s="27"/>
      <c r="D124" s="27"/>
      <c r="E124" s="27"/>
      <c r="F124" s="27"/>
      <c r="G124" s="27"/>
      <c r="H124" s="27"/>
      <c r="I124" s="358"/>
      <c r="J124" s="27"/>
      <c r="K124" s="27"/>
    </row>
    <row r="125" spans="1:11">
      <c r="A125" s="27"/>
      <c r="B125" s="27"/>
      <c r="C125" s="27"/>
      <c r="D125" s="27"/>
      <c r="E125" s="27"/>
      <c r="F125" s="27"/>
      <c r="G125" s="27"/>
      <c r="H125" s="27"/>
      <c r="I125" s="358"/>
      <c r="J125" s="27"/>
      <c r="K125" s="27"/>
    </row>
    <row r="126" spans="1:11">
      <c r="A126" s="27"/>
      <c r="B126" s="27"/>
      <c r="C126" s="27"/>
      <c r="D126" s="27"/>
      <c r="E126" s="27"/>
      <c r="F126" s="27"/>
      <c r="G126" s="27"/>
      <c r="H126" s="27"/>
      <c r="I126" s="358"/>
      <c r="J126" s="27"/>
      <c r="K126" s="27"/>
    </row>
    <row r="127" spans="1:11">
      <c r="A127" s="27"/>
      <c r="B127" s="27"/>
      <c r="C127" s="27"/>
      <c r="D127" s="27"/>
      <c r="E127" s="27"/>
      <c r="F127" s="27"/>
      <c r="G127" s="27"/>
      <c r="H127" s="27"/>
      <c r="I127" s="358"/>
      <c r="J127" s="27"/>
      <c r="K127" s="27"/>
    </row>
    <row r="128" spans="1:11">
      <c r="A128" s="27"/>
      <c r="B128" s="27"/>
      <c r="C128" s="27"/>
      <c r="D128" s="27"/>
      <c r="E128" s="27"/>
      <c r="F128" s="27"/>
      <c r="G128" s="27"/>
      <c r="H128" s="27"/>
      <c r="I128" s="358"/>
      <c r="J128" s="27"/>
      <c r="K128" s="27"/>
    </row>
    <row r="129" spans="1:11">
      <c r="A129" s="27"/>
      <c r="B129" s="27"/>
      <c r="C129" s="27"/>
      <c r="D129" s="27"/>
      <c r="E129" s="27"/>
      <c r="F129" s="27"/>
      <c r="G129" s="27"/>
      <c r="H129" s="27"/>
      <c r="I129" s="358"/>
      <c r="J129" s="27"/>
      <c r="K129" s="27"/>
    </row>
    <row r="130" spans="1:11">
      <c r="A130" s="27"/>
      <c r="B130" s="27"/>
      <c r="C130" s="27"/>
      <c r="D130" s="27"/>
      <c r="E130" s="27"/>
      <c r="F130" s="27"/>
      <c r="G130" s="27"/>
      <c r="H130" s="27"/>
      <c r="I130" s="358"/>
      <c r="J130" s="27"/>
      <c r="K130" s="27"/>
    </row>
    <row r="131" spans="1:11">
      <c r="A131" s="27"/>
      <c r="B131" s="27"/>
      <c r="C131" s="27"/>
      <c r="D131" s="27"/>
      <c r="E131" s="27"/>
      <c r="F131" s="27"/>
      <c r="G131" s="27"/>
      <c r="H131" s="27"/>
      <c r="I131" s="358"/>
      <c r="J131" s="27"/>
      <c r="K131" s="27"/>
    </row>
    <row r="132" spans="1:11">
      <c r="A132" s="27"/>
      <c r="B132" s="27"/>
      <c r="C132" s="27"/>
      <c r="D132" s="27"/>
      <c r="E132" s="27"/>
      <c r="F132" s="27"/>
      <c r="G132" s="27"/>
      <c r="H132" s="27"/>
      <c r="I132" s="358"/>
      <c r="J132" s="27"/>
      <c r="K132" s="27"/>
    </row>
    <row r="133" spans="1:11">
      <c r="A133" s="27"/>
      <c r="B133" s="27"/>
      <c r="C133" s="27"/>
      <c r="D133" s="27"/>
      <c r="E133" s="27"/>
      <c r="F133" s="27"/>
      <c r="G133" s="27"/>
      <c r="H133" s="27"/>
      <c r="I133" s="358"/>
      <c r="J133" s="27"/>
      <c r="K133" s="27"/>
    </row>
    <row r="134" spans="1:11">
      <c r="A134" s="27"/>
      <c r="B134" s="27"/>
      <c r="C134" s="27"/>
      <c r="D134" s="27"/>
      <c r="E134" s="27"/>
      <c r="F134" s="27"/>
      <c r="G134" s="27"/>
      <c r="H134" s="27"/>
      <c r="I134" s="358"/>
      <c r="J134" s="27"/>
      <c r="K134" s="27"/>
    </row>
    <row r="135" spans="1:11">
      <c r="A135" s="27"/>
      <c r="B135" s="27"/>
      <c r="C135" s="27"/>
      <c r="D135" s="27"/>
      <c r="E135" s="27"/>
      <c r="F135" s="27"/>
      <c r="G135" s="27"/>
      <c r="H135" s="27"/>
      <c r="I135" s="358"/>
      <c r="J135" s="27"/>
      <c r="K135" s="27"/>
    </row>
    <row r="136" spans="1:11">
      <c r="A136" s="27"/>
      <c r="B136" s="27"/>
      <c r="C136" s="27"/>
      <c r="D136" s="27"/>
      <c r="E136" s="27"/>
      <c r="F136" s="27"/>
      <c r="G136" s="27"/>
      <c r="H136" s="27"/>
      <c r="I136" s="358"/>
      <c r="J136" s="27"/>
      <c r="K136" s="27"/>
    </row>
    <row r="137" spans="1:11">
      <c r="A137" s="27"/>
      <c r="B137" s="27"/>
      <c r="C137" s="27"/>
      <c r="D137" s="27"/>
      <c r="E137" s="27"/>
      <c r="F137" s="27"/>
      <c r="G137" s="27"/>
      <c r="H137" s="27"/>
      <c r="I137" s="358"/>
      <c r="J137" s="27"/>
      <c r="K137" s="27"/>
    </row>
    <row r="138" spans="1:11">
      <c r="A138" s="27"/>
      <c r="B138" s="27"/>
      <c r="C138" s="27"/>
      <c r="D138" s="27"/>
      <c r="E138" s="27"/>
      <c r="F138" s="27"/>
      <c r="G138" s="27"/>
      <c r="H138" s="27"/>
      <c r="I138" s="358"/>
      <c r="J138" s="27"/>
      <c r="K138" s="27"/>
    </row>
    <row r="139" spans="1:11">
      <c r="A139" s="27"/>
      <c r="B139" s="27"/>
      <c r="C139" s="27"/>
      <c r="D139" s="27"/>
      <c r="E139" s="27"/>
      <c r="F139" s="27"/>
      <c r="G139" s="27"/>
      <c r="H139" s="27"/>
      <c r="I139" s="358"/>
      <c r="J139" s="27"/>
      <c r="K139" s="27"/>
    </row>
    <row r="140" spans="1:11">
      <c r="A140" s="27"/>
      <c r="B140" s="27"/>
      <c r="C140" s="27"/>
      <c r="D140" s="27"/>
      <c r="E140" s="27"/>
      <c r="F140" s="27"/>
      <c r="G140" s="27"/>
      <c r="H140" s="27"/>
      <c r="I140" s="358"/>
      <c r="J140" s="27"/>
      <c r="K140" s="27"/>
    </row>
    <row r="141" spans="1:11">
      <c r="A141" s="27"/>
      <c r="B141" s="27"/>
      <c r="C141" s="27"/>
      <c r="D141" s="27"/>
      <c r="E141" s="27"/>
      <c r="F141" s="27"/>
      <c r="G141" s="27"/>
      <c r="H141" s="27"/>
      <c r="I141" s="358"/>
      <c r="J141" s="27"/>
      <c r="K141" s="27"/>
    </row>
    <row r="142" spans="1:11">
      <c r="A142" s="27"/>
      <c r="B142" s="27"/>
      <c r="C142" s="27"/>
      <c r="D142" s="27"/>
      <c r="E142" s="27"/>
      <c r="F142" s="27"/>
      <c r="G142" s="27"/>
      <c r="H142" s="27"/>
      <c r="I142" s="358"/>
      <c r="J142" s="27"/>
      <c r="K142" s="27"/>
    </row>
    <row r="143" spans="1:11">
      <c r="A143" s="27"/>
      <c r="B143" s="27"/>
      <c r="H143" s="27"/>
      <c r="I143" s="358"/>
      <c r="J143" s="27"/>
      <c r="K143" s="27"/>
    </row>
    <row r="144" spans="1:11">
      <c r="A144" s="27"/>
      <c r="B144" s="27"/>
      <c r="H144" s="27"/>
      <c r="I144" s="358"/>
      <c r="J144" s="27"/>
      <c r="K144" s="27"/>
    </row>
    <row r="145" spans="1:11">
      <c r="A145" s="27"/>
      <c r="B145" s="27"/>
      <c r="H145" s="27"/>
      <c r="I145" s="358"/>
      <c r="J145" s="27"/>
      <c r="K145" s="27"/>
    </row>
    <row r="146" spans="1:11">
      <c r="A146" s="27"/>
      <c r="B146" s="27"/>
      <c r="H146" s="27"/>
      <c r="I146" s="358"/>
      <c r="J146" s="27"/>
      <c r="K146" s="27"/>
    </row>
    <row r="147" spans="1:11">
      <c r="A147" s="27"/>
      <c r="B147" s="27"/>
      <c r="H147" s="27"/>
      <c r="I147" s="358"/>
      <c r="J147" s="27"/>
      <c r="K147" s="27"/>
    </row>
    <row r="148" spans="1:11">
      <c r="B148" s="27"/>
      <c r="H148" s="27"/>
      <c r="I148" s="358"/>
      <c r="J148" s="27"/>
    </row>
    <row r="149" spans="1:11">
      <c r="H149" s="27"/>
      <c r="I149" s="358"/>
    </row>
    <row r="150" spans="1:11">
      <c r="H150" s="27"/>
      <c r="I150" s="358"/>
    </row>
    <row r="151" spans="1:11">
      <c r="H151" s="27"/>
      <c r="I151" s="358"/>
    </row>
  </sheetData>
  <mergeCells count="103">
    <mergeCell ref="C28:H28"/>
    <mergeCell ref="E26:H26"/>
    <mergeCell ref="E25:H25"/>
    <mergeCell ref="D24:I24"/>
    <mergeCell ref="E81:H81"/>
    <mergeCell ref="D29:I32"/>
    <mergeCell ref="D34:E34"/>
    <mergeCell ref="F34:G34"/>
    <mergeCell ref="E51:H51"/>
    <mergeCell ref="E52:H52"/>
    <mergeCell ref="D41:E41"/>
    <mergeCell ref="F41:G41"/>
    <mergeCell ref="D42:E42"/>
    <mergeCell ref="F42:G42"/>
    <mergeCell ref="D38:I38"/>
    <mergeCell ref="D39:E39"/>
    <mergeCell ref="D43:I43"/>
    <mergeCell ref="D44:E44"/>
    <mergeCell ref="F44:G44"/>
    <mergeCell ref="D45:E45"/>
    <mergeCell ref="F45:G45"/>
    <mergeCell ref="F39:G39"/>
    <mergeCell ref="D40:E40"/>
    <mergeCell ref="F40:G40"/>
    <mergeCell ref="E82:H82"/>
    <mergeCell ref="G93:I93"/>
    <mergeCell ref="G88:I88"/>
    <mergeCell ref="G89:I89"/>
    <mergeCell ref="G90:I90"/>
    <mergeCell ref="G91:I91"/>
    <mergeCell ref="G92:I92"/>
    <mergeCell ref="D85:E85"/>
    <mergeCell ref="F85:I85"/>
    <mergeCell ref="C3:I3"/>
    <mergeCell ref="C4:I4"/>
    <mergeCell ref="D20:E20"/>
    <mergeCell ref="D18:E18"/>
    <mergeCell ref="D7:E7"/>
    <mergeCell ref="F7:G7"/>
    <mergeCell ref="D15:E15"/>
    <mergeCell ref="F15:G15"/>
    <mergeCell ref="D16:I16"/>
    <mergeCell ref="F17:G17"/>
    <mergeCell ref="F18:G18"/>
    <mergeCell ref="D17:E17"/>
    <mergeCell ref="F21:G21"/>
    <mergeCell ref="F20:G20"/>
    <mergeCell ref="D21:E21"/>
    <mergeCell ref="D19:I19"/>
    <mergeCell ref="D8:I8"/>
    <mergeCell ref="D9:E9"/>
    <mergeCell ref="D10:E10"/>
    <mergeCell ref="D12:E12"/>
    <mergeCell ref="F9:G9"/>
    <mergeCell ref="F10:G10"/>
    <mergeCell ref="F12:G12"/>
    <mergeCell ref="D11:I11"/>
    <mergeCell ref="F13:G13"/>
    <mergeCell ref="F14:G14"/>
    <mergeCell ref="D13:E13"/>
    <mergeCell ref="D14:E14"/>
    <mergeCell ref="D35:I35"/>
    <mergeCell ref="D36:E36"/>
    <mergeCell ref="F36:G36"/>
    <mergeCell ref="D37:E37"/>
    <mergeCell ref="F37:G37"/>
    <mergeCell ref="D62:I62"/>
    <mergeCell ref="D61:E61"/>
    <mergeCell ref="F61:G61"/>
    <mergeCell ref="C55:H55"/>
    <mergeCell ref="D56:I59"/>
    <mergeCell ref="D46:I46"/>
    <mergeCell ref="D47:E47"/>
    <mergeCell ref="F47:G47"/>
    <mergeCell ref="D48:E48"/>
    <mergeCell ref="F48:G48"/>
    <mergeCell ref="D63:E63"/>
    <mergeCell ref="F63:G63"/>
    <mergeCell ref="D65:E65"/>
    <mergeCell ref="D70:E70"/>
    <mergeCell ref="F70:G70"/>
    <mergeCell ref="F68:G68"/>
    <mergeCell ref="D69:E69"/>
    <mergeCell ref="F69:G69"/>
    <mergeCell ref="F65:G65"/>
    <mergeCell ref="D66:I66"/>
    <mergeCell ref="D68:E68"/>
    <mergeCell ref="D67:E67"/>
    <mergeCell ref="F67:G67"/>
    <mergeCell ref="D64:E64"/>
    <mergeCell ref="F64:G64"/>
    <mergeCell ref="D71:I71"/>
    <mergeCell ref="D72:E72"/>
    <mergeCell ref="F72:G72"/>
    <mergeCell ref="D77:E77"/>
    <mergeCell ref="F77:G77"/>
    <mergeCell ref="D73:E73"/>
    <mergeCell ref="F73:G73"/>
    <mergeCell ref="D75:I75"/>
    <mergeCell ref="D76:E76"/>
    <mergeCell ref="F76:G76"/>
    <mergeCell ref="D74:E74"/>
    <mergeCell ref="F74:G74"/>
  </mergeCells>
  <hyperlinks>
    <hyperlink ref="E82" r:id="rId1"/>
    <hyperlink ref="E26" r:id="rId2"/>
    <hyperlink ref="E52" r:id="rId3"/>
  </hyperlinks>
  <pageMargins left="0.2" right="0.21" top="0.17" bottom="0.17" header="0.17" footer="0.17"/>
  <pageSetup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opLeftCell="A146" zoomScale="90" zoomScaleNormal="90" workbookViewId="0">
      <selection activeCell="J140" sqref="J140:J145"/>
    </sheetView>
  </sheetViews>
  <sheetFormatPr defaultColWidth="9.08984375" defaultRowHeight="14.5"/>
  <cols>
    <col min="1" max="1" width="1.453125" style="112" customWidth="1"/>
    <col min="2" max="2" width="1.90625" style="112" customWidth="1"/>
    <col min="3" max="3" width="22" style="182" customWidth="1"/>
    <col min="4" max="4" width="24.90625" style="182" customWidth="1"/>
    <col min="5" max="5" width="18.54296875" style="182" customWidth="1"/>
    <col min="6" max="6" width="6.36328125" style="182" customWidth="1"/>
    <col min="7" max="7" width="3.6328125" style="182" customWidth="1"/>
    <col min="8" max="8" width="1.6328125" style="182" customWidth="1"/>
    <col min="9" max="9" width="0.36328125" style="182" customWidth="1"/>
    <col min="10" max="10" width="87.90625" style="182" customWidth="1"/>
    <col min="11" max="11" width="41.6328125" style="182" customWidth="1"/>
    <col min="12" max="12" width="9.08984375" style="182"/>
    <col min="13" max="13" width="37.08984375" style="182" customWidth="1"/>
    <col min="14" max="14" width="9.54296875" style="182" customWidth="1"/>
    <col min="15" max="16384" width="9.08984375" style="182"/>
  </cols>
  <sheetData>
    <row r="1" spans="1:14" s="112" customFormat="1" ht="15" thickBot="1"/>
    <row r="2" spans="1:14" s="112" customFormat="1" ht="15" thickBot="1">
      <c r="B2" s="636"/>
      <c r="C2" s="174"/>
      <c r="D2" s="174"/>
      <c r="E2" s="51"/>
      <c r="F2" s="174"/>
      <c r="G2" s="174"/>
      <c r="H2" s="174"/>
      <c r="I2" s="174"/>
      <c r="J2" s="174"/>
      <c r="K2" s="175"/>
    </row>
    <row r="3" spans="1:14" s="112" customFormat="1" ht="20.5" thickBot="1">
      <c r="B3" s="637"/>
      <c r="C3" s="176"/>
      <c r="D3" s="460" t="s">
        <v>260</v>
      </c>
      <c r="E3" s="461"/>
      <c r="F3" s="461"/>
      <c r="G3" s="461"/>
      <c r="H3" s="461"/>
      <c r="I3" s="461"/>
      <c r="J3" s="462"/>
      <c r="K3" s="177"/>
    </row>
    <row r="4" spans="1:14" s="112" customFormat="1" ht="15" customHeight="1">
      <c r="B4" s="637"/>
      <c r="C4" s="178"/>
      <c r="D4" s="639" t="s">
        <v>261</v>
      </c>
      <c r="E4" s="639"/>
      <c r="F4" s="639"/>
      <c r="G4" s="639"/>
      <c r="H4" s="639"/>
      <c r="I4" s="639"/>
      <c r="J4" s="639"/>
      <c r="K4" s="179"/>
    </row>
    <row r="5" spans="1:14" s="112" customFormat="1" ht="31.5" customHeight="1">
      <c r="B5" s="637"/>
      <c r="C5" s="178"/>
      <c r="D5" s="640" t="s">
        <v>262</v>
      </c>
      <c r="E5" s="640"/>
      <c r="F5" s="640"/>
      <c r="G5" s="640"/>
      <c r="H5" s="640"/>
      <c r="I5" s="640"/>
      <c r="J5" s="640"/>
      <c r="K5" s="179"/>
    </row>
    <row r="6" spans="1:14" ht="15" thickBot="1">
      <c r="B6" s="637"/>
      <c r="C6" s="180"/>
      <c r="D6" s="180"/>
      <c r="E6" s="180"/>
      <c r="F6" s="180"/>
      <c r="G6" s="180"/>
      <c r="H6" s="180"/>
      <c r="I6" s="180"/>
      <c r="J6" s="180"/>
      <c r="K6" s="181"/>
    </row>
    <row r="7" spans="1:14" ht="15" thickBot="1">
      <c r="B7" s="637"/>
      <c r="C7" s="183" t="s">
        <v>259</v>
      </c>
      <c r="D7" s="184" t="s">
        <v>378</v>
      </c>
      <c r="E7" s="601" t="s">
        <v>255</v>
      </c>
      <c r="F7" s="602"/>
      <c r="G7" s="602"/>
      <c r="H7" s="602"/>
      <c r="I7" s="603"/>
      <c r="J7" s="185" t="s">
        <v>290</v>
      </c>
      <c r="K7" s="183" t="s">
        <v>441</v>
      </c>
    </row>
    <row r="8" spans="1:14" ht="15.75" customHeight="1" thickTop="1">
      <c r="B8" s="637"/>
      <c r="C8" s="617" t="s">
        <v>416</v>
      </c>
      <c r="D8" s="604" t="s">
        <v>488</v>
      </c>
      <c r="E8" s="614" t="s">
        <v>468</v>
      </c>
      <c r="F8" s="615"/>
      <c r="G8" s="615"/>
      <c r="H8" s="615"/>
      <c r="I8" s="616"/>
      <c r="J8" s="568" t="s">
        <v>914</v>
      </c>
      <c r="K8" s="622" t="s">
        <v>385</v>
      </c>
    </row>
    <row r="9" spans="1:14" ht="45.75" customHeight="1" thickBot="1">
      <c r="B9" s="637"/>
      <c r="C9" s="618"/>
      <c r="D9" s="605"/>
      <c r="E9" s="521"/>
      <c r="F9" s="536"/>
      <c r="G9" s="536"/>
      <c r="H9" s="536"/>
      <c r="I9" s="514"/>
      <c r="J9" s="569"/>
      <c r="K9" s="526"/>
    </row>
    <row r="10" spans="1:14" ht="35" thickBot="1">
      <c r="B10" s="637"/>
      <c r="C10" s="618"/>
      <c r="D10" s="605"/>
      <c r="E10" s="205"/>
      <c r="F10" s="206" t="s">
        <v>379</v>
      </c>
      <c r="G10" s="608"/>
      <c r="H10" s="609"/>
      <c r="I10" s="610"/>
      <c r="J10" s="569"/>
      <c r="K10" s="526"/>
    </row>
    <row r="11" spans="1:14" ht="15" thickBot="1">
      <c r="B11" s="637"/>
      <c r="C11" s="618"/>
      <c r="D11" s="605"/>
      <c r="E11" s="207" t="s">
        <v>380</v>
      </c>
      <c r="F11" s="207">
        <v>10.4</v>
      </c>
      <c r="G11" s="608"/>
      <c r="H11" s="609"/>
      <c r="I11" s="610"/>
      <c r="J11" s="569"/>
      <c r="K11" s="526"/>
    </row>
    <row r="12" spans="1:14" ht="15" thickBot="1">
      <c r="B12" s="637"/>
      <c r="C12" s="618"/>
      <c r="D12" s="605"/>
      <c r="E12" s="207" t="s">
        <v>381</v>
      </c>
      <c r="F12" s="207">
        <v>15.2</v>
      </c>
      <c r="G12" s="608"/>
      <c r="H12" s="609"/>
      <c r="I12" s="610"/>
      <c r="J12" s="569"/>
      <c r="K12" s="526"/>
    </row>
    <row r="13" spans="1:14" ht="15" thickBot="1">
      <c r="B13" s="637"/>
      <c r="C13" s="618"/>
      <c r="D13" s="605"/>
      <c r="E13" s="207" t="s">
        <v>382</v>
      </c>
      <c r="F13" s="207">
        <v>25.8</v>
      </c>
      <c r="G13" s="608"/>
      <c r="H13" s="609"/>
      <c r="I13" s="610"/>
      <c r="J13" s="569"/>
      <c r="K13" s="526"/>
    </row>
    <row r="14" spans="1:14" ht="15" thickBot="1">
      <c r="B14" s="637"/>
      <c r="C14" s="618"/>
      <c r="D14" s="605"/>
      <c r="E14" s="207" t="s">
        <v>383</v>
      </c>
      <c r="F14" s="207">
        <v>12.1</v>
      </c>
      <c r="G14" s="608"/>
      <c r="H14" s="609"/>
      <c r="I14" s="610"/>
      <c r="J14" s="569"/>
      <c r="K14" s="526"/>
    </row>
    <row r="15" spans="1:14" ht="88.5" customHeight="1" thickBot="1">
      <c r="B15" s="637"/>
      <c r="C15" s="618"/>
      <c r="D15" s="606"/>
      <c r="E15" s="208" t="s">
        <v>384</v>
      </c>
      <c r="F15" s="208">
        <v>27.6</v>
      </c>
      <c r="G15" s="611"/>
      <c r="H15" s="612"/>
      <c r="I15" s="613"/>
      <c r="J15" s="630"/>
      <c r="K15" s="527"/>
      <c r="N15" s="203"/>
    </row>
    <row r="16" spans="1:14" s="204" customFormat="1" ht="357.75" customHeight="1" thickTop="1" thickBot="1">
      <c r="A16" s="112"/>
      <c r="B16" s="637"/>
      <c r="C16" s="619"/>
      <c r="D16" s="209" t="s">
        <v>489</v>
      </c>
      <c r="E16" s="620" t="s">
        <v>480</v>
      </c>
      <c r="F16" s="621"/>
      <c r="G16" s="621"/>
      <c r="H16" s="210"/>
      <c r="I16" s="211"/>
      <c r="J16" s="355" t="s">
        <v>925</v>
      </c>
      <c r="K16" s="386" t="s">
        <v>481</v>
      </c>
    </row>
    <row r="17" spans="2:13" ht="15.75" customHeight="1" thickTop="1">
      <c r="B17" s="637"/>
      <c r="C17" s="594" t="s">
        <v>482</v>
      </c>
      <c r="D17" s="595" t="s">
        <v>490</v>
      </c>
      <c r="E17" s="558" t="s">
        <v>487</v>
      </c>
      <c r="F17" s="559"/>
      <c r="G17" s="559"/>
      <c r="H17" s="559"/>
      <c r="I17" s="552"/>
      <c r="J17" s="558" t="s">
        <v>926</v>
      </c>
      <c r="K17" s="627" t="s">
        <v>469</v>
      </c>
    </row>
    <row r="18" spans="2:13">
      <c r="B18" s="637"/>
      <c r="C18" s="543"/>
      <c r="D18" s="596"/>
      <c r="E18" s="560"/>
      <c r="F18" s="561"/>
      <c r="G18" s="561"/>
      <c r="H18" s="561"/>
      <c r="I18" s="553"/>
      <c r="J18" s="560"/>
      <c r="K18" s="628"/>
    </row>
    <row r="19" spans="2:13">
      <c r="B19" s="637"/>
      <c r="C19" s="543"/>
      <c r="D19" s="596"/>
      <c r="E19" s="560"/>
      <c r="F19" s="561"/>
      <c r="G19" s="561"/>
      <c r="H19" s="561"/>
      <c r="I19" s="553"/>
      <c r="J19" s="560"/>
      <c r="K19" s="628"/>
    </row>
    <row r="20" spans="2:13">
      <c r="B20" s="637"/>
      <c r="C20" s="543"/>
      <c r="D20" s="596"/>
      <c r="E20" s="560"/>
      <c r="F20" s="561"/>
      <c r="G20" s="561"/>
      <c r="H20" s="561"/>
      <c r="I20" s="553"/>
      <c r="J20" s="560"/>
      <c r="K20" s="628"/>
    </row>
    <row r="21" spans="2:13">
      <c r="B21" s="637"/>
      <c r="C21" s="543"/>
      <c r="D21" s="596"/>
      <c r="E21" s="560"/>
      <c r="F21" s="561"/>
      <c r="G21" s="561"/>
      <c r="H21" s="561"/>
      <c r="I21" s="553"/>
      <c r="J21" s="560"/>
      <c r="K21" s="628"/>
    </row>
    <row r="22" spans="2:13">
      <c r="B22" s="637"/>
      <c r="C22" s="543"/>
      <c r="D22" s="596"/>
      <c r="E22" s="560"/>
      <c r="F22" s="561"/>
      <c r="G22" s="561"/>
      <c r="H22" s="561"/>
      <c r="I22" s="553"/>
      <c r="J22" s="560"/>
      <c r="K22" s="628"/>
    </row>
    <row r="23" spans="2:13" ht="4.5" customHeight="1">
      <c r="B23" s="637"/>
      <c r="C23" s="543"/>
      <c r="D23" s="596"/>
      <c r="E23" s="560"/>
      <c r="F23" s="561"/>
      <c r="G23" s="561"/>
      <c r="H23" s="561"/>
      <c r="I23" s="553"/>
      <c r="J23" s="560"/>
      <c r="K23" s="628"/>
    </row>
    <row r="24" spans="2:13" ht="15" hidden="1" customHeight="1">
      <c r="B24" s="637"/>
      <c r="C24" s="543"/>
      <c r="D24" s="596"/>
      <c r="E24" s="560"/>
      <c r="F24" s="561"/>
      <c r="G24" s="561"/>
      <c r="H24" s="561"/>
      <c r="I24" s="553"/>
      <c r="J24" s="560"/>
      <c r="K24" s="628"/>
    </row>
    <row r="25" spans="2:13" ht="15" hidden="1" customHeight="1">
      <c r="B25" s="637"/>
      <c r="C25" s="543"/>
      <c r="D25" s="596"/>
      <c r="E25" s="560"/>
      <c r="F25" s="561"/>
      <c r="G25" s="561"/>
      <c r="H25" s="561"/>
      <c r="I25" s="553"/>
      <c r="J25" s="560"/>
      <c r="K25" s="628"/>
    </row>
    <row r="26" spans="2:13" ht="15" hidden="1" customHeight="1">
      <c r="B26" s="637"/>
      <c r="C26" s="543"/>
      <c r="D26" s="596"/>
      <c r="E26" s="560"/>
      <c r="F26" s="561"/>
      <c r="G26" s="561"/>
      <c r="H26" s="561"/>
      <c r="I26" s="553"/>
      <c r="J26" s="560"/>
      <c r="K26" s="628"/>
    </row>
    <row r="27" spans="2:13" ht="15" hidden="1" customHeight="1">
      <c r="B27" s="637"/>
      <c r="C27" s="543"/>
      <c r="D27" s="596"/>
      <c r="E27" s="560"/>
      <c r="F27" s="561"/>
      <c r="G27" s="561"/>
      <c r="H27" s="561"/>
      <c r="I27" s="553"/>
      <c r="J27" s="560"/>
      <c r="K27" s="628"/>
    </row>
    <row r="28" spans="2:13" ht="15" hidden="1" customHeight="1">
      <c r="B28" s="637"/>
      <c r="C28" s="543"/>
      <c r="D28" s="596"/>
      <c r="E28" s="560"/>
      <c r="F28" s="561"/>
      <c r="G28" s="561"/>
      <c r="H28" s="561"/>
      <c r="I28" s="553"/>
      <c r="J28" s="560"/>
      <c r="K28" s="628"/>
    </row>
    <row r="29" spans="2:13" ht="15" hidden="1" customHeight="1">
      <c r="B29" s="637"/>
      <c r="C29" s="543"/>
      <c r="D29" s="596"/>
      <c r="E29" s="560"/>
      <c r="F29" s="561"/>
      <c r="G29" s="561"/>
      <c r="H29" s="561"/>
      <c r="I29" s="553"/>
      <c r="J29" s="560"/>
      <c r="K29" s="628"/>
    </row>
    <row r="30" spans="2:13" ht="15" hidden="1" customHeight="1">
      <c r="B30" s="637"/>
      <c r="C30" s="543"/>
      <c r="D30" s="596"/>
      <c r="E30" s="560"/>
      <c r="F30" s="561"/>
      <c r="G30" s="561"/>
      <c r="H30" s="561"/>
      <c r="I30" s="553"/>
      <c r="J30" s="560"/>
      <c r="K30" s="628"/>
    </row>
    <row r="31" spans="2:13" ht="90.75" customHeight="1" thickBot="1">
      <c r="B31" s="637"/>
      <c r="C31" s="590"/>
      <c r="D31" s="597"/>
      <c r="E31" s="598"/>
      <c r="F31" s="599"/>
      <c r="G31" s="599"/>
      <c r="H31" s="599"/>
      <c r="I31" s="600"/>
      <c r="J31" s="598"/>
      <c r="K31" s="629"/>
    </row>
    <row r="32" spans="2:13" ht="15" thickTop="1">
      <c r="B32" s="637"/>
      <c r="C32" s="497" t="s">
        <v>386</v>
      </c>
      <c r="D32" s="604" t="s">
        <v>417</v>
      </c>
      <c r="E32" s="493" t="s">
        <v>349</v>
      </c>
      <c r="F32" s="494"/>
      <c r="G32" s="494"/>
      <c r="H32" s="494"/>
      <c r="I32" s="489"/>
      <c r="J32" s="625" t="s">
        <v>533</v>
      </c>
      <c r="K32" s="632" t="s">
        <v>493</v>
      </c>
      <c r="M32" s="198"/>
    </row>
    <row r="33" spans="2:13">
      <c r="B33" s="637"/>
      <c r="C33" s="545"/>
      <c r="D33" s="605"/>
      <c r="E33" s="511"/>
      <c r="F33" s="512"/>
      <c r="G33" s="512"/>
      <c r="H33" s="512"/>
      <c r="I33" s="509"/>
      <c r="J33" s="626"/>
      <c r="K33" s="565"/>
      <c r="M33" s="198"/>
    </row>
    <row r="34" spans="2:13">
      <c r="B34" s="637"/>
      <c r="C34" s="545"/>
      <c r="D34" s="605"/>
      <c r="E34" s="511"/>
      <c r="F34" s="512"/>
      <c r="G34" s="512"/>
      <c r="H34" s="512"/>
      <c r="I34" s="509"/>
      <c r="J34" s="626"/>
      <c r="K34" s="565"/>
      <c r="M34" s="198"/>
    </row>
    <row r="35" spans="2:13" ht="12.75" customHeight="1">
      <c r="B35" s="637"/>
      <c r="C35" s="545"/>
      <c r="D35" s="605"/>
      <c r="E35" s="511"/>
      <c r="F35" s="512"/>
      <c r="G35" s="512"/>
      <c r="H35" s="512"/>
      <c r="I35" s="509"/>
      <c r="J35" s="626"/>
      <c r="K35" s="565"/>
      <c r="M35" s="198"/>
    </row>
    <row r="36" spans="2:13" ht="15" hidden="1" customHeight="1">
      <c r="B36" s="637"/>
      <c r="C36" s="545"/>
      <c r="D36" s="605"/>
      <c r="E36" s="511"/>
      <c r="F36" s="512"/>
      <c r="G36" s="512"/>
      <c r="H36" s="512"/>
      <c r="I36" s="509"/>
      <c r="J36" s="626"/>
      <c r="K36" s="565"/>
      <c r="M36" s="198"/>
    </row>
    <row r="37" spans="2:13" ht="15" hidden="1" customHeight="1">
      <c r="B37" s="637"/>
      <c r="C37" s="545"/>
      <c r="D37" s="605"/>
      <c r="E37" s="511"/>
      <c r="F37" s="512"/>
      <c r="G37" s="512"/>
      <c r="H37" s="512"/>
      <c r="I37" s="509"/>
      <c r="J37" s="626"/>
      <c r="K37" s="565"/>
      <c r="M37" s="163"/>
    </row>
    <row r="38" spans="2:13" ht="151.5" customHeight="1" thickBot="1">
      <c r="B38" s="637"/>
      <c r="C38" s="545"/>
      <c r="D38" s="607"/>
      <c r="E38" s="504"/>
      <c r="F38" s="505"/>
      <c r="G38" s="505"/>
      <c r="H38" s="505"/>
      <c r="I38" s="506"/>
      <c r="J38" s="529"/>
      <c r="K38" s="567"/>
      <c r="M38" s="198"/>
    </row>
    <row r="39" spans="2:13">
      <c r="B39" s="637"/>
      <c r="C39" s="545"/>
      <c r="D39" s="546" t="s">
        <v>418</v>
      </c>
      <c r="E39" s="501" t="s">
        <v>350</v>
      </c>
      <c r="F39" s="502"/>
      <c r="G39" s="502"/>
      <c r="H39" s="502"/>
      <c r="I39" s="503"/>
      <c r="J39" s="528" t="s">
        <v>915</v>
      </c>
      <c r="K39" s="582" t="s">
        <v>351</v>
      </c>
      <c r="M39" s="163"/>
    </row>
    <row r="40" spans="2:13">
      <c r="B40" s="637"/>
      <c r="C40" s="545"/>
      <c r="D40" s="547"/>
      <c r="E40" s="511"/>
      <c r="F40" s="535"/>
      <c r="G40" s="535"/>
      <c r="H40" s="535"/>
      <c r="I40" s="509"/>
      <c r="J40" s="626"/>
      <c r="K40" s="583"/>
    </row>
    <row r="41" spans="2:13" ht="90.75" customHeight="1" thickBot="1">
      <c r="B41" s="637"/>
      <c r="C41" s="508"/>
      <c r="D41" s="548"/>
      <c r="E41" s="504"/>
      <c r="F41" s="505"/>
      <c r="G41" s="505"/>
      <c r="H41" s="505"/>
      <c r="I41" s="506"/>
      <c r="J41" s="529"/>
      <c r="K41" s="584"/>
    </row>
    <row r="42" spans="2:13">
      <c r="B42" s="637"/>
      <c r="C42" s="507" t="s">
        <v>419</v>
      </c>
      <c r="D42" s="546" t="s">
        <v>420</v>
      </c>
      <c r="E42" s="501" t="s">
        <v>352</v>
      </c>
      <c r="F42" s="502"/>
      <c r="G42" s="502"/>
      <c r="H42" s="502"/>
      <c r="I42" s="503"/>
      <c r="J42" s="528" t="s">
        <v>534</v>
      </c>
      <c r="K42" s="564" t="s">
        <v>494</v>
      </c>
    </row>
    <row r="43" spans="2:13">
      <c r="B43" s="637"/>
      <c r="C43" s="545"/>
      <c r="D43" s="547"/>
      <c r="E43" s="511"/>
      <c r="F43" s="512"/>
      <c r="G43" s="512"/>
      <c r="H43" s="512"/>
      <c r="I43" s="509"/>
      <c r="J43" s="569"/>
      <c r="K43" s="565"/>
    </row>
    <row r="44" spans="2:13">
      <c r="B44" s="637"/>
      <c r="C44" s="545"/>
      <c r="D44" s="547"/>
      <c r="E44" s="511"/>
      <c r="F44" s="512"/>
      <c r="G44" s="512"/>
      <c r="H44" s="512"/>
      <c r="I44" s="509"/>
      <c r="J44" s="569"/>
      <c r="K44" s="565"/>
    </row>
    <row r="45" spans="2:13">
      <c r="B45" s="637"/>
      <c r="C45" s="545"/>
      <c r="D45" s="547"/>
      <c r="E45" s="511"/>
      <c r="F45" s="512"/>
      <c r="G45" s="512"/>
      <c r="H45" s="512"/>
      <c r="I45" s="509"/>
      <c r="J45" s="569"/>
      <c r="K45" s="565"/>
    </row>
    <row r="46" spans="2:13" ht="0.75" customHeight="1">
      <c r="B46" s="637"/>
      <c r="C46" s="545"/>
      <c r="D46" s="547"/>
      <c r="E46" s="511"/>
      <c r="F46" s="512"/>
      <c r="G46" s="512"/>
      <c r="H46" s="512"/>
      <c r="I46" s="509"/>
      <c r="J46" s="569"/>
      <c r="K46" s="565"/>
    </row>
    <row r="47" spans="2:13" hidden="1">
      <c r="B47" s="637"/>
      <c r="C47" s="545"/>
      <c r="D47" s="547"/>
      <c r="E47" s="511"/>
      <c r="F47" s="512"/>
      <c r="G47" s="512"/>
      <c r="H47" s="512"/>
      <c r="I47" s="509"/>
      <c r="J47" s="569"/>
      <c r="K47" s="565"/>
    </row>
    <row r="48" spans="2:13" ht="136.5" customHeight="1" thickBot="1">
      <c r="B48" s="637"/>
      <c r="C48" s="498"/>
      <c r="D48" s="585"/>
      <c r="E48" s="495"/>
      <c r="F48" s="496"/>
      <c r="G48" s="496"/>
      <c r="H48" s="496"/>
      <c r="I48" s="490"/>
      <c r="J48" s="630"/>
      <c r="K48" s="566"/>
    </row>
    <row r="49" spans="2:13" ht="15" thickTop="1">
      <c r="B49" s="637"/>
      <c r="C49" s="497" t="s">
        <v>421</v>
      </c>
      <c r="D49" s="586" t="s">
        <v>422</v>
      </c>
      <c r="E49" s="493" t="s">
        <v>353</v>
      </c>
      <c r="F49" s="494"/>
      <c r="G49" s="494"/>
      <c r="H49" s="494"/>
      <c r="I49" s="489"/>
      <c r="J49" s="631" t="s">
        <v>961</v>
      </c>
      <c r="K49" s="632" t="s">
        <v>495</v>
      </c>
    </row>
    <row r="50" spans="2:13">
      <c r="B50" s="637"/>
      <c r="C50" s="545"/>
      <c r="D50" s="547"/>
      <c r="E50" s="511"/>
      <c r="F50" s="512"/>
      <c r="G50" s="512"/>
      <c r="H50" s="512"/>
      <c r="I50" s="509"/>
      <c r="J50" s="569"/>
      <c r="K50" s="565"/>
    </row>
    <row r="51" spans="2:13">
      <c r="B51" s="637"/>
      <c r="C51" s="545"/>
      <c r="D51" s="547"/>
      <c r="E51" s="511"/>
      <c r="F51" s="512"/>
      <c r="G51" s="512"/>
      <c r="H51" s="512"/>
      <c r="I51" s="509"/>
      <c r="J51" s="569"/>
      <c r="K51" s="565"/>
    </row>
    <row r="52" spans="2:13" ht="13.5" customHeight="1">
      <c r="B52" s="637"/>
      <c r="C52" s="545"/>
      <c r="D52" s="547"/>
      <c r="E52" s="511"/>
      <c r="F52" s="512"/>
      <c r="G52" s="512"/>
      <c r="H52" s="512"/>
      <c r="I52" s="509"/>
      <c r="J52" s="569"/>
      <c r="K52" s="565"/>
    </row>
    <row r="53" spans="2:13" hidden="1">
      <c r="B53" s="637"/>
      <c r="C53" s="545"/>
      <c r="D53" s="547"/>
      <c r="E53" s="511"/>
      <c r="F53" s="512"/>
      <c r="G53" s="512"/>
      <c r="H53" s="512"/>
      <c r="I53" s="509"/>
      <c r="J53" s="569"/>
      <c r="K53" s="565"/>
    </row>
    <row r="54" spans="2:13" hidden="1">
      <c r="B54" s="637"/>
      <c r="C54" s="545"/>
      <c r="D54" s="547"/>
      <c r="E54" s="511"/>
      <c r="F54" s="512"/>
      <c r="G54" s="512"/>
      <c r="H54" s="512"/>
      <c r="I54" s="509"/>
      <c r="J54" s="569"/>
      <c r="K54" s="565"/>
    </row>
    <row r="55" spans="2:13" hidden="1">
      <c r="B55" s="637"/>
      <c r="C55" s="545"/>
      <c r="D55" s="547"/>
      <c r="E55" s="511"/>
      <c r="F55" s="512"/>
      <c r="G55" s="512"/>
      <c r="H55" s="512"/>
      <c r="I55" s="509"/>
      <c r="J55" s="569"/>
      <c r="K55" s="565"/>
    </row>
    <row r="56" spans="2:13" ht="106.5" customHeight="1" thickBot="1">
      <c r="B56" s="637"/>
      <c r="C56" s="498"/>
      <c r="D56" s="585"/>
      <c r="E56" s="495"/>
      <c r="F56" s="496"/>
      <c r="G56" s="496"/>
      <c r="H56" s="496"/>
      <c r="I56" s="490"/>
      <c r="J56" s="630"/>
      <c r="K56" s="566"/>
      <c r="M56" s="223"/>
    </row>
    <row r="57" spans="2:13" ht="15" thickTop="1">
      <c r="B57" s="637"/>
      <c r="C57" s="542" t="s">
        <v>387</v>
      </c>
      <c r="D57" s="591" t="s">
        <v>491</v>
      </c>
      <c r="E57" s="558" t="s">
        <v>423</v>
      </c>
      <c r="F57" s="559"/>
      <c r="G57" s="559"/>
      <c r="H57" s="212"/>
      <c r="I57" s="213"/>
      <c r="J57" s="633" t="s">
        <v>927</v>
      </c>
      <c r="K57" s="627" t="s">
        <v>478</v>
      </c>
    </row>
    <row r="58" spans="2:13" ht="20.25" customHeight="1">
      <c r="B58" s="637"/>
      <c r="C58" s="543"/>
      <c r="D58" s="592"/>
      <c r="E58" s="560"/>
      <c r="F58" s="624"/>
      <c r="G58" s="624"/>
      <c r="H58" s="214"/>
      <c r="I58" s="215"/>
      <c r="J58" s="634"/>
      <c r="K58" s="628"/>
    </row>
    <row r="59" spans="2:13">
      <c r="B59" s="637"/>
      <c r="C59" s="543"/>
      <c r="D59" s="592"/>
      <c r="E59" s="560" t="s">
        <v>388</v>
      </c>
      <c r="F59" s="624"/>
      <c r="G59" s="624"/>
      <c r="H59" s="214"/>
      <c r="I59" s="215"/>
      <c r="J59" s="634"/>
      <c r="K59" s="628"/>
    </row>
    <row r="60" spans="2:13">
      <c r="B60" s="637"/>
      <c r="C60" s="543"/>
      <c r="D60" s="592"/>
      <c r="E60" s="560"/>
      <c r="F60" s="624"/>
      <c r="G60" s="624"/>
      <c r="H60" s="214"/>
      <c r="I60" s="215"/>
      <c r="J60" s="634"/>
      <c r="K60" s="628"/>
    </row>
    <row r="61" spans="2:13">
      <c r="B61" s="637"/>
      <c r="C61" s="543"/>
      <c r="D61" s="592"/>
      <c r="E61" s="560" t="s">
        <v>470</v>
      </c>
      <c r="F61" s="624"/>
      <c r="G61" s="624"/>
      <c r="H61" s="624"/>
      <c r="I61" s="553"/>
      <c r="J61" s="634"/>
      <c r="K61" s="628"/>
    </row>
    <row r="62" spans="2:13" ht="79.5" customHeight="1" thickBot="1">
      <c r="B62" s="637"/>
      <c r="C62" s="590"/>
      <c r="D62" s="593"/>
      <c r="E62" s="598"/>
      <c r="F62" s="599"/>
      <c r="G62" s="599"/>
      <c r="H62" s="599"/>
      <c r="I62" s="600"/>
      <c r="J62" s="635"/>
      <c r="K62" s="629"/>
    </row>
    <row r="63" spans="2:13" ht="15" thickTop="1">
      <c r="B63" s="637"/>
      <c r="C63" s="497" t="s">
        <v>424</v>
      </c>
      <c r="D63" s="586" t="s">
        <v>425</v>
      </c>
      <c r="E63" s="493" t="s">
        <v>390</v>
      </c>
      <c r="F63" s="494"/>
      <c r="G63" s="494"/>
      <c r="H63" s="494"/>
      <c r="I63" s="489"/>
      <c r="J63" s="625" t="s">
        <v>962</v>
      </c>
      <c r="K63" s="632" t="s">
        <v>496</v>
      </c>
    </row>
    <row r="64" spans="2:13">
      <c r="B64" s="637"/>
      <c r="C64" s="545"/>
      <c r="D64" s="547"/>
      <c r="E64" s="511"/>
      <c r="F64" s="512"/>
      <c r="G64" s="512"/>
      <c r="H64" s="512"/>
      <c r="I64" s="509"/>
      <c r="J64" s="626"/>
      <c r="K64" s="565"/>
    </row>
    <row r="65" spans="2:11">
      <c r="B65" s="637"/>
      <c r="C65" s="545"/>
      <c r="D65" s="547"/>
      <c r="E65" s="511"/>
      <c r="F65" s="512"/>
      <c r="G65" s="512"/>
      <c r="H65" s="512"/>
      <c r="I65" s="509"/>
      <c r="J65" s="626"/>
      <c r="K65" s="565"/>
    </row>
    <row r="66" spans="2:11">
      <c r="B66" s="637"/>
      <c r="C66" s="545"/>
      <c r="D66" s="547"/>
      <c r="E66" s="511"/>
      <c r="F66" s="512"/>
      <c r="G66" s="512"/>
      <c r="H66" s="512"/>
      <c r="I66" s="509"/>
      <c r="J66" s="626"/>
      <c r="K66" s="565"/>
    </row>
    <row r="67" spans="2:11" ht="135" customHeight="1" thickBot="1">
      <c r="B67" s="637"/>
      <c r="C67" s="545"/>
      <c r="D67" s="548"/>
      <c r="E67" s="504"/>
      <c r="F67" s="505"/>
      <c r="G67" s="505"/>
      <c r="H67" s="505"/>
      <c r="I67" s="506"/>
      <c r="J67" s="529"/>
      <c r="K67" s="567"/>
    </row>
    <row r="68" spans="2:11">
      <c r="B68" s="637"/>
      <c r="C68" s="545"/>
      <c r="D68" s="546" t="s">
        <v>426</v>
      </c>
      <c r="E68" s="501" t="s">
        <v>391</v>
      </c>
      <c r="F68" s="502"/>
      <c r="G68" s="502"/>
      <c r="H68" s="502"/>
      <c r="I68" s="503"/>
      <c r="J68" s="528" t="s">
        <v>963</v>
      </c>
      <c r="K68" s="564" t="s">
        <v>497</v>
      </c>
    </row>
    <row r="69" spans="2:11">
      <c r="B69" s="637"/>
      <c r="C69" s="545"/>
      <c r="D69" s="547"/>
      <c r="E69" s="511"/>
      <c r="F69" s="512"/>
      <c r="G69" s="512"/>
      <c r="H69" s="512"/>
      <c r="I69" s="509"/>
      <c r="J69" s="626"/>
      <c r="K69" s="565"/>
    </row>
    <row r="70" spans="2:11">
      <c r="B70" s="637"/>
      <c r="C70" s="545"/>
      <c r="D70" s="547"/>
      <c r="E70" s="511"/>
      <c r="F70" s="512"/>
      <c r="G70" s="512"/>
      <c r="H70" s="512"/>
      <c r="I70" s="509"/>
      <c r="J70" s="626"/>
      <c r="K70" s="565"/>
    </row>
    <row r="71" spans="2:11" ht="0.75" customHeight="1">
      <c r="B71" s="637"/>
      <c r="C71" s="545"/>
      <c r="D71" s="547"/>
      <c r="E71" s="511"/>
      <c r="F71" s="512"/>
      <c r="G71" s="512"/>
      <c r="H71" s="512"/>
      <c r="I71" s="509"/>
      <c r="J71" s="626"/>
      <c r="K71" s="565"/>
    </row>
    <row r="72" spans="2:11" hidden="1">
      <c r="B72" s="637"/>
      <c r="C72" s="545"/>
      <c r="D72" s="547"/>
      <c r="E72" s="511"/>
      <c r="F72" s="512"/>
      <c r="G72" s="512"/>
      <c r="H72" s="512"/>
      <c r="I72" s="509"/>
      <c r="J72" s="626"/>
      <c r="K72" s="565"/>
    </row>
    <row r="73" spans="2:11" hidden="1">
      <c r="B73" s="637"/>
      <c r="C73" s="545"/>
      <c r="D73" s="547"/>
      <c r="E73" s="511"/>
      <c r="F73" s="512"/>
      <c r="G73" s="512"/>
      <c r="H73" s="512"/>
      <c r="I73" s="509"/>
      <c r="J73" s="626"/>
      <c r="K73" s="565"/>
    </row>
    <row r="74" spans="2:11" hidden="1">
      <c r="B74" s="637"/>
      <c r="C74" s="545"/>
      <c r="D74" s="547"/>
      <c r="E74" s="511"/>
      <c r="F74" s="512"/>
      <c r="G74" s="512"/>
      <c r="H74" s="512"/>
      <c r="I74" s="509"/>
      <c r="J74" s="626"/>
      <c r="K74" s="565"/>
    </row>
    <row r="75" spans="2:11" hidden="1">
      <c r="B75" s="637"/>
      <c r="C75" s="545"/>
      <c r="D75" s="547"/>
      <c r="E75" s="511"/>
      <c r="F75" s="512"/>
      <c r="G75" s="512"/>
      <c r="H75" s="512"/>
      <c r="I75" s="509"/>
      <c r="J75" s="626"/>
      <c r="K75" s="565"/>
    </row>
    <row r="76" spans="2:11" hidden="1">
      <c r="B76" s="637"/>
      <c r="C76" s="545"/>
      <c r="D76" s="547"/>
      <c r="E76" s="511"/>
      <c r="F76" s="512"/>
      <c r="G76" s="512"/>
      <c r="H76" s="512"/>
      <c r="I76" s="509"/>
      <c r="J76" s="626"/>
      <c r="K76" s="565"/>
    </row>
    <row r="77" spans="2:11" hidden="1">
      <c r="B77" s="637"/>
      <c r="C77" s="545"/>
      <c r="D77" s="547"/>
      <c r="E77" s="511"/>
      <c r="F77" s="512"/>
      <c r="G77" s="512"/>
      <c r="H77" s="512"/>
      <c r="I77" s="509"/>
      <c r="J77" s="626"/>
      <c r="K77" s="565"/>
    </row>
    <row r="78" spans="2:11" hidden="1">
      <c r="B78" s="637"/>
      <c r="C78" s="545"/>
      <c r="D78" s="547"/>
      <c r="E78" s="511"/>
      <c r="F78" s="512"/>
      <c r="G78" s="512"/>
      <c r="H78" s="512"/>
      <c r="I78" s="509"/>
      <c r="J78" s="626"/>
      <c r="K78" s="565"/>
    </row>
    <row r="79" spans="2:11" hidden="1">
      <c r="B79" s="637"/>
      <c r="C79" s="545"/>
      <c r="D79" s="547"/>
      <c r="E79" s="511"/>
      <c r="F79" s="512"/>
      <c r="G79" s="512"/>
      <c r="H79" s="512"/>
      <c r="I79" s="509"/>
      <c r="J79" s="626"/>
      <c r="K79" s="565"/>
    </row>
    <row r="80" spans="2:11" hidden="1">
      <c r="B80" s="637"/>
      <c r="C80" s="545"/>
      <c r="D80" s="547"/>
      <c r="E80" s="511"/>
      <c r="F80" s="512"/>
      <c r="G80" s="512"/>
      <c r="H80" s="512"/>
      <c r="I80" s="509"/>
      <c r="J80" s="626"/>
      <c r="K80" s="565"/>
    </row>
    <row r="81" spans="2:11" hidden="1">
      <c r="B81" s="637"/>
      <c r="C81" s="545"/>
      <c r="D81" s="547"/>
      <c r="E81" s="511"/>
      <c r="F81" s="512"/>
      <c r="G81" s="512"/>
      <c r="H81" s="512"/>
      <c r="I81" s="509"/>
      <c r="J81" s="626"/>
      <c r="K81" s="565"/>
    </row>
    <row r="82" spans="2:11" ht="72.75" customHeight="1" thickBot="1">
      <c r="B82" s="637"/>
      <c r="C82" s="545"/>
      <c r="D82" s="548"/>
      <c r="E82" s="504"/>
      <c r="F82" s="505"/>
      <c r="G82" s="505"/>
      <c r="H82" s="505"/>
      <c r="I82" s="506"/>
      <c r="J82" s="529"/>
      <c r="K82" s="567"/>
    </row>
    <row r="83" spans="2:11">
      <c r="B83" s="637"/>
      <c r="C83" s="545"/>
      <c r="D83" s="546" t="s">
        <v>427</v>
      </c>
      <c r="E83" s="501" t="s">
        <v>392</v>
      </c>
      <c r="F83" s="502"/>
      <c r="G83" s="502"/>
      <c r="H83" s="502"/>
      <c r="I83" s="503"/>
      <c r="J83" s="623" t="s">
        <v>928</v>
      </c>
      <c r="K83" s="564" t="s">
        <v>442</v>
      </c>
    </row>
    <row r="84" spans="2:11">
      <c r="B84" s="637"/>
      <c r="C84" s="545"/>
      <c r="D84" s="547"/>
      <c r="E84" s="511"/>
      <c r="F84" s="512"/>
      <c r="G84" s="512"/>
      <c r="H84" s="512"/>
      <c r="I84" s="509"/>
      <c r="J84" s="583"/>
      <c r="K84" s="565"/>
    </row>
    <row r="85" spans="2:11" ht="66.75" customHeight="1" thickBot="1">
      <c r="B85" s="637"/>
      <c r="C85" s="545"/>
      <c r="D85" s="548"/>
      <c r="E85" s="504"/>
      <c r="F85" s="505"/>
      <c r="G85" s="505"/>
      <c r="H85" s="505"/>
      <c r="I85" s="506"/>
      <c r="J85" s="584"/>
      <c r="K85" s="567"/>
    </row>
    <row r="86" spans="2:11">
      <c r="B86" s="637"/>
      <c r="C86" s="545"/>
      <c r="D86" s="546" t="s">
        <v>428</v>
      </c>
      <c r="E86" s="501" t="s">
        <v>459</v>
      </c>
      <c r="F86" s="502"/>
      <c r="G86" s="502"/>
      <c r="H86" s="188"/>
      <c r="I86" s="189"/>
      <c r="J86" s="568" t="s">
        <v>929</v>
      </c>
      <c r="K86" s="587" t="s">
        <v>458</v>
      </c>
    </row>
    <row r="87" spans="2:11">
      <c r="B87" s="637"/>
      <c r="C87" s="545"/>
      <c r="D87" s="547"/>
      <c r="E87" s="511"/>
      <c r="F87" s="535"/>
      <c r="G87" s="535"/>
      <c r="H87" s="190"/>
      <c r="I87" s="191"/>
      <c r="J87" s="569"/>
      <c r="K87" s="588"/>
    </row>
    <row r="88" spans="2:11">
      <c r="B88" s="637"/>
      <c r="C88" s="545"/>
      <c r="D88" s="547"/>
      <c r="E88" s="511" t="s">
        <v>393</v>
      </c>
      <c r="F88" s="535"/>
      <c r="G88" s="535"/>
      <c r="H88" s="535"/>
      <c r="I88" s="509"/>
      <c r="J88" s="569"/>
      <c r="K88" s="588"/>
    </row>
    <row r="89" spans="2:11" ht="100.5" customHeight="1" thickBot="1">
      <c r="B89" s="637"/>
      <c r="C89" s="508"/>
      <c r="D89" s="548"/>
      <c r="E89" s="504"/>
      <c r="F89" s="505"/>
      <c r="G89" s="505"/>
      <c r="H89" s="505"/>
      <c r="I89" s="506"/>
      <c r="J89" s="570"/>
      <c r="K89" s="589"/>
    </row>
    <row r="90" spans="2:11">
      <c r="B90" s="637"/>
      <c r="C90" s="507" t="s">
        <v>483</v>
      </c>
      <c r="D90" s="546" t="s">
        <v>429</v>
      </c>
      <c r="E90" s="501" t="s">
        <v>394</v>
      </c>
      <c r="F90" s="502"/>
      <c r="G90" s="502"/>
      <c r="H90" s="502"/>
      <c r="I90" s="503"/>
      <c r="J90" s="582" t="s">
        <v>511</v>
      </c>
      <c r="K90" s="564" t="s">
        <v>498</v>
      </c>
    </row>
    <row r="91" spans="2:11">
      <c r="B91" s="637"/>
      <c r="C91" s="545"/>
      <c r="D91" s="547"/>
      <c r="E91" s="511"/>
      <c r="F91" s="512"/>
      <c r="G91" s="512"/>
      <c r="H91" s="512"/>
      <c r="I91" s="509"/>
      <c r="J91" s="583"/>
      <c r="K91" s="565"/>
    </row>
    <row r="92" spans="2:11">
      <c r="B92" s="637"/>
      <c r="C92" s="545"/>
      <c r="D92" s="547"/>
      <c r="E92" s="511"/>
      <c r="F92" s="512"/>
      <c r="G92" s="512"/>
      <c r="H92" s="512"/>
      <c r="I92" s="509"/>
      <c r="J92" s="583"/>
      <c r="K92" s="565"/>
    </row>
    <row r="93" spans="2:11" ht="72.75" customHeight="1" thickBot="1">
      <c r="B93" s="637"/>
      <c r="C93" s="545"/>
      <c r="D93" s="548"/>
      <c r="E93" s="504"/>
      <c r="F93" s="505"/>
      <c r="G93" s="505"/>
      <c r="H93" s="505"/>
      <c r="I93" s="506"/>
      <c r="J93" s="584"/>
      <c r="K93" s="567"/>
    </row>
    <row r="94" spans="2:11">
      <c r="B94" s="637"/>
      <c r="C94" s="545"/>
      <c r="D94" s="546" t="s">
        <v>430</v>
      </c>
      <c r="E94" s="501" t="s">
        <v>395</v>
      </c>
      <c r="F94" s="502"/>
      <c r="G94" s="502"/>
      <c r="H94" s="502"/>
      <c r="I94" s="503"/>
      <c r="J94" s="582" t="s">
        <v>930</v>
      </c>
      <c r="K94" s="564" t="s">
        <v>499</v>
      </c>
    </row>
    <row r="95" spans="2:11">
      <c r="B95" s="637"/>
      <c r="C95" s="545"/>
      <c r="D95" s="547"/>
      <c r="E95" s="511"/>
      <c r="F95" s="512"/>
      <c r="G95" s="512"/>
      <c r="H95" s="512"/>
      <c r="I95" s="509"/>
      <c r="J95" s="583"/>
      <c r="K95" s="565"/>
    </row>
    <row r="96" spans="2:11">
      <c r="B96" s="637"/>
      <c r="C96" s="545"/>
      <c r="D96" s="547"/>
      <c r="E96" s="511"/>
      <c r="F96" s="512"/>
      <c r="G96" s="512"/>
      <c r="H96" s="512"/>
      <c r="I96" s="509"/>
      <c r="J96" s="583"/>
      <c r="K96" s="565"/>
    </row>
    <row r="97" spans="2:11" ht="22.25" customHeight="1" thickBot="1">
      <c r="B97" s="637"/>
      <c r="C97" s="545"/>
      <c r="D97" s="548"/>
      <c r="E97" s="504"/>
      <c r="F97" s="505"/>
      <c r="G97" s="505"/>
      <c r="H97" s="505"/>
      <c r="I97" s="506"/>
      <c r="J97" s="584"/>
      <c r="K97" s="567"/>
    </row>
    <row r="98" spans="2:11">
      <c r="B98" s="637"/>
      <c r="C98" s="545"/>
      <c r="D98" s="546" t="s">
        <v>431</v>
      </c>
      <c r="E98" s="501" t="s">
        <v>396</v>
      </c>
      <c r="F98" s="502"/>
      <c r="G98" s="502"/>
      <c r="H98" s="502"/>
      <c r="I98" s="503"/>
      <c r="J98" s="530" t="s">
        <v>931</v>
      </c>
      <c r="K98" s="507" t="s">
        <v>397</v>
      </c>
    </row>
    <row r="99" spans="2:11">
      <c r="B99" s="637"/>
      <c r="C99" s="545"/>
      <c r="D99" s="547"/>
      <c r="E99" s="511"/>
      <c r="F99" s="512"/>
      <c r="G99" s="512"/>
      <c r="H99" s="512"/>
      <c r="I99" s="509"/>
      <c r="J99" s="531"/>
      <c r="K99" s="545"/>
    </row>
    <row r="100" spans="2:11" ht="128.25" customHeight="1" thickBot="1">
      <c r="B100" s="637"/>
      <c r="C100" s="545"/>
      <c r="D100" s="548"/>
      <c r="E100" s="504"/>
      <c r="F100" s="505"/>
      <c r="G100" s="505"/>
      <c r="H100" s="505"/>
      <c r="I100" s="506"/>
      <c r="J100" s="572"/>
      <c r="K100" s="508"/>
    </row>
    <row r="101" spans="2:11" ht="15" hidden="1" thickBot="1">
      <c r="B101" s="637"/>
      <c r="C101" s="545"/>
      <c r="D101" s="547"/>
      <c r="E101" s="511"/>
      <c r="F101" s="512"/>
      <c r="G101" s="512"/>
      <c r="H101" s="512"/>
      <c r="I101" s="509"/>
      <c r="J101" s="583"/>
      <c r="K101" s="565"/>
    </row>
    <row r="102" spans="2:11" ht="15" hidden="1" thickBot="1">
      <c r="B102" s="637"/>
      <c r="C102" s="545"/>
      <c r="D102" s="548"/>
      <c r="E102" s="504"/>
      <c r="F102" s="505"/>
      <c r="G102" s="505"/>
      <c r="H102" s="505"/>
      <c r="I102" s="506"/>
      <c r="J102" s="584"/>
      <c r="K102" s="567"/>
    </row>
    <row r="103" spans="2:11">
      <c r="B103" s="637"/>
      <c r="C103" s="545"/>
      <c r="D103" s="546" t="s">
        <v>471</v>
      </c>
      <c r="E103" s="501" t="s">
        <v>388</v>
      </c>
      <c r="F103" s="502"/>
      <c r="G103" s="502"/>
      <c r="H103" s="502"/>
      <c r="I103" s="503"/>
      <c r="J103" s="530" t="s">
        <v>924</v>
      </c>
      <c r="K103" s="564" t="s">
        <v>500</v>
      </c>
    </row>
    <row r="104" spans="2:11">
      <c r="B104" s="637"/>
      <c r="C104" s="545"/>
      <c r="D104" s="547"/>
      <c r="E104" s="511"/>
      <c r="F104" s="535"/>
      <c r="G104" s="535"/>
      <c r="H104" s="535"/>
      <c r="I104" s="509"/>
      <c r="J104" s="538"/>
      <c r="K104" s="565"/>
    </row>
    <row r="105" spans="2:11">
      <c r="B105" s="637"/>
      <c r="C105" s="545"/>
      <c r="D105" s="547"/>
      <c r="E105" s="511" t="s">
        <v>389</v>
      </c>
      <c r="F105" s="535"/>
      <c r="G105" s="535"/>
      <c r="H105" s="535"/>
      <c r="I105" s="509"/>
      <c r="J105" s="538"/>
      <c r="K105" s="565"/>
    </row>
    <row r="106" spans="2:11">
      <c r="B106" s="637"/>
      <c r="C106" s="545"/>
      <c r="D106" s="547"/>
      <c r="E106" s="511"/>
      <c r="F106" s="535"/>
      <c r="G106" s="535"/>
      <c r="H106" s="535"/>
      <c r="I106" s="509"/>
      <c r="J106" s="538"/>
      <c r="K106" s="565"/>
    </row>
    <row r="107" spans="2:11">
      <c r="B107" s="637"/>
      <c r="C107" s="545"/>
      <c r="D107" s="547"/>
      <c r="E107" s="511"/>
      <c r="F107" s="535"/>
      <c r="G107" s="535"/>
      <c r="H107" s="535"/>
      <c r="I107" s="509"/>
      <c r="J107" s="538"/>
      <c r="K107" s="565"/>
    </row>
    <row r="108" spans="2:11" ht="217.5" customHeight="1" thickBot="1">
      <c r="B108" s="637"/>
      <c r="C108" s="545"/>
      <c r="D108" s="548"/>
      <c r="E108" s="504"/>
      <c r="F108" s="505"/>
      <c r="G108" s="505"/>
      <c r="H108" s="505"/>
      <c r="I108" s="506"/>
      <c r="J108" s="534"/>
      <c r="K108" s="567"/>
    </row>
    <row r="109" spans="2:11">
      <c r="B109" s="637"/>
      <c r="C109" s="545"/>
      <c r="D109" s="546" t="s">
        <v>472</v>
      </c>
      <c r="E109" s="573" t="s">
        <v>398</v>
      </c>
      <c r="F109" s="574"/>
      <c r="G109" s="574"/>
      <c r="H109" s="574"/>
      <c r="I109" s="575"/>
      <c r="J109" s="528" t="s">
        <v>932</v>
      </c>
      <c r="K109" s="564" t="s">
        <v>501</v>
      </c>
    </row>
    <row r="110" spans="2:11">
      <c r="B110" s="637"/>
      <c r="C110" s="545"/>
      <c r="D110" s="547"/>
      <c r="E110" s="576"/>
      <c r="F110" s="577"/>
      <c r="G110" s="577"/>
      <c r="H110" s="577"/>
      <c r="I110" s="578"/>
      <c r="J110" s="626"/>
      <c r="K110" s="565"/>
    </row>
    <row r="111" spans="2:11">
      <c r="B111" s="637"/>
      <c r="C111" s="545"/>
      <c r="D111" s="547"/>
      <c r="E111" s="576"/>
      <c r="F111" s="577"/>
      <c r="G111" s="577"/>
      <c r="H111" s="577"/>
      <c r="I111" s="578"/>
      <c r="J111" s="626"/>
      <c r="K111" s="565"/>
    </row>
    <row r="112" spans="2:11">
      <c r="B112" s="637"/>
      <c r="C112" s="545"/>
      <c r="D112" s="547"/>
      <c r="E112" s="576"/>
      <c r="F112" s="577"/>
      <c r="G112" s="577"/>
      <c r="H112" s="577"/>
      <c r="I112" s="578"/>
      <c r="J112" s="626"/>
      <c r="K112" s="565"/>
    </row>
    <row r="113" spans="2:11" ht="32.25" customHeight="1" thickBot="1">
      <c r="B113" s="637"/>
      <c r="C113" s="545"/>
      <c r="D113" s="547"/>
      <c r="E113" s="576"/>
      <c r="F113" s="577"/>
      <c r="G113" s="577"/>
      <c r="H113" s="577"/>
      <c r="I113" s="578"/>
      <c r="J113" s="626"/>
      <c r="K113" s="565"/>
    </row>
    <row r="114" spans="2:11" ht="15" hidden="1" thickBot="1">
      <c r="B114" s="637"/>
      <c r="C114" s="545"/>
      <c r="D114" s="548"/>
      <c r="E114" s="579"/>
      <c r="F114" s="580"/>
      <c r="G114" s="580"/>
      <c r="H114" s="580"/>
      <c r="I114" s="581"/>
      <c r="J114" s="529"/>
      <c r="K114" s="567"/>
    </row>
    <row r="115" spans="2:11" ht="15" customHeight="1">
      <c r="B115" s="637"/>
      <c r="C115" s="545"/>
      <c r="D115" s="546" t="s">
        <v>473</v>
      </c>
      <c r="E115" s="501" t="s">
        <v>503</v>
      </c>
      <c r="F115" s="502"/>
      <c r="G115" s="502"/>
      <c r="H115" s="502"/>
      <c r="I115" s="503"/>
      <c r="J115" s="528" t="s">
        <v>971</v>
      </c>
      <c r="K115" s="564" t="s">
        <v>502</v>
      </c>
    </row>
    <row r="116" spans="2:11">
      <c r="B116" s="637"/>
      <c r="C116" s="545"/>
      <c r="D116" s="547"/>
      <c r="E116" s="511"/>
      <c r="F116" s="535"/>
      <c r="G116" s="535"/>
      <c r="H116" s="535"/>
      <c r="I116" s="509"/>
      <c r="J116" s="569"/>
      <c r="K116" s="565"/>
    </row>
    <row r="117" spans="2:11">
      <c r="B117" s="637"/>
      <c r="C117" s="545"/>
      <c r="D117" s="547"/>
      <c r="E117" s="511"/>
      <c r="F117" s="535"/>
      <c r="G117" s="535"/>
      <c r="H117" s="535"/>
      <c r="I117" s="509"/>
      <c r="J117" s="569"/>
      <c r="K117" s="565"/>
    </row>
    <row r="118" spans="2:11" ht="4.5" customHeight="1">
      <c r="B118" s="637"/>
      <c r="C118" s="545"/>
      <c r="D118" s="547"/>
      <c r="E118" s="511"/>
      <c r="F118" s="535"/>
      <c r="G118" s="535"/>
      <c r="H118" s="535"/>
      <c r="I118" s="509"/>
      <c r="J118" s="569"/>
      <c r="K118" s="565"/>
    </row>
    <row r="119" spans="2:11" ht="15" hidden="1" customHeight="1">
      <c r="B119" s="637"/>
      <c r="C119" s="545"/>
      <c r="D119" s="547"/>
      <c r="E119" s="511"/>
      <c r="F119" s="535"/>
      <c r="G119" s="535"/>
      <c r="H119" s="535"/>
      <c r="I119" s="509"/>
      <c r="J119" s="569"/>
      <c r="K119" s="565"/>
    </row>
    <row r="120" spans="2:11" ht="11.25" customHeight="1">
      <c r="B120" s="637"/>
      <c r="C120" s="545"/>
      <c r="D120" s="547"/>
      <c r="E120" s="511"/>
      <c r="F120" s="535"/>
      <c r="G120" s="535"/>
      <c r="H120" s="535"/>
      <c r="I120" s="509"/>
      <c r="J120" s="569"/>
      <c r="K120" s="565"/>
    </row>
    <row r="121" spans="2:11" ht="12.75" customHeight="1">
      <c r="B121" s="637"/>
      <c r="C121" s="545"/>
      <c r="D121" s="547"/>
      <c r="E121" s="511"/>
      <c r="F121" s="535"/>
      <c r="G121" s="535"/>
      <c r="H121" s="535"/>
      <c r="I121" s="509"/>
      <c r="J121" s="569"/>
      <c r="K121" s="565"/>
    </row>
    <row r="122" spans="2:11" ht="15" hidden="1" customHeight="1">
      <c r="B122" s="637"/>
      <c r="C122" s="545"/>
      <c r="D122" s="547"/>
      <c r="E122" s="511"/>
      <c r="F122" s="535"/>
      <c r="G122" s="535"/>
      <c r="H122" s="535"/>
      <c r="I122" s="509"/>
      <c r="J122" s="569"/>
      <c r="K122" s="565"/>
    </row>
    <row r="123" spans="2:11" ht="15" hidden="1" customHeight="1">
      <c r="B123" s="637"/>
      <c r="C123" s="545"/>
      <c r="D123" s="547"/>
      <c r="E123" s="511"/>
      <c r="F123" s="535"/>
      <c r="G123" s="535"/>
      <c r="H123" s="535"/>
      <c r="I123" s="509"/>
      <c r="J123" s="569"/>
      <c r="K123" s="565"/>
    </row>
    <row r="124" spans="2:11" ht="0.75" hidden="1" customHeight="1">
      <c r="B124" s="637"/>
      <c r="C124" s="545"/>
      <c r="D124" s="547"/>
      <c r="E124" s="511"/>
      <c r="F124" s="535"/>
      <c r="G124" s="535"/>
      <c r="H124" s="535"/>
      <c r="I124" s="509"/>
      <c r="J124" s="569"/>
      <c r="K124" s="565"/>
    </row>
    <row r="125" spans="2:11" ht="15" hidden="1" customHeight="1">
      <c r="B125" s="637"/>
      <c r="C125" s="545"/>
      <c r="D125" s="547"/>
      <c r="E125" s="511"/>
      <c r="F125" s="535"/>
      <c r="G125" s="535"/>
      <c r="H125" s="535"/>
      <c r="I125" s="509"/>
      <c r="J125" s="569"/>
      <c r="K125" s="565"/>
    </row>
    <row r="126" spans="2:11" ht="15" hidden="1" customHeight="1">
      <c r="B126" s="637"/>
      <c r="C126" s="545"/>
      <c r="D126" s="547"/>
      <c r="E126" s="511"/>
      <c r="F126" s="535"/>
      <c r="G126" s="535"/>
      <c r="H126" s="535"/>
      <c r="I126" s="509"/>
      <c r="J126" s="569"/>
      <c r="K126" s="565"/>
    </row>
    <row r="127" spans="2:11" ht="15" hidden="1" customHeight="1">
      <c r="B127" s="637"/>
      <c r="C127" s="545"/>
      <c r="D127" s="547"/>
      <c r="E127" s="511"/>
      <c r="F127" s="535"/>
      <c r="G127" s="535"/>
      <c r="H127" s="535"/>
      <c r="I127" s="509"/>
      <c r="J127" s="569"/>
      <c r="K127" s="565"/>
    </row>
    <row r="128" spans="2:11" ht="15" hidden="1" customHeight="1">
      <c r="B128" s="637"/>
      <c r="C128" s="545"/>
      <c r="D128" s="547"/>
      <c r="E128" s="511"/>
      <c r="F128" s="535"/>
      <c r="G128" s="535"/>
      <c r="H128" s="535"/>
      <c r="I128" s="509"/>
      <c r="J128" s="569"/>
      <c r="K128" s="565"/>
    </row>
    <row r="129" spans="2:11" ht="15" hidden="1" customHeight="1">
      <c r="B129" s="637"/>
      <c r="C129" s="545"/>
      <c r="D129" s="547"/>
      <c r="E129" s="511"/>
      <c r="F129" s="535"/>
      <c r="G129" s="535"/>
      <c r="H129" s="535"/>
      <c r="I129" s="509"/>
      <c r="J129" s="569"/>
      <c r="K129" s="565"/>
    </row>
    <row r="130" spans="2:11">
      <c r="B130" s="637"/>
      <c r="C130" s="545"/>
      <c r="D130" s="547"/>
      <c r="E130" s="511"/>
      <c r="F130" s="535"/>
      <c r="G130" s="535"/>
      <c r="H130" s="535"/>
      <c r="I130" s="509"/>
      <c r="J130" s="569"/>
      <c r="K130" s="565"/>
    </row>
    <row r="131" spans="2:11">
      <c r="B131" s="637"/>
      <c r="C131" s="545"/>
      <c r="D131" s="547"/>
      <c r="E131" s="511"/>
      <c r="F131" s="535"/>
      <c r="G131" s="535"/>
      <c r="H131" s="535"/>
      <c r="I131" s="509"/>
      <c r="J131" s="569"/>
      <c r="K131" s="565"/>
    </row>
    <row r="132" spans="2:11">
      <c r="B132" s="637"/>
      <c r="C132" s="545"/>
      <c r="D132" s="547"/>
      <c r="E132" s="511"/>
      <c r="F132" s="535"/>
      <c r="G132" s="535"/>
      <c r="H132" s="535"/>
      <c r="I132" s="509"/>
      <c r="J132" s="569"/>
      <c r="K132" s="565"/>
    </row>
    <row r="133" spans="2:11" ht="4.5" customHeight="1">
      <c r="B133" s="637"/>
      <c r="C133" s="545"/>
      <c r="D133" s="547"/>
      <c r="E133" s="511"/>
      <c r="F133" s="535"/>
      <c r="G133" s="535"/>
      <c r="H133" s="535"/>
      <c r="I133" s="509"/>
      <c r="J133" s="569"/>
      <c r="K133" s="565"/>
    </row>
    <row r="134" spans="2:11" ht="59.25" customHeight="1" thickBot="1">
      <c r="B134" s="637"/>
      <c r="C134" s="508"/>
      <c r="D134" s="548"/>
      <c r="E134" s="504"/>
      <c r="F134" s="505"/>
      <c r="G134" s="505"/>
      <c r="H134" s="505"/>
      <c r="I134" s="506"/>
      <c r="J134" s="570"/>
      <c r="K134" s="567"/>
    </row>
    <row r="135" spans="2:11" ht="36" customHeight="1">
      <c r="B135" s="637"/>
      <c r="C135" s="507" t="s">
        <v>432</v>
      </c>
      <c r="D135" s="546" t="s">
        <v>433</v>
      </c>
      <c r="E135" s="501" t="s">
        <v>402</v>
      </c>
      <c r="F135" s="502"/>
      <c r="G135" s="502"/>
      <c r="H135" s="502"/>
      <c r="I135" s="503"/>
      <c r="J135" s="530" t="s">
        <v>933</v>
      </c>
      <c r="K135" s="564" t="s">
        <v>504</v>
      </c>
    </row>
    <row r="136" spans="2:11">
      <c r="B136" s="637"/>
      <c r="C136" s="545"/>
      <c r="D136" s="547"/>
      <c r="E136" s="511"/>
      <c r="F136" s="512"/>
      <c r="G136" s="512"/>
      <c r="H136" s="512"/>
      <c r="I136" s="509"/>
      <c r="J136" s="531"/>
      <c r="K136" s="565"/>
    </row>
    <row r="137" spans="2:11">
      <c r="B137" s="637"/>
      <c r="C137" s="545"/>
      <c r="D137" s="547"/>
      <c r="E137" s="511"/>
      <c r="F137" s="512"/>
      <c r="G137" s="512"/>
      <c r="H137" s="512"/>
      <c r="I137" s="509"/>
      <c r="J137" s="531"/>
      <c r="K137" s="565"/>
    </row>
    <row r="138" spans="2:11">
      <c r="B138" s="637"/>
      <c r="C138" s="545"/>
      <c r="D138" s="547"/>
      <c r="E138" s="511"/>
      <c r="F138" s="512"/>
      <c r="G138" s="512"/>
      <c r="H138" s="512"/>
      <c r="I138" s="509"/>
      <c r="J138" s="531"/>
      <c r="K138" s="565"/>
    </row>
    <row r="139" spans="2:11" ht="15.75" customHeight="1" thickBot="1">
      <c r="B139" s="637"/>
      <c r="C139" s="545"/>
      <c r="D139" s="548"/>
      <c r="E139" s="504"/>
      <c r="F139" s="505"/>
      <c r="G139" s="505"/>
      <c r="H139" s="505"/>
      <c r="I139" s="506"/>
      <c r="J139" s="572"/>
      <c r="K139" s="567"/>
    </row>
    <row r="140" spans="2:11" ht="39" customHeight="1">
      <c r="B140" s="637"/>
      <c r="C140" s="545"/>
      <c r="D140" s="546" t="s">
        <v>486</v>
      </c>
      <c r="E140" s="501" t="s">
        <v>403</v>
      </c>
      <c r="F140" s="502"/>
      <c r="G140" s="502"/>
      <c r="H140" s="502"/>
      <c r="I140" s="503"/>
      <c r="J140" s="568" t="s">
        <v>972</v>
      </c>
      <c r="K140" s="564" t="s">
        <v>505</v>
      </c>
    </row>
    <row r="141" spans="2:11" ht="29.25" customHeight="1">
      <c r="B141" s="637"/>
      <c r="C141" s="545"/>
      <c r="D141" s="547"/>
      <c r="E141" s="511" t="s">
        <v>404</v>
      </c>
      <c r="F141" s="512"/>
      <c r="G141" s="512"/>
      <c r="H141" s="512"/>
      <c r="I141" s="509"/>
      <c r="J141" s="569"/>
      <c r="K141" s="565"/>
    </row>
    <row r="142" spans="2:11" ht="48" customHeight="1">
      <c r="B142" s="637"/>
      <c r="C142" s="545"/>
      <c r="D142" s="547"/>
      <c r="E142" s="511" t="s">
        <v>405</v>
      </c>
      <c r="F142" s="512"/>
      <c r="G142" s="512"/>
      <c r="H142" s="512"/>
      <c r="I142" s="509"/>
      <c r="J142" s="569"/>
      <c r="K142" s="565"/>
    </row>
    <row r="143" spans="2:11">
      <c r="B143" s="637"/>
      <c r="C143" s="545"/>
      <c r="D143" s="547"/>
      <c r="E143" s="511" t="s">
        <v>406</v>
      </c>
      <c r="F143" s="535"/>
      <c r="G143" s="535"/>
      <c r="H143" s="535"/>
      <c r="I143" s="509"/>
      <c r="J143" s="569"/>
      <c r="K143" s="565"/>
    </row>
    <row r="144" spans="2:11" ht="2.25" customHeight="1">
      <c r="B144" s="637"/>
      <c r="C144" s="545"/>
      <c r="D144" s="547"/>
      <c r="E144" s="511"/>
      <c r="F144" s="535"/>
      <c r="G144" s="535"/>
      <c r="H144" s="535"/>
      <c r="I144" s="509"/>
      <c r="J144" s="569"/>
      <c r="K144" s="565"/>
    </row>
    <row r="145" spans="2:11" ht="15" thickBot="1">
      <c r="B145" s="637"/>
      <c r="C145" s="508"/>
      <c r="D145" s="548"/>
      <c r="E145" s="504"/>
      <c r="F145" s="505"/>
      <c r="G145" s="505"/>
      <c r="H145" s="505"/>
      <c r="I145" s="506"/>
      <c r="J145" s="570"/>
      <c r="K145" s="567"/>
    </row>
    <row r="146" spans="2:11" ht="15" customHeight="1">
      <c r="B146" s="637"/>
      <c r="C146" s="549" t="s">
        <v>407</v>
      </c>
      <c r="D146" s="499" t="s">
        <v>434</v>
      </c>
      <c r="E146" s="501" t="s">
        <v>408</v>
      </c>
      <c r="F146" s="502"/>
      <c r="G146" s="502"/>
      <c r="H146" s="502"/>
      <c r="I146" s="503"/>
      <c r="J146" s="537" t="s">
        <v>934</v>
      </c>
      <c r="K146" s="564" t="s">
        <v>506</v>
      </c>
    </row>
    <row r="147" spans="2:11">
      <c r="B147" s="637"/>
      <c r="C147" s="550"/>
      <c r="D147" s="510"/>
      <c r="E147" s="511"/>
      <c r="F147" s="512"/>
      <c r="G147" s="512"/>
      <c r="H147" s="512"/>
      <c r="I147" s="509"/>
      <c r="J147" s="538"/>
      <c r="K147" s="565"/>
    </row>
    <row r="148" spans="2:11">
      <c r="B148" s="637"/>
      <c r="C148" s="550"/>
      <c r="D148" s="510"/>
      <c r="E148" s="511"/>
      <c r="F148" s="512"/>
      <c r="G148" s="512"/>
      <c r="H148" s="512"/>
      <c r="I148" s="509"/>
      <c r="J148" s="538"/>
      <c r="K148" s="565"/>
    </row>
    <row r="149" spans="2:11" ht="8.25" customHeight="1">
      <c r="B149" s="637"/>
      <c r="C149" s="550"/>
      <c r="D149" s="510"/>
      <c r="E149" s="511"/>
      <c r="F149" s="512"/>
      <c r="G149" s="512"/>
      <c r="H149" s="512"/>
      <c r="I149" s="509"/>
      <c r="J149" s="538"/>
      <c r="K149" s="565"/>
    </row>
    <row r="150" spans="2:11" ht="15" hidden="1" customHeight="1">
      <c r="B150" s="637"/>
      <c r="C150" s="550"/>
      <c r="D150" s="510"/>
      <c r="E150" s="511"/>
      <c r="F150" s="512"/>
      <c r="G150" s="512"/>
      <c r="H150" s="512"/>
      <c r="I150" s="509"/>
      <c r="J150" s="538"/>
      <c r="K150" s="565"/>
    </row>
    <row r="151" spans="2:11" ht="15" hidden="1" customHeight="1">
      <c r="B151" s="637"/>
      <c r="C151" s="550"/>
      <c r="D151" s="510"/>
      <c r="E151" s="511"/>
      <c r="F151" s="512"/>
      <c r="G151" s="512"/>
      <c r="H151" s="512"/>
      <c r="I151" s="509"/>
      <c r="J151" s="538"/>
      <c r="K151" s="565"/>
    </row>
    <row r="152" spans="2:11" ht="39" customHeight="1">
      <c r="B152" s="637"/>
      <c r="C152" s="550"/>
      <c r="D152" s="510"/>
      <c r="E152" s="511"/>
      <c r="F152" s="512"/>
      <c r="G152" s="512"/>
      <c r="H152" s="512"/>
      <c r="I152" s="509"/>
      <c r="J152" s="538"/>
      <c r="K152" s="565"/>
    </row>
    <row r="153" spans="2:11" ht="85.5" customHeight="1" thickBot="1">
      <c r="B153" s="637"/>
      <c r="C153" s="551"/>
      <c r="D153" s="492"/>
      <c r="E153" s="495"/>
      <c r="F153" s="496"/>
      <c r="G153" s="496"/>
      <c r="H153" s="496"/>
      <c r="I153" s="490"/>
      <c r="J153" s="571"/>
      <c r="K153" s="566"/>
    </row>
    <row r="154" spans="2:11" ht="15.75" customHeight="1" thickTop="1">
      <c r="B154" s="637"/>
      <c r="C154" s="552" t="s">
        <v>475</v>
      </c>
      <c r="D154" s="555" t="s">
        <v>492</v>
      </c>
      <c r="E154" s="558" t="s">
        <v>409</v>
      </c>
      <c r="F154" s="559"/>
      <c r="G154" s="559"/>
      <c r="H154" s="559"/>
      <c r="I154" s="552"/>
      <c r="J154" s="555" t="s">
        <v>935</v>
      </c>
      <c r="K154" s="542" t="s">
        <v>457</v>
      </c>
    </row>
    <row r="155" spans="2:11">
      <c r="B155" s="637"/>
      <c r="C155" s="553"/>
      <c r="D155" s="556"/>
      <c r="E155" s="560"/>
      <c r="F155" s="561"/>
      <c r="G155" s="561"/>
      <c r="H155" s="561"/>
      <c r="I155" s="553"/>
      <c r="J155" s="556"/>
      <c r="K155" s="543"/>
    </row>
    <row r="156" spans="2:11" ht="93" customHeight="1" thickBot="1">
      <c r="B156" s="637"/>
      <c r="C156" s="554"/>
      <c r="D156" s="557"/>
      <c r="E156" s="562"/>
      <c r="F156" s="563"/>
      <c r="G156" s="563"/>
      <c r="H156" s="563"/>
      <c r="I156" s="554"/>
      <c r="J156" s="557"/>
      <c r="K156" s="544"/>
    </row>
    <row r="157" spans="2:11" ht="57.75" customHeight="1">
      <c r="B157" s="637"/>
      <c r="C157" s="503" t="s">
        <v>435</v>
      </c>
      <c r="D157" s="499" t="s">
        <v>460</v>
      </c>
      <c r="E157" s="501" t="s">
        <v>354</v>
      </c>
      <c r="F157" s="502"/>
      <c r="G157" s="502"/>
      <c r="H157" s="502"/>
      <c r="I157" s="503"/>
      <c r="J157" s="530" t="s">
        <v>936</v>
      </c>
      <c r="K157" s="564" t="s">
        <v>461</v>
      </c>
    </row>
    <row r="158" spans="2:11" hidden="1">
      <c r="B158" s="637"/>
      <c r="C158" s="509"/>
      <c r="D158" s="510"/>
      <c r="E158" s="511"/>
      <c r="F158" s="512"/>
      <c r="G158" s="512"/>
      <c r="H158" s="512"/>
      <c r="I158" s="509"/>
      <c r="J158" s="531"/>
      <c r="K158" s="565"/>
    </row>
    <row r="159" spans="2:11" hidden="1">
      <c r="B159" s="637"/>
      <c r="C159" s="509"/>
      <c r="D159" s="510"/>
      <c r="E159" s="511"/>
      <c r="F159" s="512"/>
      <c r="G159" s="512"/>
      <c r="H159" s="512"/>
      <c r="I159" s="509"/>
      <c r="J159" s="531"/>
      <c r="K159" s="565"/>
    </row>
    <row r="160" spans="2:11" hidden="1">
      <c r="B160" s="637"/>
      <c r="C160" s="509"/>
      <c r="D160" s="510"/>
      <c r="E160" s="511"/>
      <c r="F160" s="512"/>
      <c r="G160" s="512"/>
      <c r="H160" s="512"/>
      <c r="I160" s="509"/>
      <c r="J160" s="531"/>
      <c r="K160" s="565"/>
    </row>
    <row r="161" spans="2:11" hidden="1">
      <c r="B161" s="637"/>
      <c r="C161" s="509"/>
      <c r="D161" s="510"/>
      <c r="E161" s="511"/>
      <c r="F161" s="512"/>
      <c r="G161" s="512"/>
      <c r="H161" s="512"/>
      <c r="I161" s="509"/>
      <c r="J161" s="531"/>
      <c r="K161" s="565"/>
    </row>
    <row r="162" spans="2:11" hidden="1">
      <c r="B162" s="637"/>
      <c r="C162" s="509"/>
      <c r="D162" s="510"/>
      <c r="E162" s="511"/>
      <c r="F162" s="512"/>
      <c r="G162" s="512"/>
      <c r="H162" s="512"/>
      <c r="I162" s="509"/>
      <c r="J162" s="531"/>
      <c r="K162" s="565"/>
    </row>
    <row r="163" spans="2:11" ht="106.5" customHeight="1" thickBot="1">
      <c r="B163" s="637"/>
      <c r="C163" s="509"/>
      <c r="D163" s="500"/>
      <c r="E163" s="504"/>
      <c r="F163" s="505"/>
      <c r="G163" s="505"/>
      <c r="H163" s="505"/>
      <c r="I163" s="506"/>
      <c r="J163" s="572"/>
      <c r="K163" s="567"/>
    </row>
    <row r="164" spans="2:11" ht="15" customHeight="1">
      <c r="B164" s="637"/>
      <c r="C164" s="509"/>
      <c r="D164" s="499" t="s">
        <v>436</v>
      </c>
      <c r="E164" s="519" t="s">
        <v>474</v>
      </c>
      <c r="F164" s="520"/>
      <c r="G164" s="520"/>
      <c r="H164" s="520"/>
      <c r="I164" s="513"/>
      <c r="J164" s="537" t="s">
        <v>937</v>
      </c>
      <c r="K164" s="539" t="s">
        <v>507</v>
      </c>
    </row>
    <row r="165" spans="2:11" ht="60" customHeight="1" thickBot="1">
      <c r="B165" s="637"/>
      <c r="C165" s="509"/>
      <c r="D165" s="510"/>
      <c r="E165" s="521"/>
      <c r="F165" s="536"/>
      <c r="G165" s="536"/>
      <c r="H165" s="536"/>
      <c r="I165" s="514"/>
      <c r="J165" s="538"/>
      <c r="K165" s="540"/>
    </row>
    <row r="166" spans="2:11" ht="46.5" thickBot="1">
      <c r="B166" s="637"/>
      <c r="C166" s="509"/>
      <c r="D166" s="510"/>
      <c r="E166" s="186" t="s">
        <v>410</v>
      </c>
      <c r="F166" s="186" t="s">
        <v>411</v>
      </c>
      <c r="I166" s="192"/>
      <c r="J166" s="538"/>
      <c r="K166" s="540"/>
    </row>
    <row r="167" spans="2:11" ht="15" thickBot="1">
      <c r="B167" s="637"/>
      <c r="C167" s="509"/>
      <c r="D167" s="510"/>
      <c r="E167" s="193" t="s">
        <v>380</v>
      </c>
      <c r="F167" s="194">
        <v>0.16</v>
      </c>
      <c r="I167" s="192"/>
      <c r="J167" s="538"/>
      <c r="K167" s="540"/>
    </row>
    <row r="168" spans="2:11" ht="15" thickBot="1">
      <c r="B168" s="637"/>
      <c r="C168" s="509"/>
      <c r="D168" s="510"/>
      <c r="E168" s="193" t="s">
        <v>399</v>
      </c>
      <c r="F168" s="194">
        <v>0.1</v>
      </c>
      <c r="I168" s="192"/>
      <c r="J168" s="538"/>
      <c r="K168" s="540"/>
    </row>
    <row r="169" spans="2:11" ht="15" thickBot="1">
      <c r="B169" s="637"/>
      <c r="C169" s="509"/>
      <c r="D169" s="510"/>
      <c r="E169" s="193" t="s">
        <v>400</v>
      </c>
      <c r="F169" s="194">
        <v>0.3</v>
      </c>
      <c r="I169" s="192"/>
      <c r="J169" s="538"/>
      <c r="K169" s="540"/>
    </row>
    <row r="170" spans="2:11" ht="36.75" customHeight="1" thickBot="1">
      <c r="B170" s="637"/>
      <c r="C170" s="509"/>
      <c r="D170" s="510"/>
      <c r="E170" s="193" t="s">
        <v>383</v>
      </c>
      <c r="F170" s="194">
        <v>0.12</v>
      </c>
      <c r="I170" s="192"/>
      <c r="J170" s="538"/>
      <c r="K170" s="540"/>
    </row>
    <row r="171" spans="2:11" ht="15" thickBot="1">
      <c r="B171" s="637"/>
      <c r="C171" s="509"/>
      <c r="D171" s="510"/>
      <c r="E171" s="193" t="s">
        <v>401</v>
      </c>
      <c r="F171" s="194">
        <v>0.42</v>
      </c>
      <c r="I171" s="192"/>
      <c r="J171" s="538"/>
      <c r="K171" s="540"/>
    </row>
    <row r="172" spans="2:11">
      <c r="B172" s="637"/>
      <c r="C172" s="509"/>
      <c r="D172" s="510"/>
      <c r="E172" s="511" t="s">
        <v>412</v>
      </c>
      <c r="F172" s="535"/>
      <c r="G172" s="535"/>
      <c r="H172" s="535"/>
      <c r="I172" s="509"/>
      <c r="J172" s="538"/>
      <c r="K172" s="540"/>
    </row>
    <row r="173" spans="2:11" ht="24.75" customHeight="1" thickBot="1">
      <c r="B173" s="637"/>
      <c r="C173" s="509"/>
      <c r="D173" s="510"/>
      <c r="E173" s="511"/>
      <c r="F173" s="535"/>
      <c r="G173" s="535"/>
      <c r="H173" s="535"/>
      <c r="I173" s="509"/>
      <c r="J173" s="538"/>
      <c r="K173" s="540"/>
    </row>
    <row r="174" spans="2:11" ht="46.5" thickBot="1">
      <c r="B174" s="637"/>
      <c r="C174" s="509"/>
      <c r="D174" s="510"/>
      <c r="E174" s="187"/>
      <c r="F174" s="187" t="s">
        <v>413</v>
      </c>
      <c r="I174" s="192"/>
      <c r="J174" s="538"/>
      <c r="K174" s="540"/>
    </row>
    <row r="175" spans="2:11" ht="15" thickBot="1">
      <c r="B175" s="637"/>
      <c r="C175" s="509"/>
      <c r="D175" s="510"/>
      <c r="E175" s="193" t="s">
        <v>380</v>
      </c>
      <c r="F175" s="194">
        <v>0.06</v>
      </c>
      <c r="I175" s="192"/>
      <c r="J175" s="538"/>
      <c r="K175" s="540"/>
    </row>
    <row r="176" spans="2:11" ht="15" thickBot="1">
      <c r="B176" s="637"/>
      <c r="C176" s="509"/>
      <c r="D176" s="510"/>
      <c r="E176" s="193" t="s">
        <v>399</v>
      </c>
      <c r="F176" s="194">
        <v>0.04</v>
      </c>
      <c r="I176" s="192"/>
      <c r="J176" s="538"/>
      <c r="K176" s="540"/>
    </row>
    <row r="177" spans="2:11" ht="15" thickBot="1">
      <c r="B177" s="637"/>
      <c r="C177" s="509"/>
      <c r="D177" s="510"/>
      <c r="E177" s="193" t="s">
        <v>400</v>
      </c>
      <c r="F177" s="194">
        <v>0.06</v>
      </c>
      <c r="I177" s="192"/>
      <c r="J177" s="538"/>
      <c r="K177" s="540"/>
    </row>
    <row r="178" spans="2:11" ht="15" thickBot="1">
      <c r="B178" s="637"/>
      <c r="C178" s="509"/>
      <c r="D178" s="510"/>
      <c r="E178" s="193" t="s">
        <v>383</v>
      </c>
      <c r="F178" s="194">
        <v>0</v>
      </c>
      <c r="I178" s="192"/>
      <c r="J178" s="538"/>
      <c r="K178" s="540"/>
    </row>
    <row r="179" spans="2:11" ht="15" thickBot="1">
      <c r="B179" s="637"/>
      <c r="C179" s="509"/>
      <c r="D179" s="500"/>
      <c r="E179" s="193" t="s">
        <v>401</v>
      </c>
      <c r="F179" s="194">
        <v>0</v>
      </c>
      <c r="G179" s="195"/>
      <c r="H179" s="195"/>
      <c r="I179" s="196"/>
      <c r="J179" s="534"/>
      <c r="K179" s="541"/>
    </row>
    <row r="180" spans="2:11">
      <c r="B180" s="637"/>
      <c r="C180" s="509"/>
      <c r="D180" s="499" t="s">
        <v>437</v>
      </c>
      <c r="E180" s="501" t="s">
        <v>414</v>
      </c>
      <c r="F180" s="502"/>
      <c r="G180" s="502"/>
      <c r="H180" s="502"/>
      <c r="I180" s="503"/>
      <c r="J180" s="528" t="s">
        <v>898</v>
      </c>
      <c r="K180" s="507" t="s">
        <v>355</v>
      </c>
    </row>
    <row r="181" spans="2:11" ht="78" customHeight="1" thickBot="1">
      <c r="B181" s="637"/>
      <c r="C181" s="506"/>
      <c r="D181" s="500"/>
      <c r="E181" s="504"/>
      <c r="F181" s="505"/>
      <c r="G181" s="505"/>
      <c r="H181" s="505"/>
      <c r="I181" s="506"/>
      <c r="J181" s="529"/>
      <c r="K181" s="508"/>
    </row>
    <row r="182" spans="2:11">
      <c r="B182" s="637"/>
      <c r="C182" s="513" t="s">
        <v>438</v>
      </c>
      <c r="D182" s="516" t="s">
        <v>476</v>
      </c>
      <c r="E182" s="519" t="s">
        <v>508</v>
      </c>
      <c r="F182" s="520"/>
      <c r="G182" s="520"/>
      <c r="H182" s="520"/>
      <c r="I182" s="513"/>
      <c r="J182" s="530" t="s">
        <v>899</v>
      </c>
      <c r="K182" s="525" t="s">
        <v>477</v>
      </c>
    </row>
    <row r="183" spans="2:11">
      <c r="B183" s="637"/>
      <c r="C183" s="514"/>
      <c r="D183" s="517"/>
      <c r="E183" s="521"/>
      <c r="F183" s="522"/>
      <c r="G183" s="522"/>
      <c r="H183" s="522"/>
      <c r="I183" s="514"/>
      <c r="J183" s="531"/>
      <c r="K183" s="526"/>
    </row>
    <row r="184" spans="2:11" ht="75.75" customHeight="1" thickBot="1">
      <c r="B184" s="637"/>
      <c r="C184" s="515"/>
      <c r="D184" s="518"/>
      <c r="E184" s="523"/>
      <c r="F184" s="524"/>
      <c r="G184" s="524"/>
      <c r="H184" s="524"/>
      <c r="I184" s="515"/>
      <c r="J184" s="532"/>
      <c r="K184" s="527"/>
    </row>
    <row r="185" spans="2:11" ht="15" thickTop="1">
      <c r="B185" s="637"/>
      <c r="C185" s="489" t="s">
        <v>439</v>
      </c>
      <c r="D185" s="491" t="s">
        <v>440</v>
      </c>
      <c r="E185" s="493" t="s">
        <v>356</v>
      </c>
      <c r="F185" s="494"/>
      <c r="G185" s="494"/>
      <c r="H185" s="494"/>
      <c r="I185" s="489"/>
      <c r="J185" s="533" t="s">
        <v>938</v>
      </c>
      <c r="K185" s="497" t="s">
        <v>415</v>
      </c>
    </row>
    <row r="186" spans="2:11" ht="51.75" customHeight="1" thickBot="1">
      <c r="B186" s="638"/>
      <c r="C186" s="490"/>
      <c r="D186" s="492"/>
      <c r="E186" s="495"/>
      <c r="F186" s="496"/>
      <c r="G186" s="496"/>
      <c r="H186" s="496"/>
      <c r="I186" s="490"/>
      <c r="J186" s="534"/>
      <c r="K186" s="498"/>
    </row>
    <row r="189" spans="2:11">
      <c r="C189" s="197"/>
    </row>
    <row r="190" spans="2:11">
      <c r="C190" s="197"/>
    </row>
    <row r="191" spans="2:11">
      <c r="C191" s="197"/>
    </row>
  </sheetData>
  <mergeCells count="138">
    <mergeCell ref="B2:B186"/>
    <mergeCell ref="J135:J139"/>
    <mergeCell ref="J154:J156"/>
    <mergeCell ref="J157:J163"/>
    <mergeCell ref="J109:J114"/>
    <mergeCell ref="K109:K114"/>
    <mergeCell ref="J115:J134"/>
    <mergeCell ref="K101:K102"/>
    <mergeCell ref="J101:J102"/>
    <mergeCell ref="E103:I104"/>
    <mergeCell ref="E105:I108"/>
    <mergeCell ref="J103:J108"/>
    <mergeCell ref="K103:K108"/>
    <mergeCell ref="E88:I89"/>
    <mergeCell ref="E86:G87"/>
    <mergeCell ref="J86:J89"/>
    <mergeCell ref="J90:J93"/>
    <mergeCell ref="K90:K93"/>
    <mergeCell ref="K94:K97"/>
    <mergeCell ref="D4:J4"/>
    <mergeCell ref="D3:J3"/>
    <mergeCell ref="D5:J5"/>
    <mergeCell ref="K157:K163"/>
    <mergeCell ref="K32:K38"/>
    <mergeCell ref="K39:K41"/>
    <mergeCell ref="K8:K15"/>
    <mergeCell ref="D68:D82"/>
    <mergeCell ref="J83:J85"/>
    <mergeCell ref="K83:K85"/>
    <mergeCell ref="E59:G60"/>
    <mergeCell ref="E57:G58"/>
    <mergeCell ref="E61:I62"/>
    <mergeCell ref="J63:J67"/>
    <mergeCell ref="K57:K62"/>
    <mergeCell ref="J39:J41"/>
    <mergeCell ref="J42:J48"/>
    <mergeCell ref="K42:K48"/>
    <mergeCell ref="J49:J56"/>
    <mergeCell ref="K49:K56"/>
    <mergeCell ref="J57:J62"/>
    <mergeCell ref="K63:K67"/>
    <mergeCell ref="K68:K82"/>
    <mergeCell ref="J68:J82"/>
    <mergeCell ref="J8:J15"/>
    <mergeCell ref="K17:K31"/>
    <mergeCell ref="J17:J31"/>
    <mergeCell ref="J32:J38"/>
    <mergeCell ref="C17:C31"/>
    <mergeCell ref="D17:D31"/>
    <mergeCell ref="E17:I31"/>
    <mergeCell ref="E7:I7"/>
    <mergeCell ref="D8:D15"/>
    <mergeCell ref="C32:C41"/>
    <mergeCell ref="D32:D38"/>
    <mergeCell ref="E32:I38"/>
    <mergeCell ref="D39:D41"/>
    <mergeCell ref="E39:I41"/>
    <mergeCell ref="G10:I15"/>
    <mergeCell ref="E8:I9"/>
    <mergeCell ref="C8:C16"/>
    <mergeCell ref="E16:G16"/>
    <mergeCell ref="C42:C48"/>
    <mergeCell ref="D42:D48"/>
    <mergeCell ref="E42:I48"/>
    <mergeCell ref="C49:C56"/>
    <mergeCell ref="D49:D56"/>
    <mergeCell ref="E49:I56"/>
    <mergeCell ref="K86:K89"/>
    <mergeCell ref="C57:C62"/>
    <mergeCell ref="D57:D62"/>
    <mergeCell ref="C63:C89"/>
    <mergeCell ref="D63:D67"/>
    <mergeCell ref="E63:I67"/>
    <mergeCell ref="E68:I82"/>
    <mergeCell ref="D83:D85"/>
    <mergeCell ref="E83:I85"/>
    <mergeCell ref="D86:D89"/>
    <mergeCell ref="K98:K100"/>
    <mergeCell ref="D101:D102"/>
    <mergeCell ref="E101:I102"/>
    <mergeCell ref="D103:D108"/>
    <mergeCell ref="J98:J100"/>
    <mergeCell ref="C90:C134"/>
    <mergeCell ref="D90:D93"/>
    <mergeCell ref="E90:I93"/>
    <mergeCell ref="D94:D97"/>
    <mergeCell ref="E94:I97"/>
    <mergeCell ref="D98:D100"/>
    <mergeCell ref="E98:I100"/>
    <mergeCell ref="D109:D114"/>
    <mergeCell ref="E109:I114"/>
    <mergeCell ref="D115:D134"/>
    <mergeCell ref="E115:I134"/>
    <mergeCell ref="K115:K134"/>
    <mergeCell ref="J94:J97"/>
    <mergeCell ref="K154:K156"/>
    <mergeCell ref="C135:C145"/>
    <mergeCell ref="D135:D139"/>
    <mergeCell ref="E135:I139"/>
    <mergeCell ref="D140:D145"/>
    <mergeCell ref="E140:I140"/>
    <mergeCell ref="E141:I141"/>
    <mergeCell ref="E142:I142"/>
    <mergeCell ref="C146:C153"/>
    <mergeCell ref="D146:D153"/>
    <mergeCell ref="E146:I153"/>
    <mergeCell ref="C154:C156"/>
    <mergeCell ref="D154:D156"/>
    <mergeCell ref="E154:I156"/>
    <mergeCell ref="K146:K153"/>
    <mergeCell ref="K135:K139"/>
    <mergeCell ref="K140:K145"/>
    <mergeCell ref="J140:J145"/>
    <mergeCell ref="E143:I145"/>
    <mergeCell ref="J146:J153"/>
    <mergeCell ref="C185:C186"/>
    <mergeCell ref="D185:D186"/>
    <mergeCell ref="E185:I186"/>
    <mergeCell ref="K185:K186"/>
    <mergeCell ref="D180:D181"/>
    <mergeCell ref="E180:I181"/>
    <mergeCell ref="K180:K181"/>
    <mergeCell ref="C157:C181"/>
    <mergeCell ref="D157:D163"/>
    <mergeCell ref="E157:I163"/>
    <mergeCell ref="D164:D179"/>
    <mergeCell ref="C182:C184"/>
    <mergeCell ref="D182:D184"/>
    <mergeCell ref="E182:I184"/>
    <mergeCell ref="K182:K184"/>
    <mergeCell ref="J180:J181"/>
    <mergeCell ref="J182:J184"/>
    <mergeCell ref="J185:J186"/>
    <mergeCell ref="E172:I173"/>
    <mergeCell ref="E164:I165"/>
    <mergeCell ref="J164:J179"/>
    <mergeCell ref="K164:K169"/>
    <mergeCell ref="K170:K17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opLeftCell="A22" zoomScale="90" zoomScaleNormal="90" workbookViewId="0">
      <selection activeCell="D19" sqref="D19"/>
    </sheetView>
  </sheetViews>
  <sheetFormatPr defaultRowHeight="14.5"/>
  <cols>
    <col min="1" max="1" width="1.36328125" customWidth="1"/>
    <col min="2" max="2" width="2" customWidth="1"/>
    <col min="3" max="3" width="43" customWidth="1"/>
    <col min="4" max="4" width="110" style="380" customWidth="1"/>
    <col min="5" max="5" width="2.453125" customWidth="1"/>
    <col min="6" max="6" width="1.453125" customWidth="1"/>
    <col min="10" max="10" width="10" customWidth="1"/>
  </cols>
  <sheetData>
    <row r="1" spans="2:10" ht="15" thickBot="1"/>
    <row r="2" spans="2:10" ht="15" thickBot="1">
      <c r="B2" s="123"/>
      <c r="C2" s="78"/>
      <c r="D2" s="381"/>
      <c r="E2" s="79"/>
    </row>
    <row r="3" spans="2:10" ht="18" thickBot="1">
      <c r="B3" s="124"/>
      <c r="C3" s="642" t="s">
        <v>276</v>
      </c>
      <c r="D3" s="643"/>
      <c r="E3" s="125"/>
    </row>
    <row r="4" spans="2:10">
      <c r="B4" s="124"/>
      <c r="C4" s="126"/>
      <c r="D4" s="382"/>
      <c r="E4" s="125"/>
    </row>
    <row r="5" spans="2:10" ht="15" thickBot="1">
      <c r="B5" s="124"/>
      <c r="C5" s="127" t="s">
        <v>311</v>
      </c>
      <c r="D5" s="382"/>
      <c r="E5" s="125"/>
    </row>
    <row r="6" spans="2:10" ht="15" thickBot="1">
      <c r="B6" s="124"/>
      <c r="C6" s="133" t="s">
        <v>277</v>
      </c>
      <c r="D6" s="346" t="s">
        <v>278</v>
      </c>
      <c r="E6" s="125"/>
    </row>
    <row r="7" spans="2:10" ht="172.5" customHeight="1" thickBot="1">
      <c r="B7" s="124"/>
      <c r="C7" s="128" t="s">
        <v>315</v>
      </c>
      <c r="D7" s="347" t="s">
        <v>910</v>
      </c>
      <c r="E7" s="125"/>
    </row>
    <row r="8" spans="2:10" ht="60.75" customHeight="1" thickBot="1">
      <c r="B8" s="124"/>
      <c r="C8" s="129" t="s">
        <v>316</v>
      </c>
      <c r="D8" s="348" t="s">
        <v>911</v>
      </c>
      <c r="E8" s="125"/>
      <c r="J8" s="224"/>
    </row>
    <row r="9" spans="2:10" ht="129.75" customHeight="1" thickBot="1">
      <c r="B9" s="124"/>
      <c r="C9" s="130" t="s">
        <v>279</v>
      </c>
      <c r="D9" s="349" t="s">
        <v>912</v>
      </c>
      <c r="E9" s="125"/>
    </row>
    <row r="10" spans="2:10" ht="264" customHeight="1" thickBot="1">
      <c r="B10" s="124"/>
      <c r="C10" s="128" t="s">
        <v>291</v>
      </c>
      <c r="D10" s="347" t="s">
        <v>913</v>
      </c>
      <c r="E10" s="125"/>
    </row>
    <row r="11" spans="2:10">
      <c r="B11" s="124"/>
      <c r="C11" s="126"/>
      <c r="D11" s="382"/>
      <c r="E11" s="125"/>
    </row>
    <row r="12" spans="2:10" ht="15" thickBot="1">
      <c r="B12" s="124"/>
      <c r="C12" s="644" t="s">
        <v>312</v>
      </c>
      <c r="D12" s="644"/>
      <c r="E12" s="125"/>
    </row>
    <row r="13" spans="2:10" ht="15" thickBot="1">
      <c r="B13" s="124"/>
      <c r="C13" s="134" t="s">
        <v>280</v>
      </c>
      <c r="D13" s="134" t="s">
        <v>278</v>
      </c>
      <c r="E13" s="125"/>
    </row>
    <row r="14" spans="2:10" ht="15" thickBot="1">
      <c r="B14" s="124"/>
      <c r="C14" s="641" t="s">
        <v>313</v>
      </c>
      <c r="D14" s="641"/>
      <c r="E14" s="125"/>
    </row>
    <row r="15" spans="2:10" ht="150.75" customHeight="1" thickBot="1">
      <c r="B15" s="124"/>
      <c r="C15" s="130" t="s">
        <v>317</v>
      </c>
      <c r="D15" s="387" t="s">
        <v>973</v>
      </c>
      <c r="E15" s="125"/>
    </row>
    <row r="16" spans="2:10" ht="56.5" thickBot="1">
      <c r="B16" s="124"/>
      <c r="C16" s="130" t="s">
        <v>318</v>
      </c>
      <c r="D16" s="130" t="s">
        <v>964</v>
      </c>
      <c r="E16" s="125"/>
    </row>
    <row r="17" spans="2:10" ht="15" thickBot="1">
      <c r="B17" s="124"/>
      <c r="C17" s="641" t="s">
        <v>314</v>
      </c>
      <c r="D17" s="641"/>
      <c r="E17" s="125"/>
    </row>
    <row r="18" spans="2:10" ht="70.5" thickBot="1">
      <c r="B18" s="124"/>
      <c r="C18" s="130" t="s">
        <v>319</v>
      </c>
      <c r="D18" s="387" t="s">
        <v>974</v>
      </c>
      <c r="E18" s="125"/>
    </row>
    <row r="19" spans="2:10" ht="56.5" thickBot="1">
      <c r="B19" s="124"/>
      <c r="C19" s="130" t="s">
        <v>310</v>
      </c>
      <c r="D19" s="130" t="s">
        <v>964</v>
      </c>
      <c r="E19" s="125"/>
    </row>
    <row r="20" spans="2:10" ht="15" thickBot="1">
      <c r="B20" s="124"/>
      <c r="C20" s="641" t="s">
        <v>281</v>
      </c>
      <c r="D20" s="641"/>
      <c r="E20" s="125"/>
    </row>
    <row r="21" spans="2:10" ht="42.5" thickBot="1">
      <c r="B21" s="124"/>
      <c r="C21" s="131" t="s">
        <v>282</v>
      </c>
      <c r="D21" s="383" t="s">
        <v>965</v>
      </c>
      <c r="E21" s="125"/>
      <c r="J21" s="131"/>
    </row>
    <row r="22" spans="2:10" ht="42.5" thickBot="1">
      <c r="B22" s="124"/>
      <c r="C22" s="131" t="s">
        <v>283</v>
      </c>
      <c r="D22" s="131" t="s">
        <v>966</v>
      </c>
      <c r="E22" s="125"/>
    </row>
    <row r="23" spans="2:10" ht="28.5" thickBot="1">
      <c r="B23" s="124"/>
      <c r="C23" s="131" t="s">
        <v>284</v>
      </c>
      <c r="D23" s="131" t="s">
        <v>967</v>
      </c>
      <c r="E23" s="125"/>
    </row>
    <row r="24" spans="2:10" ht="15" thickBot="1">
      <c r="B24" s="124"/>
      <c r="C24" s="641" t="s">
        <v>285</v>
      </c>
      <c r="D24" s="641"/>
      <c r="E24" s="125"/>
    </row>
    <row r="25" spans="2:10" ht="56.5" thickBot="1">
      <c r="B25" s="124"/>
      <c r="C25" s="130" t="s">
        <v>320</v>
      </c>
      <c r="D25" s="130" t="s">
        <v>968</v>
      </c>
      <c r="E25" s="125"/>
    </row>
    <row r="26" spans="2:10" ht="28.5" thickBot="1">
      <c r="B26" s="124"/>
      <c r="C26" s="130" t="s">
        <v>321</v>
      </c>
      <c r="D26" s="384" t="s">
        <v>969</v>
      </c>
      <c r="E26" s="125"/>
    </row>
    <row r="27" spans="2:10" ht="112.5" thickBot="1">
      <c r="B27" s="124"/>
      <c r="C27" s="130" t="s">
        <v>286</v>
      </c>
      <c r="D27" s="130" t="s">
        <v>970</v>
      </c>
      <c r="E27" s="125"/>
    </row>
    <row r="28" spans="2:10" ht="42.5" thickBot="1">
      <c r="B28" s="124"/>
      <c r="C28" s="130" t="s">
        <v>322</v>
      </c>
      <c r="D28" s="384" t="s">
        <v>969</v>
      </c>
      <c r="E28" s="125"/>
    </row>
    <row r="29" spans="2:10" ht="15" thickBot="1">
      <c r="B29" s="151"/>
      <c r="C29" s="132"/>
      <c r="D29" s="385"/>
      <c r="E29" s="15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opLeftCell="A19" zoomScale="90" zoomScaleNormal="90" workbookViewId="0">
      <selection activeCell="E36" sqref="E36"/>
    </sheetView>
  </sheetViews>
  <sheetFormatPr defaultRowHeight="14.5"/>
  <cols>
    <col min="1" max="2" width="1.90625" customWidth="1"/>
    <col min="3" max="5" width="22.90625" customWidth="1"/>
    <col min="6" max="6" width="66.36328125" customWidth="1"/>
    <col min="7" max="7" width="2" customWidth="1"/>
    <col min="8" max="8" width="1.54296875" customWidth="1"/>
  </cols>
  <sheetData>
    <row r="1" spans="2:7" ht="15" thickBot="1"/>
    <row r="2" spans="2:7" ht="15" thickBot="1">
      <c r="B2" s="100"/>
      <c r="C2" s="101"/>
      <c r="D2" s="101"/>
      <c r="E2" s="101"/>
      <c r="F2" s="101"/>
      <c r="G2" s="102"/>
    </row>
    <row r="3" spans="2:7" ht="20.5" thickBot="1">
      <c r="B3" s="103"/>
      <c r="C3" s="460" t="s">
        <v>222</v>
      </c>
      <c r="D3" s="461"/>
      <c r="E3" s="461"/>
      <c r="F3" s="462"/>
      <c r="G3" s="68"/>
    </row>
    <row r="4" spans="2:7">
      <c r="B4" s="652"/>
      <c r="C4" s="653"/>
      <c r="D4" s="653"/>
      <c r="E4" s="653"/>
      <c r="F4" s="653"/>
      <c r="G4" s="68"/>
    </row>
    <row r="5" spans="2:7">
      <c r="B5" s="69"/>
      <c r="C5" s="654"/>
      <c r="D5" s="654"/>
      <c r="E5" s="654"/>
      <c r="F5" s="654"/>
      <c r="G5" s="68"/>
    </row>
    <row r="6" spans="2:7">
      <c r="B6" s="69"/>
      <c r="C6" s="70"/>
      <c r="D6" s="71"/>
      <c r="E6" s="70"/>
      <c r="F6" s="71"/>
      <c r="G6" s="68"/>
    </row>
    <row r="7" spans="2:7">
      <c r="B7" s="69"/>
      <c r="C7" s="396" t="s">
        <v>233</v>
      </c>
      <c r="D7" s="396"/>
      <c r="E7" s="72"/>
      <c r="F7" s="71"/>
      <c r="G7" s="68"/>
    </row>
    <row r="8" spans="2:7" ht="15" thickBot="1">
      <c r="B8" s="69"/>
      <c r="C8" s="395" t="s">
        <v>309</v>
      </c>
      <c r="D8" s="395"/>
      <c r="E8" s="395"/>
      <c r="F8" s="395"/>
      <c r="G8" s="68"/>
    </row>
    <row r="9" spans="2:7" ht="15" thickBot="1">
      <c r="B9" s="69"/>
      <c r="C9" s="171" t="s">
        <v>235</v>
      </c>
      <c r="D9" s="32" t="s">
        <v>234</v>
      </c>
      <c r="E9" s="655" t="s">
        <v>288</v>
      </c>
      <c r="F9" s="656"/>
      <c r="G9" s="68"/>
    </row>
    <row r="10" spans="2:7" ht="81.650000000000006" customHeight="1">
      <c r="B10" s="69"/>
      <c r="C10" s="172" t="s">
        <v>364</v>
      </c>
      <c r="D10" s="169" t="s">
        <v>373</v>
      </c>
      <c r="E10" s="657" t="s">
        <v>903</v>
      </c>
      <c r="F10" s="658"/>
      <c r="G10" s="68"/>
    </row>
    <row r="11" spans="2:7" ht="48" customHeight="1">
      <c r="B11" s="69"/>
      <c r="C11" s="172" t="s">
        <v>365</v>
      </c>
      <c r="D11" s="170" t="s">
        <v>373</v>
      </c>
      <c r="E11" s="645" t="s">
        <v>524</v>
      </c>
      <c r="F11" s="646"/>
      <c r="G11" s="68"/>
    </row>
    <row r="12" spans="2:7" ht="188.25" customHeight="1">
      <c r="B12" s="69"/>
      <c r="C12" s="172" t="s">
        <v>366</v>
      </c>
      <c r="D12" s="170" t="s">
        <v>373</v>
      </c>
      <c r="E12" s="645" t="s">
        <v>953</v>
      </c>
      <c r="F12" s="646"/>
      <c r="G12" s="68"/>
    </row>
    <row r="13" spans="2:7" ht="348.75" customHeight="1">
      <c r="B13" s="69"/>
      <c r="C13" s="172" t="s">
        <v>367</v>
      </c>
      <c r="D13" s="170" t="s">
        <v>373</v>
      </c>
      <c r="E13" s="645" t="s">
        <v>904</v>
      </c>
      <c r="F13" s="646"/>
      <c r="G13" s="68"/>
    </row>
    <row r="14" spans="2:7" ht="127.5" customHeight="1">
      <c r="B14" s="69"/>
      <c r="C14" s="172" t="s">
        <v>368</v>
      </c>
      <c r="D14" s="170" t="s">
        <v>373</v>
      </c>
      <c r="E14" s="645" t="s">
        <v>905</v>
      </c>
      <c r="F14" s="646"/>
      <c r="G14" s="68"/>
    </row>
    <row r="15" spans="2:7" ht="183" customHeight="1">
      <c r="B15" s="69"/>
      <c r="C15" s="172" t="s">
        <v>369</v>
      </c>
      <c r="D15" s="170" t="s">
        <v>376</v>
      </c>
      <c r="E15" s="645" t="s">
        <v>509</v>
      </c>
      <c r="F15" s="646"/>
      <c r="G15" s="68"/>
    </row>
    <row r="16" spans="2:7" ht="148.5" customHeight="1">
      <c r="B16" s="69"/>
      <c r="C16" s="172" t="s">
        <v>370</v>
      </c>
      <c r="D16" s="170" t="s">
        <v>376</v>
      </c>
      <c r="E16" s="645" t="s">
        <v>906</v>
      </c>
      <c r="F16" s="646"/>
      <c r="G16" s="68"/>
    </row>
    <row r="17" spans="2:7" ht="96.75" customHeight="1">
      <c r="B17" s="69"/>
      <c r="C17" s="172" t="s">
        <v>371</v>
      </c>
      <c r="D17" s="170" t="s">
        <v>373</v>
      </c>
      <c r="E17" s="645" t="s">
        <v>954</v>
      </c>
      <c r="F17" s="646"/>
      <c r="G17" s="68"/>
    </row>
    <row r="18" spans="2:7" ht="85.5" customHeight="1">
      <c r="B18" s="69"/>
      <c r="C18" s="172" t="s">
        <v>372</v>
      </c>
      <c r="D18" s="170" t="s">
        <v>373</v>
      </c>
      <c r="E18" s="645" t="s">
        <v>907</v>
      </c>
      <c r="F18" s="646"/>
      <c r="G18" s="68"/>
    </row>
    <row r="19" spans="2:7" ht="30" customHeight="1">
      <c r="B19" s="69"/>
      <c r="C19" s="34"/>
      <c r="D19" s="34"/>
      <c r="E19" s="647"/>
      <c r="F19" s="648"/>
      <c r="G19" s="68"/>
    </row>
    <row r="20" spans="2:7" ht="39.9" customHeight="1">
      <c r="B20" s="69"/>
      <c r="C20" s="34"/>
      <c r="D20" s="34"/>
      <c r="E20" s="647"/>
      <c r="F20" s="648"/>
      <c r="G20" s="68"/>
    </row>
    <row r="21" spans="2:7" ht="39.9" customHeight="1" thickBot="1">
      <c r="B21" s="69"/>
      <c r="C21" s="35"/>
      <c r="D21" s="35"/>
      <c r="E21" s="649"/>
      <c r="F21" s="650"/>
      <c r="G21" s="68"/>
    </row>
    <row r="22" spans="2:7">
      <c r="B22" s="69"/>
      <c r="C22" s="71"/>
      <c r="D22" s="71"/>
      <c r="E22" s="71"/>
      <c r="F22" s="71"/>
      <c r="G22" s="68"/>
    </row>
    <row r="23" spans="2:7">
      <c r="B23" s="69"/>
      <c r="C23" s="669" t="s">
        <v>374</v>
      </c>
      <c r="D23" s="669"/>
      <c r="E23" s="669"/>
      <c r="F23" s="669"/>
      <c r="G23" s="68"/>
    </row>
    <row r="24" spans="2:7" ht="15" thickBot="1">
      <c r="B24" s="69"/>
      <c r="C24" s="670" t="s">
        <v>375</v>
      </c>
      <c r="D24" s="670"/>
      <c r="E24" s="670"/>
      <c r="F24" s="670"/>
      <c r="G24" s="68"/>
    </row>
    <row r="25" spans="2:7" ht="15" thickBot="1">
      <c r="B25" s="69"/>
      <c r="C25" s="31" t="s">
        <v>235</v>
      </c>
      <c r="D25" s="32" t="s">
        <v>234</v>
      </c>
      <c r="E25" s="655" t="s">
        <v>288</v>
      </c>
      <c r="F25" s="656"/>
      <c r="G25" s="68"/>
    </row>
    <row r="26" spans="2:7" ht="230.25" customHeight="1">
      <c r="B26" s="69"/>
      <c r="C26" s="173" t="s">
        <v>377</v>
      </c>
      <c r="D26" s="33" t="s">
        <v>376</v>
      </c>
      <c r="E26" s="671" t="s">
        <v>908</v>
      </c>
      <c r="F26" s="672"/>
      <c r="G26" s="68"/>
    </row>
    <row r="27" spans="2:7" ht="142.5" customHeight="1" thickBot="1">
      <c r="B27" s="69"/>
      <c r="C27" s="35" t="s">
        <v>463</v>
      </c>
      <c r="D27" s="35" t="s">
        <v>373</v>
      </c>
      <c r="E27" s="673" t="s">
        <v>510</v>
      </c>
      <c r="F27" s="674"/>
      <c r="G27" s="68"/>
    </row>
    <row r="28" spans="2:7">
      <c r="B28" s="69"/>
      <c r="C28" s="71"/>
      <c r="D28" s="71"/>
      <c r="E28" s="71"/>
      <c r="F28" s="71"/>
      <c r="G28" s="68"/>
    </row>
    <row r="29" spans="2:7">
      <c r="B29" s="69"/>
      <c r="C29" s="71"/>
      <c r="D29" s="71"/>
      <c r="E29" s="71"/>
      <c r="F29" s="71"/>
      <c r="G29" s="68"/>
    </row>
    <row r="30" spans="2:7" ht="31.5" customHeight="1">
      <c r="B30" s="69"/>
      <c r="C30" s="651" t="s">
        <v>272</v>
      </c>
      <c r="D30" s="651"/>
      <c r="E30" s="651"/>
      <c r="F30" s="651"/>
      <c r="G30" s="68"/>
    </row>
    <row r="31" spans="2:7" ht="15" thickBot="1">
      <c r="B31" s="69"/>
      <c r="C31" s="395" t="s">
        <v>289</v>
      </c>
      <c r="D31" s="395"/>
      <c r="E31" s="668"/>
      <c r="F31" s="668"/>
      <c r="G31" s="68"/>
    </row>
    <row r="32" spans="2:7" ht="99.9" customHeight="1" thickBot="1">
      <c r="B32" s="69"/>
      <c r="C32" s="664" t="s">
        <v>909</v>
      </c>
      <c r="D32" s="665"/>
      <c r="E32" s="665"/>
      <c r="F32" s="666"/>
      <c r="G32" s="68"/>
    </row>
    <row r="33" spans="2:7">
      <c r="B33" s="69"/>
      <c r="C33" s="71"/>
      <c r="D33" s="71"/>
      <c r="E33" s="71"/>
      <c r="F33" s="71"/>
      <c r="G33" s="68"/>
    </row>
    <row r="34" spans="2:7">
      <c r="B34" s="69"/>
      <c r="C34" s="71"/>
      <c r="D34" s="71"/>
      <c r="E34" s="71"/>
      <c r="F34" s="71"/>
      <c r="G34" s="68"/>
    </row>
    <row r="35" spans="2:7">
      <c r="B35" s="69"/>
      <c r="C35" s="71"/>
      <c r="D35" s="71"/>
      <c r="E35" s="71"/>
      <c r="F35" s="71"/>
      <c r="G35" s="68"/>
    </row>
    <row r="36" spans="2:7" ht="15" thickBot="1">
      <c r="B36" s="73"/>
      <c r="C36" s="74"/>
      <c r="D36" s="74"/>
      <c r="E36" s="74"/>
      <c r="F36" s="74"/>
      <c r="G36" s="75"/>
    </row>
    <row r="37" spans="2:7">
      <c r="B37" s="7"/>
      <c r="C37" s="7"/>
      <c r="D37" s="7"/>
      <c r="E37" s="7"/>
      <c r="F37" s="7"/>
      <c r="G37" s="7"/>
    </row>
    <row r="38" spans="2:7">
      <c r="B38" s="7"/>
      <c r="C38" s="7"/>
      <c r="D38" s="7"/>
      <c r="E38" s="7"/>
      <c r="F38" s="7"/>
      <c r="G38" s="7"/>
    </row>
    <row r="39" spans="2:7">
      <c r="B39" s="7"/>
      <c r="C39" s="7"/>
      <c r="D39" s="7"/>
      <c r="E39" s="7"/>
      <c r="F39" s="7"/>
      <c r="G39" s="7"/>
    </row>
    <row r="40" spans="2:7">
      <c r="B40" s="7"/>
      <c r="C40" s="7"/>
      <c r="D40" s="7"/>
      <c r="E40" s="7"/>
      <c r="F40" s="7"/>
      <c r="G40" s="7"/>
    </row>
    <row r="41" spans="2:7">
      <c r="B41" s="7"/>
      <c r="C41" s="7"/>
      <c r="D41" s="7"/>
      <c r="E41" s="7"/>
      <c r="F41" s="7"/>
      <c r="G41" s="7"/>
    </row>
    <row r="42" spans="2:7">
      <c r="B42" s="7"/>
      <c r="C42" s="7"/>
      <c r="D42" s="7"/>
      <c r="E42" s="7"/>
      <c r="F42" s="7"/>
      <c r="G42" s="7"/>
    </row>
    <row r="43" spans="2:7">
      <c r="B43" s="7"/>
      <c r="C43" s="659"/>
      <c r="D43" s="659"/>
      <c r="E43" s="6"/>
      <c r="F43" s="7"/>
      <c r="G43" s="7"/>
    </row>
    <row r="44" spans="2:7">
      <c r="B44" s="7"/>
      <c r="C44" s="659"/>
      <c r="D44" s="659"/>
      <c r="E44" s="6"/>
      <c r="F44" s="7"/>
      <c r="G44" s="7"/>
    </row>
    <row r="45" spans="2:7">
      <c r="B45" s="7"/>
      <c r="C45" s="667"/>
      <c r="D45" s="667"/>
      <c r="E45" s="667"/>
      <c r="F45" s="667"/>
      <c r="G45" s="7"/>
    </row>
    <row r="46" spans="2:7">
      <c r="B46" s="7"/>
      <c r="C46" s="662"/>
      <c r="D46" s="662"/>
      <c r="E46" s="663"/>
      <c r="F46" s="663"/>
      <c r="G46" s="7"/>
    </row>
    <row r="47" spans="2:7">
      <c r="B47" s="7"/>
      <c r="C47" s="662"/>
      <c r="D47" s="662"/>
      <c r="E47" s="660"/>
      <c r="F47" s="660"/>
      <c r="G47" s="7"/>
    </row>
    <row r="48" spans="2:7">
      <c r="B48" s="7"/>
      <c r="C48" s="7"/>
      <c r="D48" s="7"/>
      <c r="E48" s="7"/>
      <c r="F48" s="7"/>
      <c r="G48" s="7"/>
    </row>
    <row r="49" spans="2:7">
      <c r="B49" s="7"/>
      <c r="C49" s="659"/>
      <c r="D49" s="659"/>
      <c r="E49" s="6"/>
      <c r="F49" s="7"/>
      <c r="G49" s="7"/>
    </row>
    <row r="50" spans="2:7">
      <c r="B50" s="7"/>
      <c r="C50" s="659"/>
      <c r="D50" s="659"/>
      <c r="E50" s="661"/>
      <c r="F50" s="661"/>
      <c r="G50" s="7"/>
    </row>
    <row r="51" spans="2:7">
      <c r="B51" s="7"/>
      <c r="C51" s="6"/>
      <c r="D51" s="6"/>
      <c r="E51" s="6"/>
      <c r="F51" s="6"/>
      <c r="G51" s="7"/>
    </row>
    <row r="52" spans="2:7">
      <c r="B52" s="7"/>
      <c r="C52" s="662"/>
      <c r="D52" s="662"/>
      <c r="E52" s="663"/>
      <c r="F52" s="663"/>
      <c r="G52" s="7"/>
    </row>
    <row r="53" spans="2:7">
      <c r="B53" s="7"/>
      <c r="C53" s="662"/>
      <c r="D53" s="662"/>
      <c r="E53" s="660"/>
      <c r="F53" s="660"/>
      <c r="G53" s="7"/>
    </row>
    <row r="54" spans="2:7">
      <c r="B54" s="7"/>
      <c r="C54" s="7"/>
      <c r="D54" s="7"/>
      <c r="E54" s="7"/>
      <c r="F54" s="7"/>
      <c r="G54" s="7"/>
    </row>
    <row r="55" spans="2:7">
      <c r="B55" s="7"/>
      <c r="C55" s="659"/>
      <c r="D55" s="659"/>
      <c r="E55" s="7"/>
      <c r="F55" s="7"/>
      <c r="G55" s="7"/>
    </row>
    <row r="56" spans="2:7">
      <c r="B56" s="7"/>
      <c r="C56" s="659"/>
      <c r="D56" s="659"/>
      <c r="E56" s="660"/>
      <c r="F56" s="660"/>
      <c r="G56" s="7"/>
    </row>
    <row r="57" spans="2:7">
      <c r="B57" s="7"/>
      <c r="C57" s="662"/>
      <c r="D57" s="662"/>
      <c r="E57" s="660"/>
      <c r="F57" s="660"/>
      <c r="G57" s="7"/>
    </row>
    <row r="58" spans="2:7">
      <c r="B58" s="7"/>
      <c r="C58" s="9"/>
      <c r="D58" s="7"/>
      <c r="E58" s="9"/>
      <c r="F58" s="7"/>
      <c r="G58" s="7"/>
    </row>
    <row r="59" spans="2:7">
      <c r="B59" s="7"/>
      <c r="C59" s="9"/>
      <c r="D59" s="9"/>
      <c r="E59" s="9"/>
      <c r="F59" s="9"/>
      <c r="G59" s="10"/>
    </row>
  </sheetData>
  <mergeCells count="46">
    <mergeCell ref="E19:F19"/>
    <mergeCell ref="C57:D57"/>
    <mergeCell ref="E57:F57"/>
    <mergeCell ref="C53:D53"/>
    <mergeCell ref="E53:F53"/>
    <mergeCell ref="C43:D43"/>
    <mergeCell ref="C44:D44"/>
    <mergeCell ref="E47:F47"/>
    <mergeCell ref="C49:D49"/>
    <mergeCell ref="C23:F23"/>
    <mergeCell ref="C24:F24"/>
    <mergeCell ref="E25:F25"/>
    <mergeCell ref="E26:F26"/>
    <mergeCell ref="E27:F27"/>
    <mergeCell ref="E13:F13"/>
    <mergeCell ref="C55:D55"/>
    <mergeCell ref="C56:D56"/>
    <mergeCell ref="E56:F56"/>
    <mergeCell ref="C50:D50"/>
    <mergeCell ref="E50:F50"/>
    <mergeCell ref="C52:D52"/>
    <mergeCell ref="E52:F52"/>
    <mergeCell ref="C32:F32"/>
    <mergeCell ref="C31:D31"/>
    <mergeCell ref="C45:F45"/>
    <mergeCell ref="C46:D46"/>
    <mergeCell ref="E46:F46"/>
    <mergeCell ref="E31:F31"/>
    <mergeCell ref="C47:D47"/>
    <mergeCell ref="E18:F18"/>
    <mergeCell ref="E14:F14"/>
    <mergeCell ref="E20:F20"/>
    <mergeCell ref="E21:F21"/>
    <mergeCell ref="C30:F30"/>
    <mergeCell ref="C3:F3"/>
    <mergeCell ref="B4:F4"/>
    <mergeCell ref="C5:F5"/>
    <mergeCell ref="C7:D7"/>
    <mergeCell ref="C8:F8"/>
    <mergeCell ref="E9:F9"/>
    <mergeCell ref="E16:F16"/>
    <mergeCell ref="E17:F17"/>
    <mergeCell ref="E15:F15"/>
    <mergeCell ref="E10:F10"/>
    <mergeCell ref="E11:F11"/>
    <mergeCell ref="E12:F12"/>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G18" zoomScale="85" zoomScaleNormal="85" workbookViewId="0">
      <selection activeCell="N22" sqref="N22"/>
    </sheetView>
  </sheetViews>
  <sheetFormatPr defaultColWidth="9.08984375" defaultRowHeight="14.5" outlineLevelRow="1"/>
  <cols>
    <col min="1" max="1" width="3" style="243" customWidth="1"/>
    <col min="2" max="2" width="28.54296875" style="243" customWidth="1"/>
    <col min="3" max="3" width="50.54296875" style="243" customWidth="1"/>
    <col min="4" max="4" width="34.36328125" style="243" customWidth="1"/>
    <col min="5" max="5" width="32" style="243" customWidth="1"/>
    <col min="6" max="6" width="26.6328125" style="243" customWidth="1"/>
    <col min="7" max="7" width="26.453125" style="243" bestFit="1" customWidth="1"/>
    <col min="8" max="8" width="30" style="243" customWidth="1"/>
    <col min="9" max="9" width="26.08984375" style="243" customWidth="1"/>
    <col min="10" max="10" width="25.90625" style="243" customWidth="1"/>
    <col min="11" max="11" width="31" style="243" bestFit="1" customWidth="1"/>
    <col min="12" max="12" width="30.36328125" style="243" customWidth="1"/>
    <col min="13" max="13" width="27.08984375" style="243" bestFit="1" customWidth="1"/>
    <col min="14" max="14" width="25" style="243" customWidth="1"/>
    <col min="15" max="15" width="25.90625" style="243" bestFit="1" customWidth="1"/>
    <col min="16" max="16" width="30.36328125" style="243" customWidth="1"/>
    <col min="17" max="17" width="27.08984375" style="243" bestFit="1" customWidth="1"/>
    <col min="18" max="18" width="24.36328125" style="243" customWidth="1"/>
    <col min="19" max="19" width="23.08984375" style="243" bestFit="1" customWidth="1"/>
    <col min="20" max="20" width="27.6328125" style="243" customWidth="1"/>
    <col min="21" max="16384" width="9.08984375" style="243"/>
  </cols>
  <sheetData>
    <row r="1" spans="2:19" ht="15" thickBot="1"/>
    <row r="2" spans="2:19" ht="26">
      <c r="B2" s="107"/>
      <c r="C2" s="684"/>
      <c r="D2" s="684"/>
      <c r="E2" s="684"/>
      <c r="F2" s="684"/>
      <c r="G2" s="684"/>
      <c r="H2" s="101"/>
      <c r="I2" s="101"/>
      <c r="J2" s="101"/>
      <c r="K2" s="101"/>
      <c r="L2" s="101"/>
      <c r="M2" s="101"/>
      <c r="N2" s="101"/>
      <c r="O2" s="101"/>
      <c r="P2" s="101"/>
      <c r="Q2" s="101"/>
      <c r="R2" s="101"/>
      <c r="S2" s="102"/>
    </row>
    <row r="3" spans="2:19" ht="26">
      <c r="B3" s="108"/>
      <c r="C3" s="685" t="s">
        <v>300</v>
      </c>
      <c r="D3" s="686"/>
      <c r="E3" s="686"/>
      <c r="F3" s="686"/>
      <c r="G3" s="687"/>
      <c r="H3" s="104"/>
      <c r="I3" s="104"/>
      <c r="J3" s="104"/>
      <c r="K3" s="104"/>
      <c r="L3" s="104"/>
      <c r="M3" s="104"/>
      <c r="N3" s="104"/>
      <c r="O3" s="104"/>
      <c r="P3" s="104"/>
      <c r="Q3" s="104"/>
      <c r="R3" s="104"/>
      <c r="S3" s="106"/>
    </row>
    <row r="4" spans="2:19" ht="26">
      <c r="B4" s="108"/>
      <c r="C4" s="109"/>
      <c r="D4" s="109"/>
      <c r="E4" s="109"/>
      <c r="F4" s="109"/>
      <c r="G4" s="109"/>
      <c r="H4" s="104"/>
      <c r="I4" s="104"/>
      <c r="J4" s="104"/>
      <c r="K4" s="104"/>
      <c r="L4" s="104"/>
      <c r="M4" s="104"/>
      <c r="N4" s="104"/>
      <c r="O4" s="104"/>
      <c r="P4" s="104"/>
      <c r="Q4" s="104"/>
      <c r="R4" s="104"/>
      <c r="S4" s="106"/>
    </row>
    <row r="5" spans="2:19" ht="15" thickBot="1">
      <c r="B5" s="103"/>
      <c r="C5" s="104"/>
      <c r="D5" s="104"/>
      <c r="E5" s="104"/>
      <c r="F5" s="104"/>
      <c r="G5" s="104"/>
      <c r="H5" s="104"/>
      <c r="I5" s="104"/>
      <c r="J5" s="104"/>
      <c r="K5" s="104"/>
      <c r="L5" s="104"/>
      <c r="M5" s="104"/>
      <c r="N5" s="104"/>
      <c r="O5" s="104"/>
      <c r="P5" s="104"/>
      <c r="Q5" s="104"/>
      <c r="R5" s="104"/>
      <c r="S5" s="106"/>
    </row>
    <row r="6" spans="2:19" ht="34.5" customHeight="1" thickBot="1">
      <c r="B6" s="688" t="s">
        <v>535</v>
      </c>
      <c r="C6" s="689"/>
      <c r="D6" s="689"/>
      <c r="E6" s="689"/>
      <c r="F6" s="689"/>
      <c r="G6" s="689"/>
      <c r="H6" s="244"/>
      <c r="I6" s="244"/>
      <c r="J6" s="244"/>
      <c r="K6" s="244"/>
      <c r="L6" s="244"/>
      <c r="M6" s="244"/>
      <c r="N6" s="244"/>
      <c r="O6" s="244"/>
      <c r="P6" s="244"/>
      <c r="Q6" s="244"/>
      <c r="R6" s="244"/>
      <c r="S6" s="245"/>
    </row>
    <row r="7" spans="2:19" ht="15.75" customHeight="1">
      <c r="B7" s="688" t="s">
        <v>536</v>
      </c>
      <c r="C7" s="690"/>
      <c r="D7" s="690"/>
      <c r="E7" s="690"/>
      <c r="F7" s="690"/>
      <c r="G7" s="690"/>
      <c r="H7" s="244"/>
      <c r="I7" s="244"/>
      <c r="J7" s="244"/>
      <c r="K7" s="244"/>
      <c r="L7" s="244"/>
      <c r="M7" s="244"/>
      <c r="N7" s="244"/>
      <c r="O7" s="244"/>
      <c r="P7" s="244"/>
      <c r="Q7" s="244"/>
      <c r="R7" s="244"/>
      <c r="S7" s="245"/>
    </row>
    <row r="8" spans="2:19" ht="15.75" customHeight="1" thickBot="1">
      <c r="B8" s="691" t="s">
        <v>243</v>
      </c>
      <c r="C8" s="692"/>
      <c r="D8" s="692"/>
      <c r="E8" s="692"/>
      <c r="F8" s="692"/>
      <c r="G8" s="692"/>
      <c r="H8" s="246"/>
      <c r="I8" s="246"/>
      <c r="J8" s="246"/>
      <c r="K8" s="246"/>
      <c r="L8" s="246"/>
      <c r="M8" s="246"/>
      <c r="N8" s="246"/>
      <c r="O8" s="246"/>
      <c r="P8" s="246"/>
      <c r="Q8" s="246"/>
      <c r="R8" s="246"/>
      <c r="S8" s="247"/>
    </row>
    <row r="10" spans="2:19" ht="21">
      <c r="B10" s="693" t="s">
        <v>537</v>
      </c>
      <c r="C10" s="693"/>
    </row>
    <row r="11" spans="2:19" ht="15" thickBot="1"/>
    <row r="12" spans="2:19" ht="15" customHeight="1" thickBot="1">
      <c r="B12" s="248" t="s">
        <v>538</v>
      </c>
      <c r="C12" s="249" t="s">
        <v>333</v>
      </c>
    </row>
    <row r="13" spans="2:19" ht="15.75" customHeight="1" thickBot="1">
      <c r="B13" s="248" t="s">
        <v>294</v>
      </c>
      <c r="C13" s="249" t="s">
        <v>358</v>
      </c>
    </row>
    <row r="14" spans="2:19" ht="15.75" customHeight="1" thickBot="1">
      <c r="B14" s="248" t="s">
        <v>539</v>
      </c>
      <c r="C14" s="249" t="s">
        <v>359</v>
      </c>
    </row>
    <row r="15" spans="2:19" ht="15.75" customHeight="1" thickBot="1">
      <c r="B15" s="248" t="s">
        <v>540</v>
      </c>
      <c r="C15" s="249" t="s">
        <v>881</v>
      </c>
    </row>
    <row r="16" spans="2:19" ht="15" thickBot="1">
      <c r="B16" s="248" t="s">
        <v>541</v>
      </c>
      <c r="C16" s="249" t="s">
        <v>737</v>
      </c>
    </row>
    <row r="17" spans="2:19" ht="15" thickBot="1">
      <c r="B17" s="248" t="s">
        <v>542</v>
      </c>
      <c r="C17" s="249" t="s">
        <v>728</v>
      </c>
    </row>
    <row r="18" spans="2:19" ht="15" thickBot="1"/>
    <row r="19" spans="2:19" ht="15" thickBot="1">
      <c r="D19" s="675" t="s">
        <v>543</v>
      </c>
      <c r="E19" s="676"/>
      <c r="F19" s="676"/>
      <c r="G19" s="677"/>
      <c r="H19" s="675" t="s">
        <v>544</v>
      </c>
      <c r="I19" s="676"/>
      <c r="J19" s="676"/>
      <c r="K19" s="677"/>
      <c r="L19" s="675" t="s">
        <v>545</v>
      </c>
      <c r="M19" s="676"/>
      <c r="N19" s="676"/>
      <c r="O19" s="677"/>
      <c r="P19" s="675" t="s">
        <v>546</v>
      </c>
      <c r="Q19" s="676"/>
      <c r="R19" s="676"/>
      <c r="S19" s="677"/>
    </row>
    <row r="20" spans="2:19" ht="45" customHeight="1" thickBot="1">
      <c r="B20" s="678" t="s">
        <v>547</v>
      </c>
      <c r="C20" s="681" t="s">
        <v>548</v>
      </c>
      <c r="D20" s="250"/>
      <c r="E20" s="251" t="s">
        <v>549</v>
      </c>
      <c r="F20" s="252" t="s">
        <v>550</v>
      </c>
      <c r="G20" s="253" t="s">
        <v>551</v>
      </c>
      <c r="H20" s="250"/>
      <c r="I20" s="251" t="s">
        <v>549</v>
      </c>
      <c r="J20" s="252" t="s">
        <v>550</v>
      </c>
      <c r="K20" s="253" t="s">
        <v>551</v>
      </c>
      <c r="L20" s="250"/>
      <c r="M20" s="251" t="s">
        <v>549</v>
      </c>
      <c r="N20" s="252" t="s">
        <v>550</v>
      </c>
      <c r="O20" s="253" t="s">
        <v>551</v>
      </c>
      <c r="P20" s="250"/>
      <c r="Q20" s="251" t="s">
        <v>549</v>
      </c>
      <c r="R20" s="252" t="s">
        <v>550</v>
      </c>
      <c r="S20" s="253" t="s">
        <v>551</v>
      </c>
    </row>
    <row r="21" spans="2:19" ht="40.5" customHeight="1">
      <c r="B21" s="679"/>
      <c r="C21" s="682"/>
      <c r="D21" s="254" t="s">
        <v>552</v>
      </c>
      <c r="E21" s="255">
        <v>0</v>
      </c>
      <c r="F21" s="256">
        <v>0</v>
      </c>
      <c r="G21" s="257">
        <v>0</v>
      </c>
      <c r="H21" s="258" t="s">
        <v>552</v>
      </c>
      <c r="I21" s="259">
        <v>10000</v>
      </c>
      <c r="J21" s="260">
        <v>1000</v>
      </c>
      <c r="K21" s="261">
        <v>9000</v>
      </c>
      <c r="L21" s="254" t="s">
        <v>552</v>
      </c>
      <c r="M21" s="259">
        <v>18455</v>
      </c>
      <c r="N21" s="260">
        <v>9455</v>
      </c>
      <c r="O21" s="261">
        <v>9000</v>
      </c>
      <c r="P21" s="254" t="s">
        <v>552</v>
      </c>
      <c r="Q21" s="259"/>
      <c r="R21" s="260"/>
      <c r="S21" s="261"/>
    </row>
    <row r="22" spans="2:19" ht="39.75" customHeight="1">
      <c r="B22" s="679"/>
      <c r="C22" s="682"/>
      <c r="D22" s="262" t="s">
        <v>553</v>
      </c>
      <c r="E22" s="263">
        <v>0</v>
      </c>
      <c r="F22" s="263">
        <v>0</v>
      </c>
      <c r="G22" s="264">
        <v>0</v>
      </c>
      <c r="H22" s="265" t="s">
        <v>553</v>
      </c>
      <c r="I22" s="266">
        <v>0.5</v>
      </c>
      <c r="J22" s="266">
        <v>0.5</v>
      </c>
      <c r="K22" s="267">
        <v>0.5</v>
      </c>
      <c r="L22" s="262" t="s">
        <v>553</v>
      </c>
      <c r="M22" s="266">
        <v>0.5</v>
      </c>
      <c r="N22" s="266">
        <v>0.5</v>
      </c>
      <c r="O22" s="267">
        <v>0.5</v>
      </c>
      <c r="P22" s="262" t="s">
        <v>553</v>
      </c>
      <c r="Q22" s="266"/>
      <c r="R22" s="266"/>
      <c r="S22" s="267"/>
    </row>
    <row r="23" spans="2:19" ht="37.5" customHeight="1">
      <c r="B23" s="680"/>
      <c r="C23" s="683"/>
      <c r="D23" s="262" t="s">
        <v>554</v>
      </c>
      <c r="E23" s="263">
        <v>0</v>
      </c>
      <c r="F23" s="263">
        <v>0</v>
      </c>
      <c r="G23" s="264">
        <v>0</v>
      </c>
      <c r="H23" s="265" t="s">
        <v>554</v>
      </c>
      <c r="I23" s="266"/>
      <c r="J23" s="266"/>
      <c r="K23" s="267"/>
      <c r="L23" s="262" t="s">
        <v>554</v>
      </c>
      <c r="M23" s="266"/>
      <c r="N23" s="266"/>
      <c r="O23" s="267"/>
      <c r="P23" s="262" t="s">
        <v>554</v>
      </c>
      <c r="Q23" s="266"/>
      <c r="R23" s="266"/>
      <c r="S23" s="267"/>
    </row>
    <row r="24" spans="2:19" ht="15" thickBot="1">
      <c r="B24" s="268"/>
      <c r="C24" s="268"/>
      <c r="Q24" s="269"/>
      <c r="R24" s="269"/>
      <c r="S24" s="269"/>
    </row>
    <row r="25" spans="2:19" ht="30" customHeight="1" thickBot="1">
      <c r="B25" s="268"/>
      <c r="C25" s="268"/>
      <c r="D25" s="675" t="s">
        <v>543</v>
      </c>
      <c r="E25" s="676"/>
      <c r="F25" s="676"/>
      <c r="G25" s="677"/>
      <c r="H25" s="675" t="s">
        <v>544</v>
      </c>
      <c r="I25" s="676"/>
      <c r="J25" s="676"/>
      <c r="K25" s="677"/>
      <c r="L25" s="675" t="s">
        <v>545</v>
      </c>
      <c r="M25" s="676"/>
      <c r="N25" s="676"/>
      <c r="O25" s="677"/>
      <c r="P25" s="675" t="s">
        <v>546</v>
      </c>
      <c r="Q25" s="676"/>
      <c r="R25" s="676"/>
      <c r="S25" s="677"/>
    </row>
    <row r="26" spans="2:19" ht="47.25" customHeight="1">
      <c r="B26" s="678" t="s">
        <v>555</v>
      </c>
      <c r="C26" s="678" t="s">
        <v>556</v>
      </c>
      <c r="D26" s="694" t="s">
        <v>557</v>
      </c>
      <c r="E26" s="695"/>
      <c r="F26" s="270" t="s">
        <v>558</v>
      </c>
      <c r="G26" s="271" t="s">
        <v>559</v>
      </c>
      <c r="H26" s="694" t="s">
        <v>557</v>
      </c>
      <c r="I26" s="695"/>
      <c r="J26" s="270" t="s">
        <v>558</v>
      </c>
      <c r="K26" s="271" t="s">
        <v>559</v>
      </c>
      <c r="L26" s="694" t="s">
        <v>557</v>
      </c>
      <c r="M26" s="695"/>
      <c r="N26" s="270" t="s">
        <v>558</v>
      </c>
      <c r="O26" s="271" t="s">
        <v>559</v>
      </c>
      <c r="P26" s="694" t="s">
        <v>557</v>
      </c>
      <c r="Q26" s="695"/>
      <c r="R26" s="270" t="s">
        <v>558</v>
      </c>
      <c r="S26" s="271" t="s">
        <v>559</v>
      </c>
    </row>
    <row r="27" spans="2:19" ht="51" customHeight="1">
      <c r="B27" s="679"/>
      <c r="C27" s="679"/>
      <c r="D27" s="272" t="s">
        <v>552</v>
      </c>
      <c r="E27" s="273"/>
      <c r="F27" s="710"/>
      <c r="G27" s="712"/>
      <c r="H27" s="272" t="s">
        <v>552</v>
      </c>
      <c r="I27" s="274"/>
      <c r="J27" s="696"/>
      <c r="K27" s="698"/>
      <c r="L27" s="272" t="s">
        <v>552</v>
      </c>
      <c r="M27" s="274"/>
      <c r="N27" s="696"/>
      <c r="O27" s="698"/>
      <c r="P27" s="272" t="s">
        <v>552</v>
      </c>
      <c r="Q27" s="274"/>
      <c r="R27" s="696"/>
      <c r="S27" s="698"/>
    </row>
    <row r="28" spans="2:19" ht="51" customHeight="1">
      <c r="B28" s="680"/>
      <c r="C28" s="680"/>
      <c r="D28" s="275" t="s">
        <v>560</v>
      </c>
      <c r="E28" s="276"/>
      <c r="F28" s="711"/>
      <c r="G28" s="713"/>
      <c r="H28" s="275" t="s">
        <v>560</v>
      </c>
      <c r="I28" s="277"/>
      <c r="J28" s="697"/>
      <c r="K28" s="699"/>
      <c r="L28" s="275" t="s">
        <v>560</v>
      </c>
      <c r="M28" s="277"/>
      <c r="N28" s="697"/>
      <c r="O28" s="699"/>
      <c r="P28" s="275" t="s">
        <v>560</v>
      </c>
      <c r="Q28" s="277"/>
      <c r="R28" s="697"/>
      <c r="S28" s="699"/>
    </row>
    <row r="29" spans="2:19" ht="33.75" customHeight="1">
      <c r="B29" s="700" t="s">
        <v>561</v>
      </c>
      <c r="C29" s="703" t="s">
        <v>562</v>
      </c>
      <c r="D29" s="278" t="s">
        <v>563</v>
      </c>
      <c r="E29" s="279" t="s">
        <v>542</v>
      </c>
      <c r="F29" s="279" t="s">
        <v>564</v>
      </c>
      <c r="G29" s="280" t="s">
        <v>565</v>
      </c>
      <c r="H29" s="278" t="s">
        <v>563</v>
      </c>
      <c r="I29" s="279" t="s">
        <v>542</v>
      </c>
      <c r="J29" s="279" t="s">
        <v>564</v>
      </c>
      <c r="K29" s="280" t="s">
        <v>565</v>
      </c>
      <c r="L29" s="278" t="s">
        <v>563</v>
      </c>
      <c r="M29" s="279" t="s">
        <v>542</v>
      </c>
      <c r="N29" s="279" t="s">
        <v>564</v>
      </c>
      <c r="O29" s="280" t="s">
        <v>565</v>
      </c>
      <c r="P29" s="278" t="s">
        <v>563</v>
      </c>
      <c r="Q29" s="279" t="s">
        <v>542</v>
      </c>
      <c r="R29" s="279" t="s">
        <v>564</v>
      </c>
      <c r="S29" s="280" t="s">
        <v>565</v>
      </c>
    </row>
    <row r="30" spans="2:19" ht="30" customHeight="1">
      <c r="B30" s="701"/>
      <c r="C30" s="704"/>
      <c r="D30" s="281"/>
      <c r="E30" s="282"/>
      <c r="F30" s="282"/>
      <c r="G30" s="283"/>
      <c r="H30" s="284"/>
      <c r="I30" s="285"/>
      <c r="J30" s="284"/>
      <c r="K30" s="286"/>
      <c r="L30" s="284"/>
      <c r="M30" s="285"/>
      <c r="N30" s="284"/>
      <c r="O30" s="286"/>
      <c r="P30" s="284"/>
      <c r="Q30" s="285"/>
      <c r="R30" s="284"/>
      <c r="S30" s="286"/>
    </row>
    <row r="31" spans="2:19" ht="36.75" hidden="1" customHeight="1" outlineLevel="1">
      <c r="B31" s="701"/>
      <c r="C31" s="704"/>
      <c r="D31" s="278" t="s">
        <v>563</v>
      </c>
      <c r="E31" s="279" t="s">
        <v>542</v>
      </c>
      <c r="F31" s="279" t="s">
        <v>564</v>
      </c>
      <c r="G31" s="280" t="s">
        <v>565</v>
      </c>
      <c r="H31" s="278" t="s">
        <v>563</v>
      </c>
      <c r="I31" s="279" t="s">
        <v>542</v>
      </c>
      <c r="J31" s="279" t="s">
        <v>564</v>
      </c>
      <c r="K31" s="280" t="s">
        <v>565</v>
      </c>
      <c r="L31" s="278" t="s">
        <v>563</v>
      </c>
      <c r="M31" s="279" t="s">
        <v>542</v>
      </c>
      <c r="N31" s="279" t="s">
        <v>564</v>
      </c>
      <c r="O31" s="280" t="s">
        <v>565</v>
      </c>
      <c r="P31" s="278" t="s">
        <v>563</v>
      </c>
      <c r="Q31" s="279" t="s">
        <v>542</v>
      </c>
      <c r="R31" s="279" t="s">
        <v>564</v>
      </c>
      <c r="S31" s="280" t="s">
        <v>565</v>
      </c>
    </row>
    <row r="32" spans="2:19" ht="30" hidden="1" customHeight="1" outlineLevel="1">
      <c r="B32" s="701"/>
      <c r="C32" s="704"/>
      <c r="D32" s="281"/>
      <c r="E32" s="282"/>
      <c r="F32" s="282"/>
      <c r="G32" s="283"/>
      <c r="H32" s="284"/>
      <c r="I32" s="285"/>
      <c r="J32" s="284"/>
      <c r="K32" s="286"/>
      <c r="L32" s="284"/>
      <c r="M32" s="285"/>
      <c r="N32" s="284"/>
      <c r="O32" s="286"/>
      <c r="P32" s="284"/>
      <c r="Q32" s="285"/>
      <c r="R32" s="284"/>
      <c r="S32" s="286"/>
    </row>
    <row r="33" spans="2:19" ht="36" hidden="1" customHeight="1" outlineLevel="1">
      <c r="B33" s="701"/>
      <c r="C33" s="704"/>
      <c r="D33" s="278" t="s">
        <v>563</v>
      </c>
      <c r="E33" s="279" t="s">
        <v>542</v>
      </c>
      <c r="F33" s="279" t="s">
        <v>564</v>
      </c>
      <c r="G33" s="280" t="s">
        <v>565</v>
      </c>
      <c r="H33" s="278" t="s">
        <v>563</v>
      </c>
      <c r="I33" s="279" t="s">
        <v>542</v>
      </c>
      <c r="J33" s="279" t="s">
        <v>564</v>
      </c>
      <c r="K33" s="280" t="s">
        <v>565</v>
      </c>
      <c r="L33" s="278" t="s">
        <v>563</v>
      </c>
      <c r="M33" s="279" t="s">
        <v>542</v>
      </c>
      <c r="N33" s="279" t="s">
        <v>564</v>
      </c>
      <c r="O33" s="280" t="s">
        <v>565</v>
      </c>
      <c r="P33" s="278" t="s">
        <v>563</v>
      </c>
      <c r="Q33" s="279" t="s">
        <v>542</v>
      </c>
      <c r="R33" s="279" t="s">
        <v>564</v>
      </c>
      <c r="S33" s="280" t="s">
        <v>565</v>
      </c>
    </row>
    <row r="34" spans="2:19" ht="30" hidden="1" customHeight="1" outlineLevel="1">
      <c r="B34" s="701"/>
      <c r="C34" s="704"/>
      <c r="D34" s="281"/>
      <c r="E34" s="282"/>
      <c r="F34" s="282"/>
      <c r="G34" s="283"/>
      <c r="H34" s="284"/>
      <c r="I34" s="285"/>
      <c r="J34" s="284"/>
      <c r="K34" s="286"/>
      <c r="L34" s="284"/>
      <c r="M34" s="285"/>
      <c r="N34" s="284"/>
      <c r="O34" s="286"/>
      <c r="P34" s="284"/>
      <c r="Q34" s="285"/>
      <c r="R34" s="284"/>
      <c r="S34" s="286"/>
    </row>
    <row r="35" spans="2:19" ht="39" hidden="1" customHeight="1" outlineLevel="1">
      <c r="B35" s="701"/>
      <c r="C35" s="704"/>
      <c r="D35" s="278" t="s">
        <v>563</v>
      </c>
      <c r="E35" s="279" t="s">
        <v>542</v>
      </c>
      <c r="F35" s="279" t="s">
        <v>564</v>
      </c>
      <c r="G35" s="280" t="s">
        <v>565</v>
      </c>
      <c r="H35" s="278" t="s">
        <v>563</v>
      </c>
      <c r="I35" s="279" t="s">
        <v>542</v>
      </c>
      <c r="J35" s="279" t="s">
        <v>564</v>
      </c>
      <c r="K35" s="280" t="s">
        <v>565</v>
      </c>
      <c r="L35" s="278" t="s">
        <v>563</v>
      </c>
      <c r="M35" s="279" t="s">
        <v>542</v>
      </c>
      <c r="N35" s="279" t="s">
        <v>564</v>
      </c>
      <c r="O35" s="280" t="s">
        <v>565</v>
      </c>
      <c r="P35" s="278" t="s">
        <v>563</v>
      </c>
      <c r="Q35" s="279" t="s">
        <v>542</v>
      </c>
      <c r="R35" s="279" t="s">
        <v>564</v>
      </c>
      <c r="S35" s="280" t="s">
        <v>565</v>
      </c>
    </row>
    <row r="36" spans="2:19" ht="30" hidden="1" customHeight="1" outlineLevel="1">
      <c r="B36" s="701"/>
      <c r="C36" s="704"/>
      <c r="D36" s="281"/>
      <c r="E36" s="282"/>
      <c r="F36" s="282"/>
      <c r="G36" s="283"/>
      <c r="H36" s="284"/>
      <c r="I36" s="285"/>
      <c r="J36" s="284"/>
      <c r="K36" s="286"/>
      <c r="L36" s="284"/>
      <c r="M36" s="285"/>
      <c r="N36" s="284"/>
      <c r="O36" s="286"/>
      <c r="P36" s="284"/>
      <c r="Q36" s="285"/>
      <c r="R36" s="284"/>
      <c r="S36" s="286"/>
    </row>
    <row r="37" spans="2:19" ht="36.75" hidden="1" customHeight="1" outlineLevel="1">
      <c r="B37" s="701"/>
      <c r="C37" s="704"/>
      <c r="D37" s="278" t="s">
        <v>563</v>
      </c>
      <c r="E37" s="279" t="s">
        <v>542</v>
      </c>
      <c r="F37" s="279" t="s">
        <v>564</v>
      </c>
      <c r="G37" s="280" t="s">
        <v>565</v>
      </c>
      <c r="H37" s="278" t="s">
        <v>563</v>
      </c>
      <c r="I37" s="279" t="s">
        <v>542</v>
      </c>
      <c r="J37" s="279" t="s">
        <v>564</v>
      </c>
      <c r="K37" s="280" t="s">
        <v>565</v>
      </c>
      <c r="L37" s="278" t="s">
        <v>563</v>
      </c>
      <c r="M37" s="279" t="s">
        <v>542</v>
      </c>
      <c r="N37" s="279" t="s">
        <v>564</v>
      </c>
      <c r="O37" s="280" t="s">
        <v>565</v>
      </c>
      <c r="P37" s="278" t="s">
        <v>563</v>
      </c>
      <c r="Q37" s="279" t="s">
        <v>542</v>
      </c>
      <c r="R37" s="279" t="s">
        <v>564</v>
      </c>
      <c r="S37" s="280" t="s">
        <v>565</v>
      </c>
    </row>
    <row r="38" spans="2:19" ht="30" hidden="1" customHeight="1" outlineLevel="1">
      <c r="B38" s="702"/>
      <c r="C38" s="705"/>
      <c r="D38" s="281"/>
      <c r="E38" s="282"/>
      <c r="F38" s="282"/>
      <c r="G38" s="283"/>
      <c r="H38" s="284"/>
      <c r="I38" s="285"/>
      <c r="J38" s="284"/>
      <c r="K38" s="286"/>
      <c r="L38" s="284"/>
      <c r="M38" s="285"/>
      <c r="N38" s="284"/>
      <c r="O38" s="286"/>
      <c r="P38" s="284"/>
      <c r="Q38" s="285"/>
      <c r="R38" s="284"/>
      <c r="S38" s="286"/>
    </row>
    <row r="39" spans="2:19" ht="30" customHeight="1" collapsed="1">
      <c r="B39" s="700" t="s">
        <v>566</v>
      </c>
      <c r="C39" s="700" t="s">
        <v>567</v>
      </c>
      <c r="D39" s="279" t="s">
        <v>568</v>
      </c>
      <c r="E39" s="279" t="s">
        <v>569</v>
      </c>
      <c r="F39" s="252" t="s">
        <v>570</v>
      </c>
      <c r="G39" s="287"/>
      <c r="H39" s="279" t="s">
        <v>568</v>
      </c>
      <c r="I39" s="279" t="s">
        <v>569</v>
      </c>
      <c r="J39" s="252" t="s">
        <v>570</v>
      </c>
      <c r="K39" s="288"/>
      <c r="L39" s="279" t="s">
        <v>568</v>
      </c>
      <c r="M39" s="279" t="s">
        <v>569</v>
      </c>
      <c r="N39" s="252" t="s">
        <v>570</v>
      </c>
      <c r="O39" s="288"/>
      <c r="P39" s="279" t="s">
        <v>568</v>
      </c>
      <c r="Q39" s="279" t="s">
        <v>569</v>
      </c>
      <c r="R39" s="252" t="s">
        <v>570</v>
      </c>
      <c r="S39" s="288"/>
    </row>
    <row r="40" spans="2:19" ht="30" customHeight="1">
      <c r="B40" s="701"/>
      <c r="C40" s="701"/>
      <c r="D40" s="706"/>
      <c r="E40" s="706"/>
      <c r="F40" s="252" t="s">
        <v>571</v>
      </c>
      <c r="G40" s="289"/>
      <c r="H40" s="708"/>
      <c r="I40" s="708"/>
      <c r="J40" s="252" t="s">
        <v>571</v>
      </c>
      <c r="K40" s="290"/>
      <c r="L40" s="708"/>
      <c r="M40" s="708"/>
      <c r="N40" s="252" t="s">
        <v>571</v>
      </c>
      <c r="O40" s="290"/>
      <c r="P40" s="708"/>
      <c r="Q40" s="708"/>
      <c r="R40" s="252" t="s">
        <v>571</v>
      </c>
      <c r="S40" s="290"/>
    </row>
    <row r="41" spans="2:19" ht="30" customHeight="1">
      <c r="B41" s="701"/>
      <c r="C41" s="701"/>
      <c r="D41" s="707"/>
      <c r="E41" s="707"/>
      <c r="F41" s="252" t="s">
        <v>572</v>
      </c>
      <c r="G41" s="283"/>
      <c r="H41" s="709"/>
      <c r="I41" s="709"/>
      <c r="J41" s="252" t="s">
        <v>572</v>
      </c>
      <c r="K41" s="286"/>
      <c r="L41" s="709"/>
      <c r="M41" s="709"/>
      <c r="N41" s="252" t="s">
        <v>572</v>
      </c>
      <c r="O41" s="286"/>
      <c r="P41" s="709"/>
      <c r="Q41" s="709"/>
      <c r="R41" s="252" t="s">
        <v>572</v>
      </c>
      <c r="S41" s="286"/>
    </row>
    <row r="42" spans="2:19" ht="30" customHeight="1" outlineLevel="1">
      <c r="B42" s="701"/>
      <c r="C42" s="701"/>
      <c r="D42" s="279" t="s">
        <v>568</v>
      </c>
      <c r="E42" s="279" t="s">
        <v>569</v>
      </c>
      <c r="F42" s="252" t="s">
        <v>570</v>
      </c>
      <c r="G42" s="287"/>
      <c r="H42" s="279" t="s">
        <v>568</v>
      </c>
      <c r="I42" s="279" t="s">
        <v>569</v>
      </c>
      <c r="J42" s="252" t="s">
        <v>570</v>
      </c>
      <c r="K42" s="288"/>
      <c r="L42" s="279" t="s">
        <v>568</v>
      </c>
      <c r="M42" s="279" t="s">
        <v>569</v>
      </c>
      <c r="N42" s="252" t="s">
        <v>570</v>
      </c>
      <c r="O42" s="288"/>
      <c r="P42" s="279" t="s">
        <v>568</v>
      </c>
      <c r="Q42" s="279" t="s">
        <v>569</v>
      </c>
      <c r="R42" s="252" t="s">
        <v>570</v>
      </c>
      <c r="S42" s="288"/>
    </row>
    <row r="43" spans="2:19" ht="30" customHeight="1" outlineLevel="1">
      <c r="B43" s="701"/>
      <c r="C43" s="701"/>
      <c r="D43" s="706"/>
      <c r="E43" s="706"/>
      <c r="F43" s="252" t="s">
        <v>571</v>
      </c>
      <c r="G43" s="289"/>
      <c r="H43" s="708"/>
      <c r="I43" s="708"/>
      <c r="J43" s="252" t="s">
        <v>571</v>
      </c>
      <c r="K43" s="290"/>
      <c r="L43" s="708"/>
      <c r="M43" s="708"/>
      <c r="N43" s="252" t="s">
        <v>571</v>
      </c>
      <c r="O43" s="290"/>
      <c r="P43" s="708"/>
      <c r="Q43" s="708"/>
      <c r="R43" s="252" t="s">
        <v>571</v>
      </c>
      <c r="S43" s="290"/>
    </row>
    <row r="44" spans="2:19" ht="30" customHeight="1" outlineLevel="1">
      <c r="B44" s="701"/>
      <c r="C44" s="701"/>
      <c r="D44" s="707"/>
      <c r="E44" s="707"/>
      <c r="F44" s="252" t="s">
        <v>572</v>
      </c>
      <c r="G44" s="283"/>
      <c r="H44" s="709"/>
      <c r="I44" s="709"/>
      <c r="J44" s="252" t="s">
        <v>572</v>
      </c>
      <c r="K44" s="286"/>
      <c r="L44" s="709"/>
      <c r="M44" s="709"/>
      <c r="N44" s="252" t="s">
        <v>572</v>
      </c>
      <c r="O44" s="286"/>
      <c r="P44" s="709"/>
      <c r="Q44" s="709"/>
      <c r="R44" s="252" t="s">
        <v>572</v>
      </c>
      <c r="S44" s="286"/>
    </row>
    <row r="45" spans="2:19" ht="30" customHeight="1" outlineLevel="1">
      <c r="B45" s="701"/>
      <c r="C45" s="701"/>
      <c r="D45" s="279" t="s">
        <v>568</v>
      </c>
      <c r="E45" s="279" t="s">
        <v>569</v>
      </c>
      <c r="F45" s="252" t="s">
        <v>570</v>
      </c>
      <c r="G45" s="287"/>
      <c r="H45" s="279" t="s">
        <v>568</v>
      </c>
      <c r="I45" s="279" t="s">
        <v>569</v>
      </c>
      <c r="J45" s="252" t="s">
        <v>570</v>
      </c>
      <c r="K45" s="288"/>
      <c r="L45" s="279" t="s">
        <v>568</v>
      </c>
      <c r="M45" s="279" t="s">
        <v>569</v>
      </c>
      <c r="N45" s="252" t="s">
        <v>570</v>
      </c>
      <c r="O45" s="288"/>
      <c r="P45" s="279" t="s">
        <v>568</v>
      </c>
      <c r="Q45" s="279" t="s">
        <v>569</v>
      </c>
      <c r="R45" s="252" t="s">
        <v>570</v>
      </c>
      <c r="S45" s="288"/>
    </row>
    <row r="46" spans="2:19" ht="30" customHeight="1" outlineLevel="1">
      <c r="B46" s="701"/>
      <c r="C46" s="701"/>
      <c r="D46" s="706"/>
      <c r="E46" s="706"/>
      <c r="F46" s="252" t="s">
        <v>571</v>
      </c>
      <c r="G46" s="289"/>
      <c r="H46" s="708"/>
      <c r="I46" s="708"/>
      <c r="J46" s="252" t="s">
        <v>571</v>
      </c>
      <c r="K46" s="290"/>
      <c r="L46" s="708"/>
      <c r="M46" s="708"/>
      <c r="N46" s="252" t="s">
        <v>571</v>
      </c>
      <c r="O46" s="290"/>
      <c r="P46" s="708"/>
      <c r="Q46" s="708"/>
      <c r="R46" s="252" t="s">
        <v>571</v>
      </c>
      <c r="S46" s="290"/>
    </row>
    <row r="47" spans="2:19" ht="30" customHeight="1" outlineLevel="1">
      <c r="B47" s="701"/>
      <c r="C47" s="701"/>
      <c r="D47" s="707"/>
      <c r="E47" s="707"/>
      <c r="F47" s="252" t="s">
        <v>572</v>
      </c>
      <c r="G47" s="283"/>
      <c r="H47" s="709"/>
      <c r="I47" s="709"/>
      <c r="J47" s="252" t="s">
        <v>572</v>
      </c>
      <c r="K47" s="286"/>
      <c r="L47" s="709"/>
      <c r="M47" s="709"/>
      <c r="N47" s="252" t="s">
        <v>572</v>
      </c>
      <c r="O47" s="286"/>
      <c r="P47" s="709"/>
      <c r="Q47" s="709"/>
      <c r="R47" s="252" t="s">
        <v>572</v>
      </c>
      <c r="S47" s="286"/>
    </row>
    <row r="48" spans="2:19" ht="30" customHeight="1" outlineLevel="1">
      <c r="B48" s="701"/>
      <c r="C48" s="701"/>
      <c r="D48" s="279" t="s">
        <v>568</v>
      </c>
      <c r="E48" s="279" t="s">
        <v>569</v>
      </c>
      <c r="F48" s="252" t="s">
        <v>570</v>
      </c>
      <c r="G48" s="287"/>
      <c r="H48" s="279" t="s">
        <v>568</v>
      </c>
      <c r="I48" s="279" t="s">
        <v>569</v>
      </c>
      <c r="J48" s="252" t="s">
        <v>570</v>
      </c>
      <c r="K48" s="288"/>
      <c r="L48" s="279" t="s">
        <v>568</v>
      </c>
      <c r="M48" s="279" t="s">
        <v>569</v>
      </c>
      <c r="N48" s="252" t="s">
        <v>570</v>
      </c>
      <c r="O48" s="288"/>
      <c r="P48" s="279" t="s">
        <v>568</v>
      </c>
      <c r="Q48" s="279" t="s">
        <v>569</v>
      </c>
      <c r="R48" s="252" t="s">
        <v>570</v>
      </c>
      <c r="S48" s="288"/>
    </row>
    <row r="49" spans="2:19" ht="30" customHeight="1" outlineLevel="1">
      <c r="B49" s="701"/>
      <c r="C49" s="701"/>
      <c r="D49" s="706"/>
      <c r="E49" s="706"/>
      <c r="F49" s="252" t="s">
        <v>571</v>
      </c>
      <c r="G49" s="289"/>
      <c r="H49" s="708"/>
      <c r="I49" s="708"/>
      <c r="J49" s="252" t="s">
        <v>571</v>
      </c>
      <c r="K49" s="290"/>
      <c r="L49" s="708"/>
      <c r="M49" s="708"/>
      <c r="N49" s="252" t="s">
        <v>571</v>
      </c>
      <c r="O49" s="290"/>
      <c r="P49" s="708"/>
      <c r="Q49" s="708"/>
      <c r="R49" s="252" t="s">
        <v>571</v>
      </c>
      <c r="S49" s="290"/>
    </row>
    <row r="50" spans="2:19" ht="30" customHeight="1" outlineLevel="1">
      <c r="B50" s="702"/>
      <c r="C50" s="702"/>
      <c r="D50" s="707"/>
      <c r="E50" s="707"/>
      <c r="F50" s="252" t="s">
        <v>572</v>
      </c>
      <c r="G50" s="283"/>
      <c r="H50" s="709"/>
      <c r="I50" s="709"/>
      <c r="J50" s="252" t="s">
        <v>572</v>
      </c>
      <c r="K50" s="286"/>
      <c r="L50" s="709"/>
      <c r="M50" s="709"/>
      <c r="N50" s="252" t="s">
        <v>572</v>
      </c>
      <c r="O50" s="286"/>
      <c r="P50" s="709"/>
      <c r="Q50" s="709"/>
      <c r="R50" s="252" t="s">
        <v>572</v>
      </c>
      <c r="S50" s="286"/>
    </row>
    <row r="51" spans="2:19" ht="30" customHeight="1" thickBot="1">
      <c r="C51" s="291"/>
      <c r="D51" s="292"/>
    </row>
    <row r="52" spans="2:19" ht="30" customHeight="1" thickBot="1">
      <c r="D52" s="675" t="s">
        <v>543</v>
      </c>
      <c r="E52" s="676"/>
      <c r="F52" s="676"/>
      <c r="G52" s="677"/>
      <c r="H52" s="675" t="s">
        <v>544</v>
      </c>
      <c r="I52" s="676"/>
      <c r="J52" s="676"/>
      <c r="K52" s="677"/>
      <c r="L52" s="675" t="s">
        <v>545</v>
      </c>
      <c r="M52" s="676"/>
      <c r="N52" s="676"/>
      <c r="O52" s="677"/>
      <c r="P52" s="675" t="s">
        <v>546</v>
      </c>
      <c r="Q52" s="676"/>
      <c r="R52" s="676"/>
      <c r="S52" s="677"/>
    </row>
    <row r="53" spans="2:19" ht="30" customHeight="1">
      <c r="B53" s="678" t="s">
        <v>573</v>
      </c>
      <c r="C53" s="678" t="s">
        <v>574</v>
      </c>
      <c r="D53" s="716" t="s">
        <v>575</v>
      </c>
      <c r="E53" s="717"/>
      <c r="F53" s="293" t="s">
        <v>542</v>
      </c>
      <c r="G53" s="294" t="s">
        <v>576</v>
      </c>
      <c r="H53" s="716" t="s">
        <v>575</v>
      </c>
      <c r="I53" s="717"/>
      <c r="J53" s="293" t="s">
        <v>542</v>
      </c>
      <c r="K53" s="294" t="s">
        <v>576</v>
      </c>
      <c r="L53" s="716" t="s">
        <v>575</v>
      </c>
      <c r="M53" s="717"/>
      <c r="N53" s="293" t="s">
        <v>542</v>
      </c>
      <c r="O53" s="294" t="s">
        <v>576</v>
      </c>
      <c r="P53" s="716" t="s">
        <v>575</v>
      </c>
      <c r="Q53" s="717"/>
      <c r="R53" s="293" t="s">
        <v>542</v>
      </c>
      <c r="S53" s="294" t="s">
        <v>576</v>
      </c>
    </row>
    <row r="54" spans="2:19" ht="45" customHeight="1">
      <c r="B54" s="679"/>
      <c r="C54" s="679"/>
      <c r="D54" s="272" t="s">
        <v>552</v>
      </c>
      <c r="E54" s="273"/>
      <c r="F54" s="710"/>
      <c r="G54" s="712"/>
      <c r="H54" s="272" t="s">
        <v>552</v>
      </c>
      <c r="I54" s="274"/>
      <c r="J54" s="696"/>
      <c r="K54" s="698"/>
      <c r="L54" s="272" t="s">
        <v>552</v>
      </c>
      <c r="M54" s="274"/>
      <c r="N54" s="696"/>
      <c r="O54" s="698"/>
      <c r="P54" s="272" t="s">
        <v>552</v>
      </c>
      <c r="Q54" s="274"/>
      <c r="R54" s="696"/>
      <c r="S54" s="698"/>
    </row>
    <row r="55" spans="2:19" ht="45" customHeight="1">
      <c r="B55" s="680"/>
      <c r="C55" s="680"/>
      <c r="D55" s="275" t="s">
        <v>560</v>
      </c>
      <c r="E55" s="276"/>
      <c r="F55" s="711"/>
      <c r="G55" s="713"/>
      <c r="H55" s="275" t="s">
        <v>560</v>
      </c>
      <c r="I55" s="277"/>
      <c r="J55" s="697"/>
      <c r="K55" s="699"/>
      <c r="L55" s="275" t="s">
        <v>560</v>
      </c>
      <c r="M55" s="277"/>
      <c r="N55" s="697"/>
      <c r="O55" s="699"/>
      <c r="P55" s="275" t="s">
        <v>560</v>
      </c>
      <c r="Q55" s="277"/>
      <c r="R55" s="697"/>
      <c r="S55" s="699"/>
    </row>
    <row r="56" spans="2:19" ht="30" customHeight="1">
      <c r="B56" s="700" t="s">
        <v>577</v>
      </c>
      <c r="C56" s="700" t="s">
        <v>578</v>
      </c>
      <c r="D56" s="279" t="s">
        <v>579</v>
      </c>
      <c r="E56" s="295" t="s">
        <v>580</v>
      </c>
      <c r="F56" s="714" t="s">
        <v>581</v>
      </c>
      <c r="G56" s="715"/>
      <c r="H56" s="279" t="s">
        <v>579</v>
      </c>
      <c r="I56" s="295" t="s">
        <v>580</v>
      </c>
      <c r="J56" s="714" t="s">
        <v>581</v>
      </c>
      <c r="K56" s="715"/>
      <c r="L56" s="279" t="s">
        <v>579</v>
      </c>
      <c r="M56" s="295" t="s">
        <v>580</v>
      </c>
      <c r="N56" s="714" t="s">
        <v>581</v>
      </c>
      <c r="O56" s="715"/>
      <c r="P56" s="279" t="s">
        <v>579</v>
      </c>
      <c r="Q56" s="295" t="s">
        <v>580</v>
      </c>
      <c r="R56" s="714" t="s">
        <v>581</v>
      </c>
      <c r="S56" s="715"/>
    </row>
    <row r="57" spans="2:19" ht="30" customHeight="1">
      <c r="B57" s="701"/>
      <c r="C57" s="702"/>
      <c r="D57" s="296"/>
      <c r="E57" s="297"/>
      <c r="F57" s="718"/>
      <c r="G57" s="719"/>
      <c r="H57" s="298"/>
      <c r="I57" s="299"/>
      <c r="J57" s="720"/>
      <c r="K57" s="721"/>
      <c r="L57" s="298"/>
      <c r="M57" s="299"/>
      <c r="N57" s="720"/>
      <c r="O57" s="721"/>
      <c r="P57" s="298"/>
      <c r="Q57" s="299"/>
      <c r="R57" s="720"/>
      <c r="S57" s="721"/>
    </row>
    <row r="58" spans="2:19" ht="30" customHeight="1">
      <c r="B58" s="701"/>
      <c r="C58" s="700" t="s">
        <v>582</v>
      </c>
      <c r="D58" s="300" t="s">
        <v>581</v>
      </c>
      <c r="E58" s="301" t="s">
        <v>564</v>
      </c>
      <c r="F58" s="279" t="s">
        <v>542</v>
      </c>
      <c r="G58" s="302" t="s">
        <v>576</v>
      </c>
      <c r="H58" s="300" t="s">
        <v>581</v>
      </c>
      <c r="I58" s="301" t="s">
        <v>564</v>
      </c>
      <c r="J58" s="279" t="s">
        <v>542</v>
      </c>
      <c r="K58" s="302" t="s">
        <v>576</v>
      </c>
      <c r="L58" s="300" t="s">
        <v>581</v>
      </c>
      <c r="M58" s="301" t="s">
        <v>564</v>
      </c>
      <c r="N58" s="279" t="s">
        <v>542</v>
      </c>
      <c r="O58" s="302" t="s">
        <v>576</v>
      </c>
      <c r="P58" s="300" t="s">
        <v>581</v>
      </c>
      <c r="Q58" s="301" t="s">
        <v>564</v>
      </c>
      <c r="R58" s="279" t="s">
        <v>542</v>
      </c>
      <c r="S58" s="302" t="s">
        <v>576</v>
      </c>
    </row>
    <row r="59" spans="2:19" ht="30" customHeight="1">
      <c r="B59" s="702"/>
      <c r="C59" s="722"/>
      <c r="D59" s="303"/>
      <c r="E59" s="304"/>
      <c r="F59" s="282"/>
      <c r="G59" s="305"/>
      <c r="H59" s="306"/>
      <c r="I59" s="307"/>
      <c r="J59" s="284"/>
      <c r="K59" s="308"/>
      <c r="L59" s="306"/>
      <c r="M59" s="307"/>
      <c r="N59" s="284"/>
      <c r="O59" s="308"/>
      <c r="P59" s="306"/>
      <c r="Q59" s="307"/>
      <c r="R59" s="284"/>
      <c r="S59" s="308"/>
    </row>
    <row r="60" spans="2:19" ht="30" customHeight="1" thickBot="1">
      <c r="B60" s="268"/>
      <c r="C60" s="309"/>
      <c r="D60" s="292"/>
    </row>
    <row r="61" spans="2:19" ht="30" customHeight="1" thickBot="1">
      <c r="B61" s="268"/>
      <c r="C61" s="268"/>
      <c r="D61" s="675" t="s">
        <v>543</v>
      </c>
      <c r="E61" s="676"/>
      <c r="F61" s="676"/>
      <c r="G61" s="676"/>
      <c r="H61" s="675" t="s">
        <v>544</v>
      </c>
      <c r="I61" s="676"/>
      <c r="J61" s="676"/>
      <c r="K61" s="677"/>
      <c r="L61" s="676" t="s">
        <v>545</v>
      </c>
      <c r="M61" s="676"/>
      <c r="N61" s="676"/>
      <c r="O61" s="676"/>
      <c r="P61" s="675" t="s">
        <v>546</v>
      </c>
      <c r="Q61" s="676"/>
      <c r="R61" s="676"/>
      <c r="S61" s="677"/>
    </row>
    <row r="62" spans="2:19" ht="30" customHeight="1">
      <c r="B62" s="678" t="s">
        <v>583</v>
      </c>
      <c r="C62" s="678" t="s">
        <v>584</v>
      </c>
      <c r="D62" s="694" t="s">
        <v>585</v>
      </c>
      <c r="E62" s="695"/>
      <c r="F62" s="716" t="s">
        <v>542</v>
      </c>
      <c r="G62" s="737"/>
      <c r="H62" s="723" t="s">
        <v>585</v>
      </c>
      <c r="I62" s="695"/>
      <c r="J62" s="716" t="s">
        <v>542</v>
      </c>
      <c r="K62" s="724"/>
      <c r="L62" s="723" t="s">
        <v>585</v>
      </c>
      <c r="M62" s="695"/>
      <c r="N62" s="716" t="s">
        <v>542</v>
      </c>
      <c r="O62" s="724"/>
      <c r="P62" s="723" t="s">
        <v>585</v>
      </c>
      <c r="Q62" s="695"/>
      <c r="R62" s="716" t="s">
        <v>542</v>
      </c>
      <c r="S62" s="724"/>
    </row>
    <row r="63" spans="2:19" ht="36.75" customHeight="1">
      <c r="B63" s="680"/>
      <c r="C63" s="680"/>
      <c r="D63" s="733"/>
      <c r="E63" s="734"/>
      <c r="F63" s="735"/>
      <c r="G63" s="736"/>
      <c r="H63" s="725"/>
      <c r="I63" s="726"/>
      <c r="J63" s="727"/>
      <c r="K63" s="728"/>
      <c r="L63" s="725"/>
      <c r="M63" s="726"/>
      <c r="N63" s="727"/>
      <c r="O63" s="728"/>
      <c r="P63" s="725"/>
      <c r="Q63" s="726"/>
      <c r="R63" s="727"/>
      <c r="S63" s="728"/>
    </row>
    <row r="64" spans="2:19" ht="45" customHeight="1">
      <c r="B64" s="700" t="s">
        <v>586</v>
      </c>
      <c r="C64" s="700" t="s">
        <v>587</v>
      </c>
      <c r="D64" s="279" t="s">
        <v>588</v>
      </c>
      <c r="E64" s="279" t="s">
        <v>589</v>
      </c>
      <c r="F64" s="714" t="s">
        <v>590</v>
      </c>
      <c r="G64" s="715"/>
      <c r="H64" s="310" t="s">
        <v>588</v>
      </c>
      <c r="I64" s="279" t="s">
        <v>589</v>
      </c>
      <c r="J64" s="729" t="s">
        <v>590</v>
      </c>
      <c r="K64" s="715"/>
      <c r="L64" s="310" t="s">
        <v>588</v>
      </c>
      <c r="M64" s="279" t="s">
        <v>589</v>
      </c>
      <c r="N64" s="729" t="s">
        <v>590</v>
      </c>
      <c r="O64" s="715"/>
      <c r="P64" s="310" t="s">
        <v>588</v>
      </c>
      <c r="Q64" s="279" t="s">
        <v>589</v>
      </c>
      <c r="R64" s="729" t="s">
        <v>590</v>
      </c>
      <c r="S64" s="715"/>
    </row>
    <row r="65" spans="2:19" ht="27" customHeight="1">
      <c r="B65" s="702"/>
      <c r="C65" s="702"/>
      <c r="D65" s="296"/>
      <c r="E65" s="297"/>
      <c r="F65" s="730"/>
      <c r="G65" s="730"/>
      <c r="H65" s="298"/>
      <c r="I65" s="299"/>
      <c r="J65" s="731"/>
      <c r="K65" s="732"/>
      <c r="L65" s="298"/>
      <c r="M65" s="299"/>
      <c r="N65" s="731"/>
      <c r="O65" s="732"/>
      <c r="P65" s="298"/>
      <c r="Q65" s="299"/>
      <c r="R65" s="731"/>
      <c r="S65" s="732"/>
    </row>
    <row r="66" spans="2:19" ht="33.75" customHeight="1" thickBot="1">
      <c r="B66" s="268"/>
      <c r="C66" s="268"/>
    </row>
    <row r="67" spans="2:19" ht="37.5" customHeight="1" thickBot="1">
      <c r="B67" s="268"/>
      <c r="C67" s="268"/>
      <c r="D67" s="675" t="s">
        <v>543</v>
      </c>
      <c r="E67" s="676"/>
      <c r="F67" s="676"/>
      <c r="G67" s="677"/>
      <c r="H67" s="676" t="s">
        <v>544</v>
      </c>
      <c r="I67" s="676"/>
      <c r="J67" s="676"/>
      <c r="K67" s="677"/>
      <c r="L67" s="676" t="s">
        <v>545</v>
      </c>
      <c r="M67" s="676"/>
      <c r="N67" s="676"/>
      <c r="O67" s="676"/>
      <c r="P67" s="676" t="s">
        <v>544</v>
      </c>
      <c r="Q67" s="676"/>
      <c r="R67" s="676"/>
      <c r="S67" s="677"/>
    </row>
    <row r="68" spans="2:19" ht="37.5" customHeight="1">
      <c r="B68" s="678" t="s">
        <v>591</v>
      </c>
      <c r="C68" s="678" t="s">
        <v>592</v>
      </c>
      <c r="D68" s="311" t="s">
        <v>593</v>
      </c>
      <c r="E68" s="293" t="s">
        <v>594</v>
      </c>
      <c r="F68" s="716" t="s">
        <v>595</v>
      </c>
      <c r="G68" s="724"/>
      <c r="H68" s="311" t="s">
        <v>593</v>
      </c>
      <c r="I68" s="293" t="s">
        <v>594</v>
      </c>
      <c r="J68" s="716" t="s">
        <v>595</v>
      </c>
      <c r="K68" s="724"/>
      <c r="L68" s="311" t="s">
        <v>593</v>
      </c>
      <c r="M68" s="293" t="s">
        <v>594</v>
      </c>
      <c r="N68" s="716" t="s">
        <v>595</v>
      </c>
      <c r="O68" s="724"/>
      <c r="P68" s="311" t="s">
        <v>593</v>
      </c>
      <c r="Q68" s="293" t="s">
        <v>594</v>
      </c>
      <c r="R68" s="716" t="s">
        <v>595</v>
      </c>
      <c r="S68" s="724"/>
    </row>
    <row r="69" spans="2:19" ht="44.25" customHeight="1">
      <c r="B69" s="679"/>
      <c r="C69" s="680"/>
      <c r="D69" s="312"/>
      <c r="E69" s="313"/>
      <c r="F69" s="738"/>
      <c r="G69" s="739"/>
      <c r="H69" s="314"/>
      <c r="I69" s="315"/>
      <c r="J69" s="740"/>
      <c r="K69" s="741"/>
      <c r="L69" s="314"/>
      <c r="M69" s="315"/>
      <c r="N69" s="740"/>
      <c r="O69" s="741"/>
      <c r="P69" s="314"/>
      <c r="Q69" s="315"/>
      <c r="R69" s="740"/>
      <c r="S69" s="741"/>
    </row>
    <row r="70" spans="2:19" ht="36.75" customHeight="1">
      <c r="B70" s="679"/>
      <c r="C70" s="678" t="s">
        <v>596</v>
      </c>
      <c r="D70" s="279" t="s">
        <v>542</v>
      </c>
      <c r="E70" s="278" t="s">
        <v>597</v>
      </c>
      <c r="F70" s="714" t="s">
        <v>598</v>
      </c>
      <c r="G70" s="715"/>
      <c r="H70" s="279" t="s">
        <v>542</v>
      </c>
      <c r="I70" s="278" t="s">
        <v>597</v>
      </c>
      <c r="J70" s="714" t="s">
        <v>598</v>
      </c>
      <c r="K70" s="715"/>
      <c r="L70" s="279" t="s">
        <v>542</v>
      </c>
      <c r="M70" s="278" t="s">
        <v>597</v>
      </c>
      <c r="N70" s="714" t="s">
        <v>598</v>
      </c>
      <c r="O70" s="715"/>
      <c r="P70" s="279" t="s">
        <v>542</v>
      </c>
      <c r="Q70" s="278" t="s">
        <v>597</v>
      </c>
      <c r="R70" s="714" t="s">
        <v>598</v>
      </c>
      <c r="S70" s="715"/>
    </row>
    <row r="71" spans="2:19" ht="30" customHeight="1">
      <c r="B71" s="679"/>
      <c r="C71" s="679"/>
      <c r="D71" s="282"/>
      <c r="E71" s="313"/>
      <c r="F71" s="735"/>
      <c r="G71" s="742"/>
      <c r="H71" s="284"/>
      <c r="I71" s="315"/>
      <c r="J71" s="727"/>
      <c r="K71" s="728"/>
      <c r="L71" s="284"/>
      <c r="M71" s="315"/>
      <c r="N71" s="727"/>
      <c r="O71" s="728"/>
      <c r="P71" s="284"/>
      <c r="Q71" s="315"/>
      <c r="R71" s="727"/>
      <c r="S71" s="728"/>
    </row>
    <row r="72" spans="2:19" ht="30" customHeight="1" outlineLevel="1">
      <c r="B72" s="679"/>
      <c r="C72" s="679"/>
      <c r="D72" s="282"/>
      <c r="E72" s="313"/>
      <c r="F72" s="735"/>
      <c r="G72" s="742"/>
      <c r="H72" s="284"/>
      <c r="I72" s="315"/>
      <c r="J72" s="727"/>
      <c r="K72" s="728"/>
      <c r="L72" s="284"/>
      <c r="M72" s="315"/>
      <c r="N72" s="727"/>
      <c r="O72" s="728"/>
      <c r="P72" s="284"/>
      <c r="Q72" s="315"/>
      <c r="R72" s="727"/>
      <c r="S72" s="728"/>
    </row>
    <row r="73" spans="2:19" ht="30" customHeight="1" outlineLevel="1">
      <c r="B73" s="679"/>
      <c r="C73" s="679"/>
      <c r="D73" s="282"/>
      <c r="E73" s="313"/>
      <c r="F73" s="735"/>
      <c r="G73" s="742"/>
      <c r="H73" s="284"/>
      <c r="I73" s="315"/>
      <c r="J73" s="727"/>
      <c r="K73" s="728"/>
      <c r="L73" s="284"/>
      <c r="M73" s="315"/>
      <c r="N73" s="727"/>
      <c r="O73" s="728"/>
      <c r="P73" s="284"/>
      <c r="Q73" s="315"/>
      <c r="R73" s="727"/>
      <c r="S73" s="728"/>
    </row>
    <row r="74" spans="2:19" ht="30" customHeight="1" outlineLevel="1">
      <c r="B74" s="679"/>
      <c r="C74" s="679"/>
      <c r="D74" s="282"/>
      <c r="E74" s="313"/>
      <c r="F74" s="735"/>
      <c r="G74" s="742"/>
      <c r="H74" s="284"/>
      <c r="I74" s="315"/>
      <c r="J74" s="727"/>
      <c r="K74" s="728"/>
      <c r="L74" s="284"/>
      <c r="M74" s="315"/>
      <c r="N74" s="727"/>
      <c r="O74" s="728"/>
      <c r="P74" s="284"/>
      <c r="Q74" s="315"/>
      <c r="R74" s="727"/>
      <c r="S74" s="728"/>
    </row>
    <row r="75" spans="2:19" ht="30" customHeight="1" outlineLevel="1">
      <c r="B75" s="679"/>
      <c r="C75" s="679"/>
      <c r="D75" s="282"/>
      <c r="E75" s="313"/>
      <c r="F75" s="735"/>
      <c r="G75" s="742"/>
      <c r="H75" s="284"/>
      <c r="I75" s="315"/>
      <c r="J75" s="727"/>
      <c r="K75" s="728"/>
      <c r="L75" s="284"/>
      <c r="M75" s="315"/>
      <c r="N75" s="727"/>
      <c r="O75" s="728"/>
      <c r="P75" s="284"/>
      <c r="Q75" s="315"/>
      <c r="R75" s="727"/>
      <c r="S75" s="728"/>
    </row>
    <row r="76" spans="2:19" ht="30" customHeight="1" outlineLevel="1">
      <c r="B76" s="680"/>
      <c r="C76" s="680"/>
      <c r="D76" s="282"/>
      <c r="E76" s="313"/>
      <c r="F76" s="735"/>
      <c r="G76" s="742"/>
      <c r="H76" s="284"/>
      <c r="I76" s="315"/>
      <c r="J76" s="727"/>
      <c r="K76" s="728"/>
      <c r="L76" s="284"/>
      <c r="M76" s="315"/>
      <c r="N76" s="727"/>
      <c r="O76" s="728"/>
      <c r="P76" s="284"/>
      <c r="Q76" s="315"/>
      <c r="R76" s="727"/>
      <c r="S76" s="728"/>
    </row>
    <row r="77" spans="2:19" ht="35.25" customHeight="1">
      <c r="B77" s="700" t="s">
        <v>599</v>
      </c>
      <c r="C77" s="743" t="s">
        <v>600</v>
      </c>
      <c r="D77" s="295" t="s">
        <v>601</v>
      </c>
      <c r="E77" s="714" t="s">
        <v>581</v>
      </c>
      <c r="F77" s="744"/>
      <c r="G77" s="280" t="s">
        <v>542</v>
      </c>
      <c r="H77" s="295" t="s">
        <v>601</v>
      </c>
      <c r="I77" s="714" t="s">
        <v>581</v>
      </c>
      <c r="J77" s="744"/>
      <c r="K77" s="280" t="s">
        <v>542</v>
      </c>
      <c r="L77" s="295" t="s">
        <v>601</v>
      </c>
      <c r="M77" s="714" t="s">
        <v>581</v>
      </c>
      <c r="N77" s="744"/>
      <c r="O77" s="280" t="s">
        <v>542</v>
      </c>
      <c r="P77" s="295" t="s">
        <v>601</v>
      </c>
      <c r="Q77" s="714" t="s">
        <v>581</v>
      </c>
      <c r="R77" s="744"/>
      <c r="S77" s="280" t="s">
        <v>542</v>
      </c>
    </row>
    <row r="78" spans="2:19" ht="35.25" customHeight="1">
      <c r="B78" s="701"/>
      <c r="C78" s="743"/>
      <c r="D78" s="316"/>
      <c r="E78" s="745"/>
      <c r="F78" s="746"/>
      <c r="G78" s="317"/>
      <c r="H78" s="318"/>
      <c r="I78" s="747"/>
      <c r="J78" s="748"/>
      <c r="K78" s="319"/>
      <c r="L78" s="318"/>
      <c r="M78" s="747"/>
      <c r="N78" s="748"/>
      <c r="O78" s="319"/>
      <c r="P78" s="318"/>
      <c r="Q78" s="747"/>
      <c r="R78" s="748"/>
      <c r="S78" s="319"/>
    </row>
    <row r="79" spans="2:19" ht="35.25" customHeight="1" outlineLevel="1">
      <c r="B79" s="701"/>
      <c r="C79" s="743"/>
      <c r="D79" s="316"/>
      <c r="E79" s="745"/>
      <c r="F79" s="746"/>
      <c r="G79" s="317"/>
      <c r="H79" s="318"/>
      <c r="I79" s="747"/>
      <c r="J79" s="748"/>
      <c r="K79" s="319"/>
      <c r="L79" s="318"/>
      <c r="M79" s="747"/>
      <c r="N79" s="748"/>
      <c r="O79" s="319"/>
      <c r="P79" s="318"/>
      <c r="Q79" s="747"/>
      <c r="R79" s="748"/>
      <c r="S79" s="319"/>
    </row>
    <row r="80" spans="2:19" ht="35.25" customHeight="1" outlineLevel="1">
      <c r="B80" s="701"/>
      <c r="C80" s="743"/>
      <c r="D80" s="316"/>
      <c r="E80" s="745"/>
      <c r="F80" s="746"/>
      <c r="G80" s="317"/>
      <c r="H80" s="318"/>
      <c r="I80" s="747"/>
      <c r="J80" s="748"/>
      <c r="K80" s="319"/>
      <c r="L80" s="318"/>
      <c r="M80" s="747"/>
      <c r="N80" s="748"/>
      <c r="O80" s="319"/>
      <c r="P80" s="318"/>
      <c r="Q80" s="747"/>
      <c r="R80" s="748"/>
      <c r="S80" s="319"/>
    </row>
    <row r="81" spans="2:19" ht="35.25" customHeight="1" outlineLevel="1">
      <c r="B81" s="701"/>
      <c r="C81" s="743"/>
      <c r="D81" s="316"/>
      <c r="E81" s="745"/>
      <c r="F81" s="746"/>
      <c r="G81" s="317"/>
      <c r="H81" s="318"/>
      <c r="I81" s="747"/>
      <c r="J81" s="748"/>
      <c r="K81" s="319"/>
      <c r="L81" s="318"/>
      <c r="M81" s="747"/>
      <c r="N81" s="748"/>
      <c r="O81" s="319"/>
      <c r="P81" s="318"/>
      <c r="Q81" s="747"/>
      <c r="R81" s="748"/>
      <c r="S81" s="319"/>
    </row>
    <row r="82" spans="2:19" ht="35.25" customHeight="1" outlineLevel="1">
      <c r="B82" s="701"/>
      <c r="C82" s="743"/>
      <c r="D82" s="316"/>
      <c r="E82" s="745"/>
      <c r="F82" s="746"/>
      <c r="G82" s="317"/>
      <c r="H82" s="318"/>
      <c r="I82" s="747"/>
      <c r="J82" s="748"/>
      <c r="K82" s="319"/>
      <c r="L82" s="318"/>
      <c r="M82" s="747"/>
      <c r="N82" s="748"/>
      <c r="O82" s="319"/>
      <c r="P82" s="318"/>
      <c r="Q82" s="747"/>
      <c r="R82" s="748"/>
      <c r="S82" s="319"/>
    </row>
    <row r="83" spans="2:19" ht="33" customHeight="1" outlineLevel="1">
      <c r="B83" s="702"/>
      <c r="C83" s="743"/>
      <c r="D83" s="316"/>
      <c r="E83" s="745"/>
      <c r="F83" s="746"/>
      <c r="G83" s="317"/>
      <c r="H83" s="318"/>
      <c r="I83" s="747"/>
      <c r="J83" s="748"/>
      <c r="K83" s="319"/>
      <c r="L83" s="318"/>
      <c r="M83" s="747"/>
      <c r="N83" s="748"/>
      <c r="O83" s="319"/>
      <c r="P83" s="318"/>
      <c r="Q83" s="747"/>
      <c r="R83" s="748"/>
      <c r="S83" s="319"/>
    </row>
    <row r="84" spans="2:19" ht="31.5" customHeight="1" thickBot="1">
      <c r="B84" s="268"/>
      <c r="C84" s="320"/>
      <c r="D84" s="292"/>
    </row>
    <row r="85" spans="2:19" ht="30.75" customHeight="1" thickBot="1">
      <c r="B85" s="268"/>
      <c r="C85" s="268"/>
      <c r="D85" s="675" t="s">
        <v>543</v>
      </c>
      <c r="E85" s="676"/>
      <c r="F85" s="676"/>
      <c r="G85" s="677"/>
      <c r="H85" s="676" t="s">
        <v>544</v>
      </c>
      <c r="I85" s="676"/>
      <c r="J85" s="676"/>
      <c r="K85" s="677"/>
      <c r="L85" s="676" t="s">
        <v>545</v>
      </c>
      <c r="M85" s="676"/>
      <c r="N85" s="676"/>
      <c r="O85" s="676"/>
      <c r="P85" s="676" t="s">
        <v>544</v>
      </c>
      <c r="Q85" s="676"/>
      <c r="R85" s="676"/>
      <c r="S85" s="677"/>
    </row>
    <row r="86" spans="2:19" ht="30.75" customHeight="1">
      <c r="B86" s="678" t="s">
        <v>602</v>
      </c>
      <c r="C86" s="678" t="s">
        <v>603</v>
      </c>
      <c r="D86" s="716" t="s">
        <v>604</v>
      </c>
      <c r="E86" s="717"/>
      <c r="F86" s="293" t="s">
        <v>542</v>
      </c>
      <c r="G86" s="321" t="s">
        <v>581</v>
      </c>
      <c r="H86" s="749" t="s">
        <v>604</v>
      </c>
      <c r="I86" s="717"/>
      <c r="J86" s="293" t="s">
        <v>542</v>
      </c>
      <c r="K86" s="321" t="s">
        <v>581</v>
      </c>
      <c r="L86" s="749" t="s">
        <v>604</v>
      </c>
      <c r="M86" s="717"/>
      <c r="N86" s="293" t="s">
        <v>542</v>
      </c>
      <c r="O86" s="321" t="s">
        <v>581</v>
      </c>
      <c r="P86" s="749" t="s">
        <v>604</v>
      </c>
      <c r="Q86" s="717"/>
      <c r="R86" s="293" t="s">
        <v>542</v>
      </c>
      <c r="S86" s="321" t="s">
        <v>581</v>
      </c>
    </row>
    <row r="87" spans="2:19" ht="29.25" customHeight="1">
      <c r="B87" s="680"/>
      <c r="C87" s="680"/>
      <c r="D87" s="735" t="s">
        <v>763</v>
      </c>
      <c r="E87" s="750"/>
      <c r="F87" s="312" t="s">
        <v>728</v>
      </c>
      <c r="G87" s="322" t="s">
        <v>642</v>
      </c>
      <c r="H87" s="323" t="s">
        <v>736</v>
      </c>
      <c r="I87" s="324"/>
      <c r="J87" s="314" t="s">
        <v>728</v>
      </c>
      <c r="K87" s="325" t="s">
        <v>642</v>
      </c>
      <c r="L87" s="374" t="s">
        <v>736</v>
      </c>
      <c r="M87" s="373"/>
      <c r="N87" s="314" t="s">
        <v>728</v>
      </c>
      <c r="O87" s="325" t="s">
        <v>642</v>
      </c>
      <c r="P87" s="323"/>
      <c r="Q87" s="324"/>
      <c r="R87" s="314"/>
      <c r="S87" s="325"/>
    </row>
    <row r="88" spans="2:19" ht="45" customHeight="1">
      <c r="B88" s="751" t="s">
        <v>605</v>
      </c>
      <c r="C88" s="700" t="s">
        <v>606</v>
      </c>
      <c r="D88" s="279" t="s">
        <v>607</v>
      </c>
      <c r="E88" s="279" t="s">
        <v>608</v>
      </c>
      <c r="F88" s="295" t="s">
        <v>609</v>
      </c>
      <c r="G88" s="280" t="s">
        <v>610</v>
      </c>
      <c r="H88" s="279" t="s">
        <v>607</v>
      </c>
      <c r="I88" s="279" t="s">
        <v>608</v>
      </c>
      <c r="J88" s="295" t="s">
        <v>609</v>
      </c>
      <c r="K88" s="280" t="s">
        <v>610</v>
      </c>
      <c r="L88" s="279" t="s">
        <v>607</v>
      </c>
      <c r="M88" s="279" t="s">
        <v>608</v>
      </c>
      <c r="N88" s="295" t="s">
        <v>609</v>
      </c>
      <c r="O88" s="280" t="s">
        <v>610</v>
      </c>
      <c r="P88" s="279" t="s">
        <v>607</v>
      </c>
      <c r="Q88" s="279" t="s">
        <v>608</v>
      </c>
      <c r="R88" s="295" t="s">
        <v>609</v>
      </c>
      <c r="S88" s="280" t="s">
        <v>610</v>
      </c>
    </row>
    <row r="89" spans="2:19" ht="29.25" customHeight="1">
      <c r="B89" s="751"/>
      <c r="C89" s="701"/>
      <c r="D89" s="752" t="s">
        <v>791</v>
      </c>
      <c r="E89" s="754">
        <v>1</v>
      </c>
      <c r="F89" s="752" t="s">
        <v>772</v>
      </c>
      <c r="G89" s="758" t="s">
        <v>763</v>
      </c>
      <c r="H89" s="760" t="s">
        <v>791</v>
      </c>
      <c r="I89" s="760">
        <v>30</v>
      </c>
      <c r="J89" s="760" t="s">
        <v>772</v>
      </c>
      <c r="K89" s="756" t="s">
        <v>746</v>
      </c>
      <c r="L89" s="760" t="s">
        <v>791</v>
      </c>
      <c r="M89" s="760">
        <v>672</v>
      </c>
      <c r="N89" s="760" t="s">
        <v>772</v>
      </c>
      <c r="O89" s="756" t="s">
        <v>746</v>
      </c>
      <c r="P89" s="760"/>
      <c r="Q89" s="760"/>
      <c r="R89" s="760"/>
      <c r="S89" s="756"/>
    </row>
    <row r="90" spans="2:19" ht="29.25" customHeight="1">
      <c r="B90" s="751"/>
      <c r="C90" s="701"/>
      <c r="D90" s="753"/>
      <c r="E90" s="755"/>
      <c r="F90" s="753"/>
      <c r="G90" s="759"/>
      <c r="H90" s="761"/>
      <c r="I90" s="761"/>
      <c r="J90" s="761"/>
      <c r="K90" s="757"/>
      <c r="L90" s="761"/>
      <c r="M90" s="761"/>
      <c r="N90" s="761"/>
      <c r="O90" s="757"/>
      <c r="P90" s="761"/>
      <c r="Q90" s="761"/>
      <c r="R90" s="761"/>
      <c r="S90" s="757"/>
    </row>
    <row r="91" spans="2:19" ht="24" outlineLevel="1">
      <c r="B91" s="751"/>
      <c r="C91" s="701"/>
      <c r="D91" s="279" t="s">
        <v>607</v>
      </c>
      <c r="E91" s="279" t="s">
        <v>608</v>
      </c>
      <c r="F91" s="295" t="s">
        <v>609</v>
      </c>
      <c r="G91" s="280" t="s">
        <v>610</v>
      </c>
      <c r="H91" s="279" t="s">
        <v>607</v>
      </c>
      <c r="I91" s="279" t="s">
        <v>608</v>
      </c>
      <c r="J91" s="295" t="s">
        <v>609</v>
      </c>
      <c r="K91" s="280" t="s">
        <v>610</v>
      </c>
      <c r="L91" s="279" t="s">
        <v>607</v>
      </c>
      <c r="M91" s="279" t="s">
        <v>608</v>
      </c>
      <c r="N91" s="295" t="s">
        <v>609</v>
      </c>
      <c r="O91" s="280" t="s">
        <v>610</v>
      </c>
      <c r="P91" s="279" t="s">
        <v>607</v>
      </c>
      <c r="Q91" s="279" t="s">
        <v>608</v>
      </c>
      <c r="R91" s="295" t="s">
        <v>609</v>
      </c>
      <c r="S91" s="280" t="s">
        <v>610</v>
      </c>
    </row>
    <row r="92" spans="2:19" ht="29.25" customHeight="1" outlineLevel="1">
      <c r="B92" s="751"/>
      <c r="C92" s="701"/>
      <c r="D92" s="752"/>
      <c r="E92" s="754"/>
      <c r="F92" s="752"/>
      <c r="G92" s="758"/>
      <c r="H92" s="760"/>
      <c r="I92" s="760"/>
      <c r="J92" s="760"/>
      <c r="K92" s="756"/>
      <c r="L92" s="760"/>
      <c r="M92" s="760"/>
      <c r="N92" s="760"/>
      <c r="O92" s="756"/>
      <c r="P92" s="760"/>
      <c r="Q92" s="760"/>
      <c r="R92" s="760"/>
      <c r="S92" s="756"/>
    </row>
    <row r="93" spans="2:19" ht="29.25" customHeight="1" outlineLevel="1">
      <c r="B93" s="751"/>
      <c r="C93" s="701"/>
      <c r="D93" s="753"/>
      <c r="E93" s="755"/>
      <c r="F93" s="753"/>
      <c r="G93" s="759"/>
      <c r="H93" s="761"/>
      <c r="I93" s="761"/>
      <c r="J93" s="761"/>
      <c r="K93" s="757"/>
      <c r="L93" s="761"/>
      <c r="M93" s="761"/>
      <c r="N93" s="761"/>
      <c r="O93" s="757"/>
      <c r="P93" s="761"/>
      <c r="Q93" s="761"/>
      <c r="R93" s="761"/>
      <c r="S93" s="757"/>
    </row>
    <row r="94" spans="2:19" ht="24" outlineLevel="1">
      <c r="B94" s="751"/>
      <c r="C94" s="701"/>
      <c r="D94" s="279" t="s">
        <v>607</v>
      </c>
      <c r="E94" s="279" t="s">
        <v>608</v>
      </c>
      <c r="F94" s="295" t="s">
        <v>609</v>
      </c>
      <c r="G94" s="280" t="s">
        <v>610</v>
      </c>
      <c r="H94" s="279" t="s">
        <v>607</v>
      </c>
      <c r="I94" s="279" t="s">
        <v>608</v>
      </c>
      <c r="J94" s="295" t="s">
        <v>609</v>
      </c>
      <c r="K94" s="280" t="s">
        <v>610</v>
      </c>
      <c r="L94" s="279" t="s">
        <v>607</v>
      </c>
      <c r="M94" s="279" t="s">
        <v>608</v>
      </c>
      <c r="N94" s="295" t="s">
        <v>609</v>
      </c>
      <c r="O94" s="280" t="s">
        <v>610</v>
      </c>
      <c r="P94" s="279" t="s">
        <v>607</v>
      </c>
      <c r="Q94" s="279" t="s">
        <v>608</v>
      </c>
      <c r="R94" s="295" t="s">
        <v>609</v>
      </c>
      <c r="S94" s="280" t="s">
        <v>610</v>
      </c>
    </row>
    <row r="95" spans="2:19" ht="29.25" customHeight="1" outlineLevel="1">
      <c r="B95" s="751"/>
      <c r="C95" s="701"/>
      <c r="D95" s="752"/>
      <c r="E95" s="754"/>
      <c r="F95" s="752"/>
      <c r="G95" s="758"/>
      <c r="H95" s="760"/>
      <c r="I95" s="760"/>
      <c r="J95" s="760"/>
      <c r="K95" s="756"/>
      <c r="L95" s="760"/>
      <c r="M95" s="760"/>
      <c r="N95" s="760"/>
      <c r="O95" s="756"/>
      <c r="P95" s="760"/>
      <c r="Q95" s="760"/>
      <c r="R95" s="760"/>
      <c r="S95" s="756"/>
    </row>
    <row r="96" spans="2:19" ht="29.25" customHeight="1" outlineLevel="1">
      <c r="B96" s="751"/>
      <c r="C96" s="701"/>
      <c r="D96" s="753"/>
      <c r="E96" s="755"/>
      <c r="F96" s="753"/>
      <c r="G96" s="759"/>
      <c r="H96" s="761"/>
      <c r="I96" s="761"/>
      <c r="J96" s="761"/>
      <c r="K96" s="757"/>
      <c r="L96" s="761"/>
      <c r="M96" s="761"/>
      <c r="N96" s="761"/>
      <c r="O96" s="757"/>
      <c r="P96" s="761"/>
      <c r="Q96" s="761"/>
      <c r="R96" s="761"/>
      <c r="S96" s="757"/>
    </row>
    <row r="97" spans="2:19" ht="24" outlineLevel="1">
      <c r="B97" s="751"/>
      <c r="C97" s="701"/>
      <c r="D97" s="279" t="s">
        <v>607</v>
      </c>
      <c r="E97" s="279" t="s">
        <v>608</v>
      </c>
      <c r="F97" s="295" t="s">
        <v>609</v>
      </c>
      <c r="G97" s="280" t="s">
        <v>610</v>
      </c>
      <c r="H97" s="279" t="s">
        <v>607</v>
      </c>
      <c r="I97" s="279" t="s">
        <v>608</v>
      </c>
      <c r="J97" s="295" t="s">
        <v>609</v>
      </c>
      <c r="K97" s="280" t="s">
        <v>610</v>
      </c>
      <c r="L97" s="279" t="s">
        <v>607</v>
      </c>
      <c r="M97" s="279" t="s">
        <v>608</v>
      </c>
      <c r="N97" s="295" t="s">
        <v>609</v>
      </c>
      <c r="O97" s="280" t="s">
        <v>610</v>
      </c>
      <c r="P97" s="279" t="s">
        <v>607</v>
      </c>
      <c r="Q97" s="279" t="s">
        <v>608</v>
      </c>
      <c r="R97" s="295" t="s">
        <v>609</v>
      </c>
      <c r="S97" s="280" t="s">
        <v>610</v>
      </c>
    </row>
    <row r="98" spans="2:19" ht="29.25" customHeight="1" outlineLevel="1">
      <c r="B98" s="751"/>
      <c r="C98" s="701"/>
      <c r="D98" s="752"/>
      <c r="E98" s="754"/>
      <c r="F98" s="752"/>
      <c r="G98" s="758"/>
      <c r="H98" s="760"/>
      <c r="I98" s="760"/>
      <c r="J98" s="760"/>
      <c r="K98" s="756"/>
      <c r="L98" s="760"/>
      <c r="M98" s="760"/>
      <c r="N98" s="760"/>
      <c r="O98" s="756"/>
      <c r="P98" s="760"/>
      <c r="Q98" s="760"/>
      <c r="R98" s="760"/>
      <c r="S98" s="756"/>
    </row>
    <row r="99" spans="2:19" ht="29.25" customHeight="1" outlineLevel="1">
      <c r="B99" s="751"/>
      <c r="C99" s="702"/>
      <c r="D99" s="753"/>
      <c r="E99" s="755"/>
      <c r="F99" s="753"/>
      <c r="G99" s="759"/>
      <c r="H99" s="761"/>
      <c r="I99" s="761"/>
      <c r="J99" s="761"/>
      <c r="K99" s="757"/>
      <c r="L99" s="761"/>
      <c r="M99" s="761"/>
      <c r="N99" s="761"/>
      <c r="O99" s="757"/>
      <c r="P99" s="761"/>
      <c r="Q99" s="761"/>
      <c r="R99" s="761"/>
      <c r="S99" s="757"/>
    </row>
    <row r="100" spans="2:19" ht="15" thickBot="1">
      <c r="B100" s="268"/>
      <c r="C100" s="268"/>
    </row>
    <row r="101" spans="2:19" ht="15" thickBot="1">
      <c r="B101" s="268"/>
      <c r="C101" s="268"/>
      <c r="D101" s="675" t="s">
        <v>543</v>
      </c>
      <c r="E101" s="676"/>
      <c r="F101" s="676"/>
      <c r="G101" s="677"/>
      <c r="H101" s="767" t="s">
        <v>611</v>
      </c>
      <c r="I101" s="768"/>
      <c r="J101" s="768"/>
      <c r="K101" s="769"/>
      <c r="L101" s="767" t="s">
        <v>545</v>
      </c>
      <c r="M101" s="768"/>
      <c r="N101" s="768"/>
      <c r="O101" s="769"/>
      <c r="P101" s="767" t="s">
        <v>546</v>
      </c>
      <c r="Q101" s="768"/>
      <c r="R101" s="768"/>
      <c r="S101" s="769"/>
    </row>
    <row r="102" spans="2:19" ht="33.75" customHeight="1">
      <c r="B102" s="762" t="s">
        <v>612</v>
      </c>
      <c r="C102" s="678" t="s">
        <v>613</v>
      </c>
      <c r="D102" s="326" t="s">
        <v>614</v>
      </c>
      <c r="E102" s="327" t="s">
        <v>615</v>
      </c>
      <c r="F102" s="716" t="s">
        <v>616</v>
      </c>
      <c r="G102" s="724"/>
      <c r="H102" s="326" t="s">
        <v>614</v>
      </c>
      <c r="I102" s="327" t="s">
        <v>615</v>
      </c>
      <c r="J102" s="716" t="s">
        <v>616</v>
      </c>
      <c r="K102" s="724"/>
      <c r="L102" s="326" t="s">
        <v>614</v>
      </c>
      <c r="M102" s="327" t="s">
        <v>615</v>
      </c>
      <c r="N102" s="716" t="s">
        <v>616</v>
      </c>
      <c r="O102" s="724"/>
      <c r="P102" s="326" t="s">
        <v>614</v>
      </c>
      <c r="Q102" s="327" t="s">
        <v>615</v>
      </c>
      <c r="R102" s="716" t="s">
        <v>616</v>
      </c>
      <c r="S102" s="724"/>
    </row>
    <row r="103" spans="2:19" ht="30" customHeight="1">
      <c r="B103" s="763"/>
      <c r="C103" s="680"/>
      <c r="D103" s="328"/>
      <c r="E103" s="329"/>
      <c r="F103" s="735"/>
      <c r="G103" s="742"/>
      <c r="H103" s="330"/>
      <c r="I103" s="331"/>
      <c r="J103" s="765"/>
      <c r="K103" s="766"/>
      <c r="L103" s="330"/>
      <c r="M103" s="331"/>
      <c r="N103" s="765"/>
      <c r="O103" s="766"/>
      <c r="P103" s="330"/>
      <c r="Q103" s="331"/>
      <c r="R103" s="765"/>
      <c r="S103" s="766"/>
    </row>
    <row r="104" spans="2:19" ht="32.25" customHeight="1">
      <c r="B104" s="763"/>
      <c r="C104" s="762" t="s">
        <v>617</v>
      </c>
      <c r="D104" s="332" t="s">
        <v>614</v>
      </c>
      <c r="E104" s="279" t="s">
        <v>615</v>
      </c>
      <c r="F104" s="279" t="s">
        <v>618</v>
      </c>
      <c r="G104" s="302" t="s">
        <v>619</v>
      </c>
      <c r="H104" s="332" t="s">
        <v>614</v>
      </c>
      <c r="I104" s="279" t="s">
        <v>615</v>
      </c>
      <c r="J104" s="279" t="s">
        <v>618</v>
      </c>
      <c r="K104" s="302" t="s">
        <v>619</v>
      </c>
      <c r="L104" s="332" t="s">
        <v>614</v>
      </c>
      <c r="M104" s="279" t="s">
        <v>615</v>
      </c>
      <c r="N104" s="279" t="s">
        <v>618</v>
      </c>
      <c r="O104" s="302" t="s">
        <v>619</v>
      </c>
      <c r="P104" s="332" t="s">
        <v>614</v>
      </c>
      <c r="Q104" s="279" t="s">
        <v>615</v>
      </c>
      <c r="R104" s="279" t="s">
        <v>618</v>
      </c>
      <c r="S104" s="302" t="s">
        <v>619</v>
      </c>
    </row>
    <row r="105" spans="2:19" ht="27.75" customHeight="1">
      <c r="B105" s="763"/>
      <c r="C105" s="763"/>
      <c r="D105" s="328"/>
      <c r="E105" s="297"/>
      <c r="F105" s="313"/>
      <c r="G105" s="322"/>
      <c r="H105" s="330"/>
      <c r="I105" s="299"/>
      <c r="J105" s="315"/>
      <c r="K105" s="325"/>
      <c r="L105" s="330"/>
      <c r="M105" s="299"/>
      <c r="N105" s="315"/>
      <c r="O105" s="325"/>
      <c r="P105" s="330"/>
      <c r="Q105" s="299"/>
      <c r="R105" s="315"/>
      <c r="S105" s="325"/>
    </row>
    <row r="106" spans="2:19" ht="27.75" customHeight="1" outlineLevel="1">
      <c r="B106" s="763"/>
      <c r="C106" s="763"/>
      <c r="D106" s="332" t="s">
        <v>614</v>
      </c>
      <c r="E106" s="279" t="s">
        <v>615</v>
      </c>
      <c r="F106" s="279" t="s">
        <v>618</v>
      </c>
      <c r="G106" s="302" t="s">
        <v>619</v>
      </c>
      <c r="H106" s="332" t="s">
        <v>614</v>
      </c>
      <c r="I106" s="279" t="s">
        <v>615</v>
      </c>
      <c r="J106" s="279" t="s">
        <v>618</v>
      </c>
      <c r="K106" s="302" t="s">
        <v>619</v>
      </c>
      <c r="L106" s="332" t="s">
        <v>614</v>
      </c>
      <c r="M106" s="279" t="s">
        <v>615</v>
      </c>
      <c r="N106" s="279" t="s">
        <v>618</v>
      </c>
      <c r="O106" s="302" t="s">
        <v>619</v>
      </c>
      <c r="P106" s="332" t="s">
        <v>614</v>
      </c>
      <c r="Q106" s="279" t="s">
        <v>615</v>
      </c>
      <c r="R106" s="279" t="s">
        <v>618</v>
      </c>
      <c r="S106" s="302" t="s">
        <v>619</v>
      </c>
    </row>
    <row r="107" spans="2:19" ht="27.75" customHeight="1" outlineLevel="1">
      <c r="B107" s="763"/>
      <c r="C107" s="763"/>
      <c r="D107" s="328"/>
      <c r="E107" s="297"/>
      <c r="F107" s="313"/>
      <c r="G107" s="322"/>
      <c r="H107" s="330"/>
      <c r="I107" s="299"/>
      <c r="J107" s="315"/>
      <c r="K107" s="325"/>
      <c r="L107" s="330"/>
      <c r="M107" s="299"/>
      <c r="N107" s="315"/>
      <c r="O107" s="325"/>
      <c r="P107" s="330"/>
      <c r="Q107" s="299"/>
      <c r="R107" s="315"/>
      <c r="S107" s="325"/>
    </row>
    <row r="108" spans="2:19" ht="27.75" customHeight="1" outlineLevel="1">
      <c r="B108" s="763"/>
      <c r="C108" s="763"/>
      <c r="D108" s="332" t="s">
        <v>614</v>
      </c>
      <c r="E108" s="279" t="s">
        <v>615</v>
      </c>
      <c r="F108" s="279" t="s">
        <v>618</v>
      </c>
      <c r="G108" s="302" t="s">
        <v>619</v>
      </c>
      <c r="H108" s="332" t="s">
        <v>614</v>
      </c>
      <c r="I108" s="279" t="s">
        <v>615</v>
      </c>
      <c r="J108" s="279" t="s">
        <v>618</v>
      </c>
      <c r="K108" s="302" t="s">
        <v>619</v>
      </c>
      <c r="L108" s="332" t="s">
        <v>614</v>
      </c>
      <c r="M108" s="279" t="s">
        <v>615</v>
      </c>
      <c r="N108" s="279" t="s">
        <v>618</v>
      </c>
      <c r="O108" s="302" t="s">
        <v>619</v>
      </c>
      <c r="P108" s="332" t="s">
        <v>614</v>
      </c>
      <c r="Q108" s="279" t="s">
        <v>615</v>
      </c>
      <c r="R108" s="279" t="s">
        <v>618</v>
      </c>
      <c r="S108" s="302" t="s">
        <v>619</v>
      </c>
    </row>
    <row r="109" spans="2:19" ht="27.75" customHeight="1" outlineLevel="1">
      <c r="B109" s="763"/>
      <c r="C109" s="763"/>
      <c r="D109" s="328"/>
      <c r="E109" s="297"/>
      <c r="F109" s="313"/>
      <c r="G109" s="322"/>
      <c r="H109" s="330"/>
      <c r="I109" s="299"/>
      <c r="J109" s="315"/>
      <c r="K109" s="325"/>
      <c r="L109" s="330"/>
      <c r="M109" s="299"/>
      <c r="N109" s="315"/>
      <c r="O109" s="325"/>
      <c r="P109" s="330"/>
      <c r="Q109" s="299"/>
      <c r="R109" s="315"/>
      <c r="S109" s="325"/>
    </row>
    <row r="110" spans="2:19" ht="27.75" customHeight="1" outlineLevel="1">
      <c r="B110" s="763"/>
      <c r="C110" s="763"/>
      <c r="D110" s="332" t="s">
        <v>614</v>
      </c>
      <c r="E110" s="279" t="s">
        <v>615</v>
      </c>
      <c r="F110" s="279" t="s">
        <v>618</v>
      </c>
      <c r="G110" s="302" t="s">
        <v>619</v>
      </c>
      <c r="H110" s="332" t="s">
        <v>614</v>
      </c>
      <c r="I110" s="279" t="s">
        <v>615</v>
      </c>
      <c r="J110" s="279" t="s">
        <v>618</v>
      </c>
      <c r="K110" s="302" t="s">
        <v>619</v>
      </c>
      <c r="L110" s="332" t="s">
        <v>614</v>
      </c>
      <c r="M110" s="279" t="s">
        <v>615</v>
      </c>
      <c r="N110" s="279" t="s">
        <v>618</v>
      </c>
      <c r="O110" s="302" t="s">
        <v>619</v>
      </c>
      <c r="P110" s="332" t="s">
        <v>614</v>
      </c>
      <c r="Q110" s="279" t="s">
        <v>615</v>
      </c>
      <c r="R110" s="279" t="s">
        <v>618</v>
      </c>
      <c r="S110" s="302" t="s">
        <v>619</v>
      </c>
    </row>
    <row r="111" spans="2:19" ht="27.75" customHeight="1" outlineLevel="1">
      <c r="B111" s="764"/>
      <c r="C111" s="764"/>
      <c r="D111" s="328"/>
      <c r="E111" s="297"/>
      <c r="F111" s="313"/>
      <c r="G111" s="322"/>
      <c r="H111" s="330"/>
      <c r="I111" s="299"/>
      <c r="J111" s="315"/>
      <c r="K111" s="325"/>
      <c r="L111" s="330"/>
      <c r="M111" s="299"/>
      <c r="N111" s="315"/>
      <c r="O111" s="325"/>
      <c r="P111" s="330"/>
      <c r="Q111" s="299"/>
      <c r="R111" s="315"/>
      <c r="S111" s="325"/>
    </row>
    <row r="112" spans="2:19" ht="26.25" customHeight="1">
      <c r="B112" s="703" t="s">
        <v>620</v>
      </c>
      <c r="C112" s="774" t="s">
        <v>621</v>
      </c>
      <c r="D112" s="333" t="s">
        <v>622</v>
      </c>
      <c r="E112" s="333" t="s">
        <v>623</v>
      </c>
      <c r="F112" s="333" t="s">
        <v>542</v>
      </c>
      <c r="G112" s="334" t="s">
        <v>624</v>
      </c>
      <c r="H112" s="335" t="s">
        <v>622</v>
      </c>
      <c r="I112" s="333" t="s">
        <v>623</v>
      </c>
      <c r="J112" s="333" t="s">
        <v>542</v>
      </c>
      <c r="K112" s="334" t="s">
        <v>624</v>
      </c>
      <c r="L112" s="333" t="s">
        <v>622</v>
      </c>
      <c r="M112" s="333" t="s">
        <v>623</v>
      </c>
      <c r="N112" s="333" t="s">
        <v>542</v>
      </c>
      <c r="O112" s="334" t="s">
        <v>624</v>
      </c>
      <c r="P112" s="333" t="s">
        <v>622</v>
      </c>
      <c r="Q112" s="333" t="s">
        <v>623</v>
      </c>
      <c r="R112" s="333" t="s">
        <v>542</v>
      </c>
      <c r="S112" s="334" t="s">
        <v>624</v>
      </c>
    </row>
    <row r="113" spans="2:19" ht="32.25" customHeight="1">
      <c r="B113" s="704"/>
      <c r="C113" s="775"/>
      <c r="D113" s="296"/>
      <c r="E113" s="296"/>
      <c r="F113" s="296"/>
      <c r="G113" s="296"/>
      <c r="H113" s="318"/>
      <c r="I113" s="298"/>
      <c r="J113" s="298"/>
      <c r="K113" s="319"/>
      <c r="L113" s="298"/>
      <c r="M113" s="298"/>
      <c r="N113" s="298"/>
      <c r="O113" s="319"/>
      <c r="P113" s="298"/>
      <c r="Q113" s="298"/>
      <c r="R113" s="298"/>
      <c r="S113" s="319"/>
    </row>
    <row r="114" spans="2:19" ht="32.25" customHeight="1">
      <c r="B114" s="704"/>
      <c r="C114" s="703" t="s">
        <v>625</v>
      </c>
      <c r="D114" s="279" t="s">
        <v>626</v>
      </c>
      <c r="E114" s="714" t="s">
        <v>627</v>
      </c>
      <c r="F114" s="744"/>
      <c r="G114" s="280" t="s">
        <v>628</v>
      </c>
      <c r="H114" s="279" t="s">
        <v>626</v>
      </c>
      <c r="I114" s="714" t="s">
        <v>627</v>
      </c>
      <c r="J114" s="744"/>
      <c r="K114" s="280" t="s">
        <v>628</v>
      </c>
      <c r="L114" s="279" t="s">
        <v>626</v>
      </c>
      <c r="M114" s="714" t="s">
        <v>627</v>
      </c>
      <c r="N114" s="744"/>
      <c r="O114" s="280" t="s">
        <v>628</v>
      </c>
      <c r="P114" s="279" t="s">
        <v>626</v>
      </c>
      <c r="Q114" s="279" t="s">
        <v>627</v>
      </c>
      <c r="R114" s="714" t="s">
        <v>627</v>
      </c>
      <c r="S114" s="744"/>
    </row>
    <row r="115" spans="2:19" ht="23.25" customHeight="1">
      <c r="B115" s="704"/>
      <c r="C115" s="704"/>
      <c r="D115" s="336"/>
      <c r="E115" s="772"/>
      <c r="F115" s="773"/>
      <c r="G115" s="283"/>
      <c r="H115" s="337"/>
      <c r="I115" s="770"/>
      <c r="J115" s="771"/>
      <c r="K115" s="308"/>
      <c r="L115" s="337"/>
      <c r="M115" s="770"/>
      <c r="N115" s="771"/>
      <c r="O115" s="286"/>
      <c r="P115" s="337"/>
      <c r="Q115" s="284"/>
      <c r="R115" s="770"/>
      <c r="S115" s="771"/>
    </row>
    <row r="116" spans="2:19" ht="23.25" customHeight="1" outlineLevel="1">
      <c r="B116" s="704"/>
      <c r="C116" s="704"/>
      <c r="D116" s="279" t="s">
        <v>626</v>
      </c>
      <c r="E116" s="714" t="s">
        <v>627</v>
      </c>
      <c r="F116" s="744"/>
      <c r="G116" s="280" t="s">
        <v>628</v>
      </c>
      <c r="H116" s="279" t="s">
        <v>626</v>
      </c>
      <c r="I116" s="714" t="s">
        <v>627</v>
      </c>
      <c r="J116" s="744"/>
      <c r="K116" s="280" t="s">
        <v>628</v>
      </c>
      <c r="L116" s="279" t="s">
        <v>626</v>
      </c>
      <c r="M116" s="714" t="s">
        <v>627</v>
      </c>
      <c r="N116" s="744"/>
      <c r="O116" s="280" t="s">
        <v>628</v>
      </c>
      <c r="P116" s="279" t="s">
        <v>626</v>
      </c>
      <c r="Q116" s="279" t="s">
        <v>627</v>
      </c>
      <c r="R116" s="714" t="s">
        <v>627</v>
      </c>
      <c r="S116" s="744"/>
    </row>
    <row r="117" spans="2:19" ht="23.25" customHeight="1" outlineLevel="1">
      <c r="B117" s="704"/>
      <c r="C117" s="704"/>
      <c r="D117" s="336"/>
      <c r="E117" s="772"/>
      <c r="F117" s="773"/>
      <c r="G117" s="283"/>
      <c r="H117" s="337"/>
      <c r="I117" s="770"/>
      <c r="J117" s="771"/>
      <c r="K117" s="286"/>
      <c r="L117" s="337"/>
      <c r="M117" s="770"/>
      <c r="N117" s="771"/>
      <c r="O117" s="286"/>
      <c r="P117" s="337"/>
      <c r="Q117" s="284"/>
      <c r="R117" s="770"/>
      <c r="S117" s="771"/>
    </row>
    <row r="118" spans="2:19" ht="23.25" customHeight="1" outlineLevel="1">
      <c r="B118" s="704"/>
      <c r="C118" s="704"/>
      <c r="D118" s="279" t="s">
        <v>626</v>
      </c>
      <c r="E118" s="714" t="s">
        <v>627</v>
      </c>
      <c r="F118" s="744"/>
      <c r="G118" s="280" t="s">
        <v>628</v>
      </c>
      <c r="H118" s="279" t="s">
        <v>626</v>
      </c>
      <c r="I118" s="714" t="s">
        <v>627</v>
      </c>
      <c r="J118" s="744"/>
      <c r="K118" s="280" t="s">
        <v>628</v>
      </c>
      <c r="L118" s="279" t="s">
        <v>626</v>
      </c>
      <c r="M118" s="714" t="s">
        <v>627</v>
      </c>
      <c r="N118" s="744"/>
      <c r="O118" s="280" t="s">
        <v>628</v>
      </c>
      <c r="P118" s="279" t="s">
        <v>626</v>
      </c>
      <c r="Q118" s="279" t="s">
        <v>627</v>
      </c>
      <c r="R118" s="714" t="s">
        <v>627</v>
      </c>
      <c r="S118" s="744"/>
    </row>
    <row r="119" spans="2:19" ht="23.25" customHeight="1" outlineLevel="1">
      <c r="B119" s="704"/>
      <c r="C119" s="704"/>
      <c r="D119" s="336"/>
      <c r="E119" s="772"/>
      <c r="F119" s="773"/>
      <c r="G119" s="283"/>
      <c r="H119" s="337"/>
      <c r="I119" s="770"/>
      <c r="J119" s="771"/>
      <c r="K119" s="286"/>
      <c r="L119" s="337"/>
      <c r="M119" s="770"/>
      <c r="N119" s="771"/>
      <c r="O119" s="286"/>
      <c r="P119" s="337"/>
      <c r="Q119" s="284"/>
      <c r="R119" s="770"/>
      <c r="S119" s="771"/>
    </row>
    <row r="120" spans="2:19" ht="23.25" customHeight="1" outlineLevel="1">
      <c r="B120" s="704"/>
      <c r="C120" s="704"/>
      <c r="D120" s="279" t="s">
        <v>626</v>
      </c>
      <c r="E120" s="714" t="s">
        <v>627</v>
      </c>
      <c r="F120" s="744"/>
      <c r="G120" s="280" t="s">
        <v>628</v>
      </c>
      <c r="H120" s="279" t="s">
        <v>626</v>
      </c>
      <c r="I120" s="714" t="s">
        <v>627</v>
      </c>
      <c r="J120" s="744"/>
      <c r="K120" s="280" t="s">
        <v>628</v>
      </c>
      <c r="L120" s="279" t="s">
        <v>626</v>
      </c>
      <c r="M120" s="714" t="s">
        <v>627</v>
      </c>
      <c r="N120" s="744"/>
      <c r="O120" s="280" t="s">
        <v>628</v>
      </c>
      <c r="P120" s="279" t="s">
        <v>626</v>
      </c>
      <c r="Q120" s="279" t="s">
        <v>627</v>
      </c>
      <c r="R120" s="714" t="s">
        <v>627</v>
      </c>
      <c r="S120" s="744"/>
    </row>
    <row r="121" spans="2:19" ht="23.25" customHeight="1" outlineLevel="1">
      <c r="B121" s="705"/>
      <c r="C121" s="705"/>
      <c r="D121" s="336"/>
      <c r="E121" s="772"/>
      <c r="F121" s="773"/>
      <c r="G121" s="283"/>
      <c r="H121" s="337"/>
      <c r="I121" s="770"/>
      <c r="J121" s="771"/>
      <c r="K121" s="286"/>
      <c r="L121" s="337"/>
      <c r="M121" s="770"/>
      <c r="N121" s="771"/>
      <c r="O121" s="286"/>
      <c r="P121" s="337"/>
      <c r="Q121" s="284"/>
      <c r="R121" s="770"/>
      <c r="S121" s="771"/>
    </row>
    <row r="122" spans="2:19" ht="15" thickBot="1">
      <c r="B122" s="268"/>
      <c r="C122" s="268"/>
    </row>
    <row r="123" spans="2:19" ht="15" thickBot="1">
      <c r="B123" s="268"/>
      <c r="C123" s="268"/>
      <c r="D123" s="675" t="s">
        <v>543</v>
      </c>
      <c r="E123" s="676"/>
      <c r="F123" s="676"/>
      <c r="G123" s="677"/>
      <c r="H123" s="675" t="s">
        <v>544</v>
      </c>
      <c r="I123" s="676"/>
      <c r="J123" s="676"/>
      <c r="K123" s="677"/>
      <c r="L123" s="676" t="s">
        <v>545</v>
      </c>
      <c r="M123" s="676"/>
      <c r="N123" s="676"/>
      <c r="O123" s="676"/>
      <c r="P123" s="675" t="s">
        <v>546</v>
      </c>
      <c r="Q123" s="676"/>
      <c r="R123" s="676"/>
      <c r="S123" s="677"/>
    </row>
    <row r="124" spans="2:19">
      <c r="B124" s="678" t="s">
        <v>629</v>
      </c>
      <c r="C124" s="678" t="s">
        <v>630</v>
      </c>
      <c r="D124" s="716" t="s">
        <v>631</v>
      </c>
      <c r="E124" s="737"/>
      <c r="F124" s="737"/>
      <c r="G124" s="724"/>
      <c r="H124" s="716" t="s">
        <v>631</v>
      </c>
      <c r="I124" s="737"/>
      <c r="J124" s="737"/>
      <c r="K124" s="724"/>
      <c r="L124" s="716" t="s">
        <v>631</v>
      </c>
      <c r="M124" s="737"/>
      <c r="N124" s="737"/>
      <c r="O124" s="724"/>
      <c r="P124" s="716" t="s">
        <v>631</v>
      </c>
      <c r="Q124" s="737"/>
      <c r="R124" s="737"/>
      <c r="S124" s="724"/>
    </row>
    <row r="125" spans="2:19" ht="45" customHeight="1">
      <c r="B125" s="680"/>
      <c r="C125" s="680"/>
      <c r="D125" s="776" t="s">
        <v>685</v>
      </c>
      <c r="E125" s="777"/>
      <c r="F125" s="777"/>
      <c r="G125" s="778"/>
      <c r="H125" s="779" t="s">
        <v>682</v>
      </c>
      <c r="I125" s="780"/>
      <c r="J125" s="780"/>
      <c r="K125" s="781"/>
      <c r="L125" s="779"/>
      <c r="M125" s="780"/>
      <c r="N125" s="780"/>
      <c r="O125" s="781"/>
      <c r="P125" s="779"/>
      <c r="Q125" s="780"/>
      <c r="R125" s="780"/>
      <c r="S125" s="781"/>
    </row>
    <row r="126" spans="2:19" ht="32.25" customHeight="1">
      <c r="B126" s="700" t="s">
        <v>632</v>
      </c>
      <c r="C126" s="700" t="s">
        <v>633</v>
      </c>
      <c r="D126" s="333" t="s">
        <v>634</v>
      </c>
      <c r="E126" s="301" t="s">
        <v>542</v>
      </c>
      <c r="F126" s="279" t="s">
        <v>564</v>
      </c>
      <c r="G126" s="280" t="s">
        <v>581</v>
      </c>
      <c r="H126" s="333" t="s">
        <v>634</v>
      </c>
      <c r="I126" s="301" t="s">
        <v>542</v>
      </c>
      <c r="J126" s="279" t="s">
        <v>564</v>
      </c>
      <c r="K126" s="280" t="s">
        <v>581</v>
      </c>
      <c r="L126" s="333" t="s">
        <v>634</v>
      </c>
      <c r="M126" s="301" t="s">
        <v>542</v>
      </c>
      <c r="N126" s="279" t="s">
        <v>564</v>
      </c>
      <c r="O126" s="280" t="s">
        <v>581</v>
      </c>
      <c r="P126" s="333" t="s">
        <v>634</v>
      </c>
      <c r="Q126" s="301" t="s">
        <v>542</v>
      </c>
      <c r="R126" s="279" t="s">
        <v>564</v>
      </c>
      <c r="S126" s="280" t="s">
        <v>581</v>
      </c>
    </row>
    <row r="127" spans="2:19" ht="23.25" customHeight="1">
      <c r="B127" s="701"/>
      <c r="C127" s="702"/>
      <c r="D127" s="296">
        <v>1</v>
      </c>
      <c r="E127" s="338" t="s">
        <v>728</v>
      </c>
      <c r="F127" s="282" t="s">
        <v>707</v>
      </c>
      <c r="G127" s="317" t="s">
        <v>806</v>
      </c>
      <c r="H127" s="298">
        <v>1</v>
      </c>
      <c r="I127" s="339" t="s">
        <v>728</v>
      </c>
      <c r="J127" s="298" t="s">
        <v>707</v>
      </c>
      <c r="K127" s="317" t="s">
        <v>806</v>
      </c>
      <c r="L127" s="298">
        <v>0</v>
      </c>
      <c r="M127" s="339" t="s">
        <v>728</v>
      </c>
      <c r="N127" s="298" t="s">
        <v>707</v>
      </c>
      <c r="O127" s="317" t="s">
        <v>806</v>
      </c>
      <c r="P127" s="298"/>
      <c r="Q127" s="339"/>
      <c r="R127" s="298"/>
      <c r="S127" s="340"/>
    </row>
    <row r="128" spans="2:19" ht="29.25" customHeight="1">
      <c r="B128" s="701"/>
      <c r="C128" s="700" t="s">
        <v>635</v>
      </c>
      <c r="D128" s="279" t="s">
        <v>636</v>
      </c>
      <c r="E128" s="714" t="s">
        <v>637</v>
      </c>
      <c r="F128" s="744"/>
      <c r="G128" s="280" t="s">
        <v>638</v>
      </c>
      <c r="H128" s="279" t="s">
        <v>636</v>
      </c>
      <c r="I128" s="714" t="s">
        <v>637</v>
      </c>
      <c r="J128" s="744"/>
      <c r="K128" s="280" t="s">
        <v>638</v>
      </c>
      <c r="L128" s="279" t="s">
        <v>636</v>
      </c>
      <c r="M128" s="714" t="s">
        <v>637</v>
      </c>
      <c r="N128" s="744"/>
      <c r="O128" s="280" t="s">
        <v>638</v>
      </c>
      <c r="P128" s="279" t="s">
        <v>636</v>
      </c>
      <c r="Q128" s="714" t="s">
        <v>637</v>
      </c>
      <c r="R128" s="744"/>
      <c r="S128" s="280" t="s">
        <v>638</v>
      </c>
    </row>
    <row r="129" spans="2:19" ht="39" customHeight="1">
      <c r="B129" s="702"/>
      <c r="C129" s="702"/>
      <c r="D129" s="336"/>
      <c r="E129" s="772"/>
      <c r="F129" s="773"/>
      <c r="G129" s="283"/>
      <c r="H129" s="337"/>
      <c r="I129" s="770"/>
      <c r="J129" s="771"/>
      <c r="K129" s="286"/>
      <c r="L129" s="337"/>
      <c r="M129" s="770"/>
      <c r="N129" s="771"/>
      <c r="O129" s="286"/>
      <c r="P129" s="337"/>
      <c r="Q129" s="770"/>
      <c r="R129" s="771"/>
      <c r="S129" s="286"/>
    </row>
    <row r="133" spans="2:19" hidden="1"/>
    <row r="134" spans="2:19" hidden="1"/>
    <row r="135" spans="2:19" hidden="1">
      <c r="D135" s="243" t="s">
        <v>639</v>
      </c>
    </row>
    <row r="136" spans="2:19" hidden="1">
      <c r="D136" s="243" t="s">
        <v>640</v>
      </c>
      <c r="E136" s="243" t="s">
        <v>641</v>
      </c>
      <c r="F136" s="243" t="s">
        <v>642</v>
      </c>
      <c r="H136" s="243" t="s">
        <v>643</v>
      </c>
      <c r="I136" s="243" t="s">
        <v>644</v>
      </c>
    </row>
    <row r="137" spans="2:19" hidden="1">
      <c r="D137" s="243" t="s">
        <v>645</v>
      </c>
      <c r="E137" s="243" t="s">
        <v>646</v>
      </c>
      <c r="F137" s="243" t="s">
        <v>647</v>
      </c>
      <c r="H137" s="243" t="s">
        <v>648</v>
      </c>
      <c r="I137" s="243" t="s">
        <v>649</v>
      </c>
    </row>
    <row r="138" spans="2:19" hidden="1">
      <c r="D138" s="243" t="s">
        <v>650</v>
      </c>
      <c r="E138" s="243" t="s">
        <v>651</v>
      </c>
      <c r="F138" s="243" t="s">
        <v>652</v>
      </c>
      <c r="H138" s="243" t="s">
        <v>653</v>
      </c>
      <c r="I138" s="243" t="s">
        <v>654</v>
      </c>
    </row>
    <row r="139" spans="2:19" hidden="1">
      <c r="D139" s="243" t="s">
        <v>655</v>
      </c>
      <c r="F139" s="243" t="s">
        <v>656</v>
      </c>
      <c r="G139" s="243" t="s">
        <v>657</v>
      </c>
      <c r="H139" s="243" t="s">
        <v>658</v>
      </c>
      <c r="I139" s="243" t="s">
        <v>659</v>
      </c>
      <c r="K139" s="243" t="s">
        <v>660</v>
      </c>
    </row>
    <row r="140" spans="2:19" hidden="1">
      <c r="D140" s="243" t="s">
        <v>661</v>
      </c>
      <c r="F140" s="243" t="s">
        <v>662</v>
      </c>
      <c r="G140" s="243" t="s">
        <v>663</v>
      </c>
      <c r="H140" s="243" t="s">
        <v>664</v>
      </c>
      <c r="I140" s="243" t="s">
        <v>665</v>
      </c>
      <c r="K140" s="243" t="s">
        <v>666</v>
      </c>
      <c r="L140" s="243" t="s">
        <v>667</v>
      </c>
    </row>
    <row r="141" spans="2:19" hidden="1">
      <c r="D141" s="243" t="s">
        <v>668</v>
      </c>
      <c r="E141" s="341" t="s">
        <v>669</v>
      </c>
      <c r="G141" s="243" t="s">
        <v>670</v>
      </c>
      <c r="H141" s="243" t="s">
        <v>671</v>
      </c>
      <c r="K141" s="243" t="s">
        <v>672</v>
      </c>
      <c r="L141" s="243" t="s">
        <v>673</v>
      </c>
    </row>
    <row r="142" spans="2:19" hidden="1">
      <c r="D142" s="243" t="s">
        <v>674</v>
      </c>
      <c r="E142" s="342" t="s">
        <v>675</v>
      </c>
      <c r="K142" s="243" t="s">
        <v>676</v>
      </c>
      <c r="L142" s="243" t="s">
        <v>677</v>
      </c>
    </row>
    <row r="143" spans="2:19" hidden="1">
      <c r="E143" s="343" t="s">
        <v>678</v>
      </c>
      <c r="H143" s="243" t="s">
        <v>679</v>
      </c>
      <c r="K143" s="243" t="s">
        <v>680</v>
      </c>
      <c r="L143" s="243" t="s">
        <v>681</v>
      </c>
    </row>
    <row r="144" spans="2:19" hidden="1">
      <c r="H144" s="243" t="s">
        <v>682</v>
      </c>
      <c r="K144" s="243" t="s">
        <v>683</v>
      </c>
      <c r="L144" s="243" t="s">
        <v>684</v>
      </c>
    </row>
    <row r="145" spans="2:12" hidden="1">
      <c r="H145" s="243" t="s">
        <v>685</v>
      </c>
      <c r="K145" s="243" t="s">
        <v>686</v>
      </c>
      <c r="L145" s="243" t="s">
        <v>687</v>
      </c>
    </row>
    <row r="146" spans="2:12" hidden="1">
      <c r="B146" s="243" t="s">
        <v>688</v>
      </c>
      <c r="C146" s="243" t="s">
        <v>689</v>
      </c>
      <c r="D146" s="243" t="s">
        <v>688</v>
      </c>
      <c r="G146" s="243" t="s">
        <v>690</v>
      </c>
      <c r="H146" s="243" t="s">
        <v>691</v>
      </c>
      <c r="J146" s="243" t="s">
        <v>692</v>
      </c>
      <c r="K146" s="243" t="s">
        <v>693</v>
      </c>
      <c r="L146" s="243" t="s">
        <v>694</v>
      </c>
    </row>
    <row r="147" spans="2:12" hidden="1">
      <c r="B147" s="243">
        <v>1</v>
      </c>
      <c r="C147" s="243" t="s">
        <v>695</v>
      </c>
      <c r="D147" s="243" t="s">
        <v>696</v>
      </c>
      <c r="E147" s="243" t="s">
        <v>581</v>
      </c>
      <c r="F147" s="243" t="s">
        <v>11</v>
      </c>
      <c r="G147" s="243" t="s">
        <v>697</v>
      </c>
      <c r="H147" s="243" t="s">
        <v>698</v>
      </c>
      <c r="J147" s="243" t="s">
        <v>672</v>
      </c>
      <c r="K147" s="243" t="s">
        <v>699</v>
      </c>
    </row>
    <row r="148" spans="2:12" hidden="1">
      <c r="B148" s="243">
        <v>2</v>
      </c>
      <c r="C148" s="243" t="s">
        <v>700</v>
      </c>
      <c r="D148" s="243" t="s">
        <v>701</v>
      </c>
      <c r="E148" s="243" t="s">
        <v>564</v>
      </c>
      <c r="F148" s="243" t="s">
        <v>18</v>
      </c>
      <c r="G148" s="243" t="s">
        <v>702</v>
      </c>
      <c r="J148" s="243" t="s">
        <v>703</v>
      </c>
      <c r="K148" s="243" t="s">
        <v>704</v>
      </c>
    </row>
    <row r="149" spans="2:12" hidden="1">
      <c r="B149" s="243">
        <v>3</v>
      </c>
      <c r="C149" s="243" t="s">
        <v>705</v>
      </c>
      <c r="D149" s="243" t="s">
        <v>706</v>
      </c>
      <c r="E149" s="243" t="s">
        <v>542</v>
      </c>
      <c r="G149" s="243" t="s">
        <v>707</v>
      </c>
      <c r="J149" s="243" t="s">
        <v>708</v>
      </c>
      <c r="K149" s="243" t="s">
        <v>709</v>
      </c>
    </row>
    <row r="150" spans="2:12" hidden="1">
      <c r="B150" s="243">
        <v>4</v>
      </c>
      <c r="C150" s="243" t="s">
        <v>698</v>
      </c>
      <c r="H150" s="243" t="s">
        <v>710</v>
      </c>
      <c r="I150" s="243" t="s">
        <v>711</v>
      </c>
      <c r="J150" s="243" t="s">
        <v>712</v>
      </c>
      <c r="K150" s="243" t="s">
        <v>713</v>
      </c>
    </row>
    <row r="151" spans="2:12" hidden="1">
      <c r="D151" s="243" t="s">
        <v>707</v>
      </c>
      <c r="H151" s="243" t="s">
        <v>714</v>
      </c>
      <c r="I151" s="243" t="s">
        <v>715</v>
      </c>
      <c r="J151" s="243" t="s">
        <v>716</v>
      </c>
      <c r="K151" s="243" t="s">
        <v>717</v>
      </c>
    </row>
    <row r="152" spans="2:12" hidden="1">
      <c r="D152" s="243" t="s">
        <v>718</v>
      </c>
      <c r="H152" s="243" t="s">
        <v>719</v>
      </c>
      <c r="I152" s="243" t="s">
        <v>720</v>
      </c>
      <c r="J152" s="243" t="s">
        <v>721</v>
      </c>
      <c r="K152" s="243" t="s">
        <v>722</v>
      </c>
    </row>
    <row r="153" spans="2:12" hidden="1">
      <c r="D153" s="243" t="s">
        <v>723</v>
      </c>
      <c r="H153" s="243" t="s">
        <v>724</v>
      </c>
      <c r="J153" s="243" t="s">
        <v>725</v>
      </c>
      <c r="K153" s="243" t="s">
        <v>726</v>
      </c>
    </row>
    <row r="154" spans="2:12" hidden="1">
      <c r="H154" s="243" t="s">
        <v>727</v>
      </c>
      <c r="J154" s="243" t="s">
        <v>728</v>
      </c>
    </row>
    <row r="155" spans="2:12" ht="58" hidden="1">
      <c r="D155" s="344" t="s">
        <v>729</v>
      </c>
      <c r="E155" s="243" t="s">
        <v>730</v>
      </c>
      <c r="F155" s="243" t="s">
        <v>731</v>
      </c>
      <c r="G155" s="243" t="s">
        <v>732</v>
      </c>
      <c r="H155" s="243" t="s">
        <v>733</v>
      </c>
      <c r="I155" s="243" t="s">
        <v>734</v>
      </c>
      <c r="J155" s="243" t="s">
        <v>735</v>
      </c>
      <c r="K155" s="243" t="s">
        <v>736</v>
      </c>
    </row>
    <row r="156" spans="2:12" ht="72.5" hidden="1">
      <c r="B156" s="243" t="s">
        <v>737</v>
      </c>
      <c r="C156" s="243" t="s">
        <v>738</v>
      </c>
      <c r="D156" s="344" t="s">
        <v>739</v>
      </c>
      <c r="E156" s="243" t="s">
        <v>740</v>
      </c>
      <c r="F156" s="243" t="s">
        <v>741</v>
      </c>
      <c r="G156" s="243" t="s">
        <v>742</v>
      </c>
      <c r="H156" s="243" t="s">
        <v>743</v>
      </c>
      <c r="I156" s="243" t="s">
        <v>744</v>
      </c>
      <c r="J156" s="243" t="s">
        <v>745</v>
      </c>
      <c r="K156" s="243" t="s">
        <v>746</v>
      </c>
    </row>
    <row r="157" spans="2:12" ht="43.5" hidden="1">
      <c r="B157" s="243" t="s">
        <v>747</v>
      </c>
      <c r="C157" s="243" t="s">
        <v>748</v>
      </c>
      <c r="D157" s="344" t="s">
        <v>749</v>
      </c>
      <c r="E157" s="243" t="s">
        <v>750</v>
      </c>
      <c r="F157" s="243" t="s">
        <v>751</v>
      </c>
      <c r="G157" s="243" t="s">
        <v>752</v>
      </c>
      <c r="H157" s="243" t="s">
        <v>753</v>
      </c>
      <c r="I157" s="243" t="s">
        <v>754</v>
      </c>
      <c r="J157" s="243" t="s">
        <v>755</v>
      </c>
      <c r="K157" s="243" t="s">
        <v>756</v>
      </c>
    </row>
    <row r="158" spans="2:12" hidden="1">
      <c r="B158" s="243" t="s">
        <v>757</v>
      </c>
      <c r="C158" s="243" t="s">
        <v>359</v>
      </c>
      <c r="F158" s="243" t="s">
        <v>758</v>
      </c>
      <c r="G158" s="243" t="s">
        <v>759</v>
      </c>
      <c r="H158" s="243" t="s">
        <v>760</v>
      </c>
      <c r="I158" s="243" t="s">
        <v>761</v>
      </c>
      <c r="J158" s="243" t="s">
        <v>762</v>
      </c>
      <c r="K158" s="243" t="s">
        <v>763</v>
      </c>
    </row>
    <row r="159" spans="2:12" hidden="1">
      <c r="B159" s="243" t="s">
        <v>764</v>
      </c>
      <c r="G159" s="243" t="s">
        <v>765</v>
      </c>
      <c r="H159" s="243" t="s">
        <v>766</v>
      </c>
      <c r="I159" s="243" t="s">
        <v>767</v>
      </c>
      <c r="J159" s="243" t="s">
        <v>768</v>
      </c>
      <c r="K159" s="243" t="s">
        <v>769</v>
      </c>
    </row>
    <row r="160" spans="2:12" hidden="1">
      <c r="C160" s="243" t="s">
        <v>770</v>
      </c>
      <c r="J160" s="243" t="s">
        <v>771</v>
      </c>
    </row>
    <row r="161" spans="2:10" hidden="1">
      <c r="C161" s="243" t="s">
        <v>772</v>
      </c>
      <c r="I161" s="243" t="s">
        <v>773</v>
      </c>
      <c r="J161" s="243" t="s">
        <v>774</v>
      </c>
    </row>
    <row r="162" spans="2:10" hidden="1">
      <c r="B162" s="345" t="s">
        <v>775</v>
      </c>
      <c r="C162" s="243" t="s">
        <v>776</v>
      </c>
      <c r="I162" s="243" t="s">
        <v>777</v>
      </c>
      <c r="J162" s="243" t="s">
        <v>778</v>
      </c>
    </row>
    <row r="163" spans="2:10" hidden="1">
      <c r="B163" s="345" t="s">
        <v>29</v>
      </c>
      <c r="C163" s="243" t="s">
        <v>779</v>
      </c>
      <c r="D163" s="243" t="s">
        <v>780</v>
      </c>
      <c r="E163" s="243" t="s">
        <v>781</v>
      </c>
      <c r="I163" s="243" t="s">
        <v>782</v>
      </c>
      <c r="J163" s="243" t="s">
        <v>692</v>
      </c>
    </row>
    <row r="164" spans="2:10" hidden="1">
      <c r="B164" s="345" t="s">
        <v>16</v>
      </c>
      <c r="D164" s="243" t="s">
        <v>783</v>
      </c>
      <c r="E164" s="243" t="s">
        <v>784</v>
      </c>
      <c r="H164" s="243" t="s">
        <v>648</v>
      </c>
      <c r="I164" s="243" t="s">
        <v>785</v>
      </c>
    </row>
    <row r="165" spans="2:10" hidden="1">
      <c r="B165" s="345" t="s">
        <v>34</v>
      </c>
      <c r="D165" s="243" t="s">
        <v>786</v>
      </c>
      <c r="E165" s="243" t="s">
        <v>787</v>
      </c>
      <c r="H165" s="243" t="s">
        <v>658</v>
      </c>
      <c r="I165" s="243" t="s">
        <v>788</v>
      </c>
      <c r="J165" s="243" t="s">
        <v>789</v>
      </c>
    </row>
    <row r="166" spans="2:10" hidden="1">
      <c r="B166" s="345" t="s">
        <v>790</v>
      </c>
      <c r="C166" s="243" t="s">
        <v>791</v>
      </c>
      <c r="D166" s="243" t="s">
        <v>792</v>
      </c>
      <c r="H166" s="243" t="s">
        <v>664</v>
      </c>
      <c r="I166" s="243" t="s">
        <v>793</v>
      </c>
      <c r="J166" s="243" t="s">
        <v>794</v>
      </c>
    </row>
    <row r="167" spans="2:10" hidden="1">
      <c r="B167" s="345" t="s">
        <v>795</v>
      </c>
      <c r="C167" s="243" t="s">
        <v>796</v>
      </c>
      <c r="H167" s="243" t="s">
        <v>671</v>
      </c>
      <c r="I167" s="243" t="s">
        <v>797</v>
      </c>
    </row>
    <row r="168" spans="2:10" hidden="1">
      <c r="B168" s="345" t="s">
        <v>798</v>
      </c>
      <c r="C168" s="243" t="s">
        <v>799</v>
      </c>
      <c r="E168" s="243" t="s">
        <v>800</v>
      </c>
      <c r="H168" s="243" t="s">
        <v>801</v>
      </c>
      <c r="I168" s="243" t="s">
        <v>802</v>
      </c>
    </row>
    <row r="169" spans="2:10" hidden="1">
      <c r="B169" s="345" t="s">
        <v>803</v>
      </c>
      <c r="C169" s="243" t="s">
        <v>804</v>
      </c>
      <c r="E169" s="243" t="s">
        <v>805</v>
      </c>
      <c r="H169" s="243" t="s">
        <v>806</v>
      </c>
      <c r="I169" s="243" t="s">
        <v>807</v>
      </c>
    </row>
    <row r="170" spans="2:10" hidden="1">
      <c r="B170" s="345" t="s">
        <v>808</v>
      </c>
      <c r="C170" s="243" t="s">
        <v>809</v>
      </c>
      <c r="E170" s="243" t="s">
        <v>810</v>
      </c>
      <c r="H170" s="243" t="s">
        <v>811</v>
      </c>
      <c r="I170" s="243" t="s">
        <v>812</v>
      </c>
    </row>
    <row r="171" spans="2:10" hidden="1">
      <c r="B171" s="345" t="s">
        <v>813</v>
      </c>
      <c r="C171" s="243" t="s">
        <v>814</v>
      </c>
      <c r="E171" s="243" t="s">
        <v>815</v>
      </c>
      <c r="H171" s="243" t="s">
        <v>816</v>
      </c>
      <c r="I171" s="243" t="s">
        <v>817</v>
      </c>
    </row>
    <row r="172" spans="2:10" hidden="1">
      <c r="B172" s="345" t="s">
        <v>818</v>
      </c>
      <c r="C172" s="243" t="s">
        <v>819</v>
      </c>
      <c r="E172" s="243" t="s">
        <v>820</v>
      </c>
      <c r="H172" s="243" t="s">
        <v>821</v>
      </c>
      <c r="I172" s="243" t="s">
        <v>822</v>
      </c>
    </row>
    <row r="173" spans="2:10" hidden="1">
      <c r="B173" s="345" t="s">
        <v>823</v>
      </c>
      <c r="C173" s="243" t="s">
        <v>692</v>
      </c>
      <c r="E173" s="243" t="s">
        <v>824</v>
      </c>
      <c r="H173" s="243" t="s">
        <v>825</v>
      </c>
      <c r="I173" s="243" t="s">
        <v>826</v>
      </c>
    </row>
    <row r="174" spans="2:10" hidden="1">
      <c r="B174" s="345" t="s">
        <v>827</v>
      </c>
      <c r="E174" s="243" t="s">
        <v>828</v>
      </c>
      <c r="H174" s="243" t="s">
        <v>829</v>
      </c>
      <c r="I174" s="243" t="s">
        <v>830</v>
      </c>
    </row>
    <row r="175" spans="2:10" hidden="1">
      <c r="B175" s="345" t="s">
        <v>831</v>
      </c>
      <c r="E175" s="243" t="s">
        <v>832</v>
      </c>
      <c r="H175" s="243" t="s">
        <v>833</v>
      </c>
      <c r="I175" s="243" t="s">
        <v>834</v>
      </c>
    </row>
    <row r="176" spans="2:10" hidden="1">
      <c r="B176" s="345" t="s">
        <v>835</v>
      </c>
      <c r="E176" s="243" t="s">
        <v>836</v>
      </c>
      <c r="H176" s="243" t="s">
        <v>837</v>
      </c>
      <c r="I176" s="243" t="s">
        <v>838</v>
      </c>
    </row>
    <row r="177" spans="2:9" hidden="1">
      <c r="B177" s="345" t="s">
        <v>839</v>
      </c>
      <c r="H177" s="243" t="s">
        <v>840</v>
      </c>
      <c r="I177" s="243" t="s">
        <v>841</v>
      </c>
    </row>
    <row r="178" spans="2:9" hidden="1">
      <c r="B178" s="345" t="s">
        <v>842</v>
      </c>
      <c r="H178" s="243" t="s">
        <v>843</v>
      </c>
    </row>
    <row r="179" spans="2:9" hidden="1">
      <c r="B179" s="345" t="s">
        <v>844</v>
      </c>
      <c r="H179" s="243" t="s">
        <v>845</v>
      </c>
    </row>
    <row r="180" spans="2:9" hidden="1">
      <c r="B180" s="345" t="s">
        <v>846</v>
      </c>
      <c r="H180" s="243" t="s">
        <v>847</v>
      </c>
    </row>
    <row r="181" spans="2:9" hidden="1">
      <c r="B181" s="345" t="s">
        <v>848</v>
      </c>
      <c r="H181" s="243" t="s">
        <v>849</v>
      </c>
    </row>
    <row r="182" spans="2:9" hidden="1">
      <c r="B182" s="345" t="s">
        <v>850</v>
      </c>
      <c r="D182" t="s">
        <v>851</v>
      </c>
      <c r="H182" s="243" t="s">
        <v>852</v>
      </c>
    </row>
    <row r="183" spans="2:9" hidden="1">
      <c r="B183" s="345" t="s">
        <v>853</v>
      </c>
      <c r="D183" t="s">
        <v>854</v>
      </c>
      <c r="H183" s="243" t="s">
        <v>855</v>
      </c>
    </row>
    <row r="184" spans="2:9" hidden="1">
      <c r="B184" s="345" t="s">
        <v>856</v>
      </c>
      <c r="D184" t="s">
        <v>857</v>
      </c>
      <c r="H184" s="243" t="s">
        <v>858</v>
      </c>
    </row>
    <row r="185" spans="2:9" hidden="1">
      <c r="B185" s="345" t="s">
        <v>859</v>
      </c>
      <c r="D185" t="s">
        <v>854</v>
      </c>
      <c r="H185" s="243" t="s">
        <v>860</v>
      </c>
    </row>
    <row r="186" spans="2:9" hidden="1">
      <c r="B186" s="345" t="s">
        <v>861</v>
      </c>
      <c r="D186" t="s">
        <v>862</v>
      </c>
    </row>
    <row r="187" spans="2:9" hidden="1">
      <c r="B187" s="345" t="s">
        <v>863</v>
      </c>
      <c r="D187" t="s">
        <v>854</v>
      </c>
    </row>
    <row r="188" spans="2:9" hidden="1">
      <c r="B188" s="345" t="s">
        <v>864</v>
      </c>
    </row>
    <row r="189" spans="2:9" hidden="1">
      <c r="B189" s="345" t="s">
        <v>865</v>
      </c>
    </row>
    <row r="190" spans="2:9" hidden="1">
      <c r="B190" s="345" t="s">
        <v>866</v>
      </c>
    </row>
    <row r="191" spans="2:9" hidden="1">
      <c r="B191" s="345" t="s">
        <v>867</v>
      </c>
    </row>
    <row r="192" spans="2:9" hidden="1">
      <c r="B192" s="345" t="s">
        <v>868</v>
      </c>
    </row>
    <row r="193" spans="2:2" hidden="1">
      <c r="B193" s="345" t="s">
        <v>869</v>
      </c>
    </row>
    <row r="194" spans="2:2" hidden="1">
      <c r="B194" s="345" t="s">
        <v>870</v>
      </c>
    </row>
    <row r="195" spans="2:2" hidden="1">
      <c r="B195" s="345" t="s">
        <v>871</v>
      </c>
    </row>
    <row r="196" spans="2:2" hidden="1">
      <c r="B196" s="345" t="s">
        <v>872</v>
      </c>
    </row>
    <row r="197" spans="2:2" hidden="1">
      <c r="B197" s="345" t="s">
        <v>51</v>
      </c>
    </row>
    <row r="198" spans="2:2" hidden="1">
      <c r="B198" s="345" t="s">
        <v>57</v>
      </c>
    </row>
    <row r="199" spans="2:2" hidden="1">
      <c r="B199" s="345" t="s">
        <v>59</v>
      </c>
    </row>
    <row r="200" spans="2:2" hidden="1">
      <c r="B200" s="345" t="s">
        <v>61</v>
      </c>
    </row>
    <row r="201" spans="2:2" hidden="1">
      <c r="B201" s="345" t="s">
        <v>23</v>
      </c>
    </row>
    <row r="202" spans="2:2" hidden="1">
      <c r="B202" s="345" t="s">
        <v>63</v>
      </c>
    </row>
    <row r="203" spans="2:2" hidden="1">
      <c r="B203" s="345" t="s">
        <v>65</v>
      </c>
    </row>
    <row r="204" spans="2:2" hidden="1">
      <c r="B204" s="345" t="s">
        <v>68</v>
      </c>
    </row>
    <row r="205" spans="2:2" hidden="1">
      <c r="B205" s="345" t="s">
        <v>69</v>
      </c>
    </row>
    <row r="206" spans="2:2" hidden="1">
      <c r="B206" s="345" t="s">
        <v>70</v>
      </c>
    </row>
    <row r="207" spans="2:2" hidden="1">
      <c r="B207" s="345" t="s">
        <v>71</v>
      </c>
    </row>
    <row r="208" spans="2:2" hidden="1">
      <c r="B208" s="345" t="s">
        <v>873</v>
      </c>
    </row>
    <row r="209" spans="2:2" hidden="1">
      <c r="B209" s="345" t="s">
        <v>874</v>
      </c>
    </row>
    <row r="210" spans="2:2" hidden="1">
      <c r="B210" s="345" t="s">
        <v>75</v>
      </c>
    </row>
    <row r="211" spans="2:2" hidden="1">
      <c r="B211" s="345" t="s">
        <v>77</v>
      </c>
    </row>
    <row r="212" spans="2:2" hidden="1">
      <c r="B212" s="345" t="s">
        <v>81</v>
      </c>
    </row>
    <row r="213" spans="2:2" hidden="1">
      <c r="B213" s="345" t="s">
        <v>875</v>
      </c>
    </row>
    <row r="214" spans="2:2" hidden="1">
      <c r="B214" s="345" t="s">
        <v>876</v>
      </c>
    </row>
    <row r="215" spans="2:2" hidden="1">
      <c r="B215" s="345" t="s">
        <v>877</v>
      </c>
    </row>
    <row r="216" spans="2:2" hidden="1">
      <c r="B216" s="345" t="s">
        <v>79</v>
      </c>
    </row>
    <row r="217" spans="2:2" hidden="1">
      <c r="B217" s="345" t="s">
        <v>80</v>
      </c>
    </row>
    <row r="218" spans="2:2" hidden="1">
      <c r="B218" s="345" t="s">
        <v>83</v>
      </c>
    </row>
    <row r="219" spans="2:2" hidden="1">
      <c r="B219" s="345" t="s">
        <v>85</v>
      </c>
    </row>
    <row r="220" spans="2:2" hidden="1">
      <c r="B220" s="345" t="s">
        <v>878</v>
      </c>
    </row>
    <row r="221" spans="2:2" hidden="1">
      <c r="B221" s="345" t="s">
        <v>84</v>
      </c>
    </row>
    <row r="222" spans="2:2" hidden="1">
      <c r="B222" s="345" t="s">
        <v>86</v>
      </c>
    </row>
    <row r="223" spans="2:2" hidden="1">
      <c r="B223" s="345" t="s">
        <v>89</v>
      </c>
    </row>
    <row r="224" spans="2:2" hidden="1">
      <c r="B224" s="345" t="s">
        <v>88</v>
      </c>
    </row>
    <row r="225" spans="2:2" hidden="1">
      <c r="B225" s="345" t="s">
        <v>879</v>
      </c>
    </row>
    <row r="226" spans="2:2" hidden="1">
      <c r="B226" s="345" t="s">
        <v>95</v>
      </c>
    </row>
    <row r="227" spans="2:2" hidden="1">
      <c r="B227" s="345" t="s">
        <v>97</v>
      </c>
    </row>
    <row r="228" spans="2:2" hidden="1">
      <c r="B228" s="345" t="s">
        <v>98</v>
      </c>
    </row>
    <row r="229" spans="2:2" hidden="1">
      <c r="B229" s="345" t="s">
        <v>99</v>
      </c>
    </row>
    <row r="230" spans="2:2" hidden="1">
      <c r="B230" s="345" t="s">
        <v>880</v>
      </c>
    </row>
    <row r="231" spans="2:2" hidden="1">
      <c r="B231" s="345" t="s">
        <v>881</v>
      </c>
    </row>
    <row r="232" spans="2:2" hidden="1">
      <c r="B232" s="345" t="s">
        <v>100</v>
      </c>
    </row>
    <row r="233" spans="2:2" hidden="1">
      <c r="B233" s="345" t="s">
        <v>154</v>
      </c>
    </row>
    <row r="234" spans="2:2" hidden="1">
      <c r="B234" s="345" t="s">
        <v>882</v>
      </c>
    </row>
    <row r="235" spans="2:2" ht="29" hidden="1">
      <c r="B235" s="345" t="s">
        <v>883</v>
      </c>
    </row>
    <row r="236" spans="2:2" hidden="1">
      <c r="B236" s="345" t="s">
        <v>105</v>
      </c>
    </row>
    <row r="237" spans="2:2" hidden="1">
      <c r="B237" s="345" t="s">
        <v>107</v>
      </c>
    </row>
    <row r="238" spans="2:2" hidden="1">
      <c r="B238" s="345" t="s">
        <v>884</v>
      </c>
    </row>
    <row r="239" spans="2:2" hidden="1">
      <c r="B239" s="345" t="s">
        <v>155</v>
      </c>
    </row>
    <row r="240" spans="2:2" hidden="1">
      <c r="B240" s="345" t="s">
        <v>172</v>
      </c>
    </row>
    <row r="241" spans="2:2" hidden="1">
      <c r="B241" s="345" t="s">
        <v>106</v>
      </c>
    </row>
    <row r="242" spans="2:2" hidden="1">
      <c r="B242" s="345" t="s">
        <v>110</v>
      </c>
    </row>
    <row r="243" spans="2:2" hidden="1">
      <c r="B243" s="345" t="s">
        <v>104</v>
      </c>
    </row>
    <row r="244" spans="2:2" hidden="1">
      <c r="B244" s="345" t="s">
        <v>126</v>
      </c>
    </row>
    <row r="245" spans="2:2" hidden="1">
      <c r="B245" s="345" t="s">
        <v>885</v>
      </c>
    </row>
    <row r="246" spans="2:2" hidden="1">
      <c r="B246" s="345" t="s">
        <v>112</v>
      </c>
    </row>
    <row r="247" spans="2:2" hidden="1">
      <c r="B247" s="345" t="s">
        <v>115</v>
      </c>
    </row>
    <row r="248" spans="2:2" hidden="1">
      <c r="B248" s="345" t="s">
        <v>121</v>
      </c>
    </row>
    <row r="249" spans="2:2" hidden="1">
      <c r="B249" s="345" t="s">
        <v>118</v>
      </c>
    </row>
    <row r="250" spans="2:2" ht="29" hidden="1">
      <c r="B250" s="345" t="s">
        <v>886</v>
      </c>
    </row>
    <row r="251" spans="2:2" hidden="1">
      <c r="B251" s="345" t="s">
        <v>116</v>
      </c>
    </row>
    <row r="252" spans="2:2" hidden="1">
      <c r="B252" s="345" t="s">
        <v>117</v>
      </c>
    </row>
    <row r="253" spans="2:2" hidden="1">
      <c r="B253" s="345" t="s">
        <v>128</v>
      </c>
    </row>
    <row r="254" spans="2:2" hidden="1">
      <c r="B254" s="345" t="s">
        <v>125</v>
      </c>
    </row>
    <row r="255" spans="2:2" hidden="1">
      <c r="B255" s="345" t="s">
        <v>124</v>
      </c>
    </row>
    <row r="256" spans="2:2" hidden="1">
      <c r="B256" s="345" t="s">
        <v>127</v>
      </c>
    </row>
    <row r="257" spans="2:2" hidden="1">
      <c r="B257" s="345" t="s">
        <v>119</v>
      </c>
    </row>
    <row r="258" spans="2:2" hidden="1">
      <c r="B258" s="345" t="s">
        <v>120</v>
      </c>
    </row>
    <row r="259" spans="2:2" hidden="1">
      <c r="B259" s="345" t="s">
        <v>113</v>
      </c>
    </row>
    <row r="260" spans="2:2" hidden="1">
      <c r="B260" s="345" t="s">
        <v>114</v>
      </c>
    </row>
    <row r="261" spans="2:2" hidden="1">
      <c r="B261" s="345" t="s">
        <v>129</v>
      </c>
    </row>
    <row r="262" spans="2:2" hidden="1">
      <c r="B262" s="345" t="s">
        <v>135</v>
      </c>
    </row>
    <row r="263" spans="2:2" hidden="1">
      <c r="B263" s="345" t="s">
        <v>136</v>
      </c>
    </row>
    <row r="264" spans="2:2" hidden="1">
      <c r="B264" s="345" t="s">
        <v>134</v>
      </c>
    </row>
    <row r="265" spans="2:2" hidden="1">
      <c r="B265" s="345" t="s">
        <v>887</v>
      </c>
    </row>
    <row r="266" spans="2:2" hidden="1">
      <c r="B266" s="345" t="s">
        <v>131</v>
      </c>
    </row>
    <row r="267" spans="2:2" hidden="1">
      <c r="B267" s="345" t="s">
        <v>130</v>
      </c>
    </row>
    <row r="268" spans="2:2" hidden="1">
      <c r="B268" s="345" t="s">
        <v>138</v>
      </c>
    </row>
    <row r="269" spans="2:2" hidden="1">
      <c r="B269" s="345" t="s">
        <v>139</v>
      </c>
    </row>
    <row r="270" spans="2:2" hidden="1">
      <c r="B270" s="345" t="s">
        <v>141</v>
      </c>
    </row>
    <row r="271" spans="2:2" hidden="1">
      <c r="B271" s="345" t="s">
        <v>144</v>
      </c>
    </row>
    <row r="272" spans="2:2" hidden="1">
      <c r="B272" s="345" t="s">
        <v>145</v>
      </c>
    </row>
    <row r="273" spans="2:2" hidden="1">
      <c r="B273" s="345" t="s">
        <v>140</v>
      </c>
    </row>
    <row r="274" spans="2:2" hidden="1">
      <c r="B274" s="345" t="s">
        <v>142</v>
      </c>
    </row>
    <row r="275" spans="2:2" hidden="1">
      <c r="B275" s="345" t="s">
        <v>146</v>
      </c>
    </row>
    <row r="276" spans="2:2" hidden="1">
      <c r="B276" s="345" t="s">
        <v>888</v>
      </c>
    </row>
    <row r="277" spans="2:2" hidden="1">
      <c r="B277" s="345" t="s">
        <v>143</v>
      </c>
    </row>
    <row r="278" spans="2:2" hidden="1">
      <c r="B278" s="345" t="s">
        <v>151</v>
      </c>
    </row>
    <row r="279" spans="2:2" hidden="1">
      <c r="B279" s="345" t="s">
        <v>152</v>
      </c>
    </row>
    <row r="280" spans="2:2" hidden="1">
      <c r="B280" s="345" t="s">
        <v>153</v>
      </c>
    </row>
    <row r="281" spans="2:2" hidden="1">
      <c r="B281" s="345" t="s">
        <v>160</v>
      </c>
    </row>
    <row r="282" spans="2:2" hidden="1">
      <c r="B282" s="345" t="s">
        <v>173</v>
      </c>
    </row>
    <row r="283" spans="2:2" hidden="1">
      <c r="B283" s="345" t="s">
        <v>161</v>
      </c>
    </row>
    <row r="284" spans="2:2" hidden="1">
      <c r="B284" s="345" t="s">
        <v>168</v>
      </c>
    </row>
    <row r="285" spans="2:2" hidden="1">
      <c r="B285" s="345" t="s">
        <v>164</v>
      </c>
    </row>
    <row r="286" spans="2:2" hidden="1">
      <c r="B286" s="345" t="s">
        <v>66</v>
      </c>
    </row>
    <row r="287" spans="2:2" hidden="1">
      <c r="B287" s="345" t="s">
        <v>158</v>
      </c>
    </row>
    <row r="288" spans="2:2" hidden="1">
      <c r="B288" s="345" t="s">
        <v>162</v>
      </c>
    </row>
    <row r="289" spans="2:2" hidden="1">
      <c r="B289" s="345" t="s">
        <v>159</v>
      </c>
    </row>
    <row r="290" spans="2:2" hidden="1">
      <c r="B290" s="345" t="s">
        <v>174</v>
      </c>
    </row>
    <row r="291" spans="2:2" hidden="1">
      <c r="B291" s="345" t="s">
        <v>889</v>
      </c>
    </row>
    <row r="292" spans="2:2" hidden="1">
      <c r="B292" s="345" t="s">
        <v>167</v>
      </c>
    </row>
    <row r="293" spans="2:2" hidden="1">
      <c r="B293" s="345" t="s">
        <v>175</v>
      </c>
    </row>
    <row r="294" spans="2:2" hidden="1">
      <c r="B294" s="345" t="s">
        <v>163</v>
      </c>
    </row>
    <row r="295" spans="2:2" hidden="1">
      <c r="B295" s="345" t="s">
        <v>178</v>
      </c>
    </row>
    <row r="296" spans="2:2" hidden="1">
      <c r="B296" s="345" t="s">
        <v>890</v>
      </c>
    </row>
    <row r="297" spans="2:2" hidden="1">
      <c r="B297" s="345" t="s">
        <v>183</v>
      </c>
    </row>
    <row r="298" spans="2:2" hidden="1">
      <c r="B298" s="345" t="s">
        <v>180</v>
      </c>
    </row>
    <row r="299" spans="2:2" hidden="1">
      <c r="B299" s="345" t="s">
        <v>179</v>
      </c>
    </row>
    <row r="300" spans="2:2" hidden="1">
      <c r="B300" s="345" t="s">
        <v>188</v>
      </c>
    </row>
    <row r="301" spans="2:2" hidden="1">
      <c r="B301" s="345" t="s">
        <v>184</v>
      </c>
    </row>
    <row r="302" spans="2:2" hidden="1">
      <c r="B302" s="345" t="s">
        <v>185</v>
      </c>
    </row>
    <row r="303" spans="2:2" hidden="1">
      <c r="B303" s="345" t="s">
        <v>186</v>
      </c>
    </row>
    <row r="304" spans="2:2" hidden="1">
      <c r="B304" s="345" t="s">
        <v>187</v>
      </c>
    </row>
    <row r="305" spans="2:2" hidden="1">
      <c r="B305" s="345" t="s">
        <v>189</v>
      </c>
    </row>
    <row r="306" spans="2:2" hidden="1">
      <c r="B306" s="345" t="s">
        <v>891</v>
      </c>
    </row>
    <row r="307" spans="2:2" hidden="1">
      <c r="B307" s="345" t="s">
        <v>190</v>
      </c>
    </row>
    <row r="308" spans="2:2" hidden="1">
      <c r="B308" s="345" t="s">
        <v>191</v>
      </c>
    </row>
    <row r="309" spans="2:2" hidden="1">
      <c r="B309" s="345" t="s">
        <v>196</v>
      </c>
    </row>
    <row r="310" spans="2:2" hidden="1">
      <c r="B310" s="345" t="s">
        <v>197</v>
      </c>
    </row>
    <row r="311" spans="2:2" ht="29" hidden="1">
      <c r="B311" s="345" t="s">
        <v>156</v>
      </c>
    </row>
    <row r="312" spans="2:2" hidden="1">
      <c r="B312" s="345" t="s">
        <v>892</v>
      </c>
    </row>
    <row r="313" spans="2:2" hidden="1">
      <c r="B313" s="345" t="s">
        <v>893</v>
      </c>
    </row>
    <row r="314" spans="2:2" hidden="1">
      <c r="B314" s="345" t="s">
        <v>198</v>
      </c>
    </row>
    <row r="315" spans="2:2" hidden="1">
      <c r="B315" s="345" t="s">
        <v>157</v>
      </c>
    </row>
    <row r="316" spans="2:2" hidden="1">
      <c r="B316" s="345" t="s">
        <v>894</v>
      </c>
    </row>
    <row r="317" spans="2:2" hidden="1">
      <c r="B317" s="345" t="s">
        <v>170</v>
      </c>
    </row>
    <row r="318" spans="2:2" hidden="1">
      <c r="B318" s="345" t="s">
        <v>202</v>
      </c>
    </row>
    <row r="319" spans="2:2" hidden="1">
      <c r="B319" s="345" t="s">
        <v>203</v>
      </c>
    </row>
    <row r="320" spans="2:2" hidden="1">
      <c r="B320" s="345" t="s">
        <v>182</v>
      </c>
    </row>
    <row r="321" hidden="1"/>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G92:G93 K89:K90 K92:K93 K95:K96 K98:K99 G98:G99 G95:G96 O89:O90">
      <formula1>$K$155:$K$159</formula1>
    </dataValidation>
    <dataValidation type="list" allowBlank="1" showInputMessage="1" showErrorMessage="1" prompt="Select type" sqref="G87 K87 S87 O87">
      <formula1>$F$136:$F$140</formula1>
    </dataValidation>
    <dataValidation type="list" allowBlank="1" showInputMessage="1" showErrorMessage="1" prompt="Select level of improvements" sqref="D87:E87 P87 H87 L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F59 M127">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J127 N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Q87 M87">
      <formula1>effectiveness</formula1>
    </dataValidation>
    <dataValidation type="list" allowBlank="1" showInputMessage="1" showErrorMessage="1" prompt="Select programme/sector" sqref="F87 R87 J87 N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J89:J90 N89:N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P89:P90 L89:L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Q98:Q99 Q89:Q90 Q92:Q93 Q95:Q96 M89:M9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K127 O127">
      <formula1>$H$164:$H$185</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A10" workbookViewId="0">
      <selection activeCell="D15" sqref="D15"/>
    </sheetView>
  </sheetViews>
  <sheetFormatPr defaultRowHeight="14.5"/>
  <cols>
    <col min="1" max="1" width="2.36328125" customWidth="1"/>
    <col min="2" max="2" width="37.36328125" customWidth="1"/>
    <col min="3" max="3" width="10.90625" customWidth="1"/>
    <col min="4" max="4" width="64.54296875" customWidth="1"/>
    <col min="5" max="5" width="15" customWidth="1"/>
    <col min="6" max="6" width="6.6328125" customWidth="1"/>
    <col min="7" max="7" width="8.90625" customWidth="1"/>
    <col min="8" max="8" width="5" customWidth="1"/>
    <col min="9" max="9" width="14.90625" customWidth="1"/>
    <col min="10" max="11" width="5.36328125" customWidth="1"/>
    <col min="12" max="13" width="5.54296875" customWidth="1"/>
    <col min="14" max="14" width="1.90625" customWidth="1"/>
    <col min="16" max="16" width="10" customWidth="1"/>
  </cols>
  <sheetData>
    <row r="1" spans="2:41" ht="15" thickBot="1">
      <c r="B1" s="110"/>
      <c r="C1" s="110"/>
      <c r="D1" s="110"/>
      <c r="E1" s="110"/>
      <c r="F1" s="110"/>
      <c r="G1" s="110"/>
      <c r="H1" s="110"/>
    </row>
    <row r="2" spans="2:41" ht="15" customHeight="1" thickBot="1">
      <c r="B2" s="107"/>
      <c r="C2" s="684"/>
      <c r="D2" s="684"/>
      <c r="E2" s="684"/>
      <c r="F2" s="684"/>
      <c r="G2" s="684"/>
      <c r="H2" s="101"/>
      <c r="I2" s="101"/>
      <c r="J2" s="101"/>
      <c r="K2" s="101"/>
      <c r="L2" s="101"/>
      <c r="M2" s="102"/>
    </row>
    <row r="3" spans="2:41" ht="26.5" thickBot="1">
      <c r="B3" s="108"/>
      <c r="C3" s="801" t="s">
        <v>300</v>
      </c>
      <c r="D3" s="802"/>
      <c r="E3" s="802"/>
      <c r="F3" s="803"/>
      <c r="G3" s="109"/>
      <c r="H3" s="104"/>
      <c r="I3" s="104"/>
      <c r="J3" s="104"/>
      <c r="K3" s="104"/>
      <c r="L3" s="104"/>
      <c r="M3" s="106"/>
    </row>
    <row r="4" spans="2:41" ht="15" customHeight="1">
      <c r="B4" s="108"/>
      <c r="C4" s="109"/>
      <c r="D4" s="109"/>
      <c r="E4" s="109"/>
      <c r="F4" s="109"/>
      <c r="G4" s="109"/>
      <c r="H4" s="104"/>
      <c r="I4" s="104"/>
      <c r="J4" s="104"/>
      <c r="K4" s="104"/>
      <c r="L4" s="104"/>
      <c r="M4" s="106"/>
    </row>
    <row r="5" spans="2:41" ht="15.75" customHeight="1" thickBot="1">
      <c r="B5" s="103"/>
      <c r="C5" s="104"/>
      <c r="D5" s="104"/>
      <c r="E5" s="104"/>
      <c r="F5" s="104"/>
      <c r="G5" s="104"/>
      <c r="H5" s="104"/>
      <c r="I5" s="104"/>
      <c r="J5" s="104"/>
      <c r="K5" s="104"/>
      <c r="L5" s="104"/>
      <c r="M5" s="106"/>
    </row>
    <row r="6" spans="2:41" ht="15.75" customHeight="1">
      <c r="B6" s="795" t="s">
        <v>242</v>
      </c>
      <c r="C6" s="690"/>
      <c r="D6" s="690"/>
      <c r="E6" s="690"/>
      <c r="F6" s="690"/>
      <c r="G6" s="690"/>
      <c r="H6" s="690"/>
      <c r="I6" s="690"/>
      <c r="J6" s="690"/>
      <c r="K6" s="690"/>
      <c r="L6" s="690"/>
      <c r="M6" s="796"/>
    </row>
    <row r="7" spans="2:41" ht="15.75" customHeight="1" thickBot="1">
      <c r="B7" s="797"/>
      <c r="C7" s="798"/>
      <c r="D7" s="798"/>
      <c r="E7" s="798"/>
      <c r="F7" s="798"/>
      <c r="G7" s="798"/>
      <c r="H7" s="798"/>
      <c r="I7" s="798"/>
      <c r="J7" s="798"/>
      <c r="K7" s="798"/>
      <c r="L7" s="798"/>
      <c r="M7" s="799"/>
    </row>
    <row r="8" spans="2:41" ht="15.75" customHeight="1">
      <c r="B8" s="795" t="s">
        <v>270</v>
      </c>
      <c r="C8" s="690"/>
      <c r="D8" s="690"/>
      <c r="E8" s="690"/>
      <c r="F8" s="690"/>
      <c r="G8" s="690"/>
      <c r="H8" s="690"/>
      <c r="I8" s="690"/>
      <c r="J8" s="690"/>
      <c r="K8" s="690"/>
      <c r="L8" s="690"/>
      <c r="M8" s="796"/>
    </row>
    <row r="9" spans="2:41" ht="15.75" customHeight="1" thickBot="1">
      <c r="B9" s="691" t="s">
        <v>243</v>
      </c>
      <c r="C9" s="692"/>
      <c r="D9" s="692"/>
      <c r="E9" s="692"/>
      <c r="F9" s="692"/>
      <c r="G9" s="692"/>
      <c r="H9" s="692"/>
      <c r="I9" s="692"/>
      <c r="J9" s="692"/>
      <c r="K9" s="692"/>
      <c r="L9" s="692"/>
      <c r="M9" s="800"/>
    </row>
    <row r="10" spans="2:41" ht="15.75" customHeight="1" thickBot="1">
      <c r="B10" s="46"/>
      <c r="C10" s="46"/>
      <c r="D10" s="46"/>
      <c r="E10" s="46"/>
      <c r="F10" s="46"/>
      <c r="G10" s="46"/>
      <c r="H10" s="46"/>
      <c r="I10" s="46"/>
      <c r="J10" s="46"/>
      <c r="K10" s="46"/>
      <c r="L10" s="46"/>
      <c r="M10" s="46"/>
    </row>
    <row r="11" spans="2:41" ht="15" thickBot="1">
      <c r="B11" s="790" t="s">
        <v>326</v>
      </c>
      <c r="C11" s="791"/>
      <c r="D11" s="792"/>
      <c r="E11" s="46"/>
      <c r="F11" s="46"/>
      <c r="G11" s="46"/>
      <c r="H11" s="11"/>
      <c r="I11" s="11"/>
      <c r="J11" s="11"/>
      <c r="K11" s="11"/>
      <c r="L11" s="11"/>
      <c r="M11" s="11"/>
    </row>
    <row r="12" spans="2:41" ht="30" customHeight="1" thickBot="1">
      <c r="B12" s="199"/>
      <c r="C12" s="46"/>
      <c r="D12" s="46"/>
      <c r="E12" s="46"/>
      <c r="F12" s="46"/>
      <c r="G12" s="46"/>
      <c r="H12" s="11"/>
      <c r="I12" s="11"/>
      <c r="J12" s="11"/>
      <c r="K12" s="11"/>
      <c r="L12" s="11"/>
      <c r="M12" s="11"/>
    </row>
    <row r="13" spans="2:41" ht="19" thickBot="1">
      <c r="B13" s="804" t="s">
        <v>244</v>
      </c>
      <c r="C13" s="805"/>
      <c r="D13" s="805"/>
      <c r="E13" s="805"/>
      <c r="F13" s="805"/>
      <c r="G13" s="805"/>
      <c r="H13" s="805"/>
      <c r="I13" s="805"/>
      <c r="J13" s="805"/>
      <c r="K13" s="805"/>
      <c r="L13" s="805"/>
      <c r="M13" s="806"/>
    </row>
    <row r="14" spans="2:41" s="36" customFormat="1" ht="52.5" thickBot="1">
      <c r="B14" s="159" t="s">
        <v>245</v>
      </c>
      <c r="C14" s="153" t="s">
        <v>246</v>
      </c>
      <c r="D14" s="153" t="s">
        <v>247</v>
      </c>
      <c r="E14" s="153" t="s">
        <v>246</v>
      </c>
      <c r="F14" s="793" t="s">
        <v>248</v>
      </c>
      <c r="G14" s="794"/>
      <c r="H14" s="793" t="s">
        <v>249</v>
      </c>
      <c r="I14" s="794"/>
      <c r="J14" s="793" t="s">
        <v>250</v>
      </c>
      <c r="K14" s="794"/>
      <c r="L14" s="793" t="s">
        <v>271</v>
      </c>
      <c r="M14" s="794"/>
      <c r="P14" s="112"/>
    </row>
    <row r="15" spans="2:41" ht="333" customHeight="1" thickBot="1">
      <c r="B15" s="155" t="s">
        <v>323</v>
      </c>
      <c r="C15" s="37">
        <v>5</v>
      </c>
      <c r="D15" s="156" t="s">
        <v>330</v>
      </c>
      <c r="E15" s="37">
        <v>5</v>
      </c>
      <c r="F15" s="784">
        <v>5</v>
      </c>
      <c r="G15" s="785"/>
      <c r="H15" s="784">
        <v>2</v>
      </c>
      <c r="I15" s="785"/>
      <c r="J15" s="786"/>
      <c r="K15" s="787"/>
      <c r="L15" s="786"/>
      <c r="M15" s="787"/>
      <c r="N15" s="8"/>
      <c r="O15" s="8"/>
      <c r="P15" s="115"/>
      <c r="Q15" s="8"/>
      <c r="R15" s="8"/>
      <c r="S15" s="8"/>
      <c r="T15" s="8"/>
      <c r="U15" s="8"/>
      <c r="V15" s="8"/>
      <c r="W15" s="8"/>
      <c r="X15" s="8"/>
      <c r="Y15" s="8"/>
      <c r="Z15" s="8"/>
      <c r="AA15" s="8"/>
      <c r="AB15" s="8"/>
      <c r="AC15" s="8"/>
      <c r="AD15" s="8"/>
      <c r="AE15" s="8"/>
      <c r="AF15" s="8"/>
      <c r="AG15" s="8"/>
      <c r="AH15" s="8"/>
      <c r="AI15" s="8"/>
      <c r="AJ15" s="110"/>
      <c r="AK15" s="110"/>
      <c r="AL15" s="110"/>
      <c r="AM15" s="110"/>
      <c r="AN15" s="110"/>
      <c r="AO15" s="110"/>
    </row>
    <row r="16" spans="2:41" s="11" customFormat="1" ht="9.9" customHeight="1" thickBot="1">
      <c r="B16" s="40"/>
      <c r="C16" s="40"/>
      <c r="D16" s="40"/>
      <c r="E16" s="40"/>
      <c r="F16" s="788"/>
      <c r="G16" s="789"/>
      <c r="H16" s="789"/>
      <c r="I16" s="789"/>
      <c r="J16" s="789"/>
      <c r="K16" s="789"/>
      <c r="L16" s="789"/>
      <c r="M16" s="789"/>
      <c r="N16" s="8"/>
      <c r="O16" s="8"/>
      <c r="P16" s="8"/>
      <c r="Q16" s="8"/>
      <c r="R16" s="8"/>
      <c r="S16" s="8"/>
      <c r="T16" s="8"/>
      <c r="U16" s="8"/>
      <c r="V16" s="8"/>
      <c r="W16" s="8"/>
      <c r="X16" s="8"/>
      <c r="Y16" s="8"/>
      <c r="Z16" s="8"/>
      <c r="AA16" s="8"/>
      <c r="AB16" s="8"/>
      <c r="AC16" s="8"/>
      <c r="AD16" s="8"/>
      <c r="AE16" s="8"/>
      <c r="AF16" s="8"/>
      <c r="AG16" s="8"/>
      <c r="AH16" s="8"/>
      <c r="AI16" s="8"/>
      <c r="AJ16" s="113"/>
      <c r="AK16" s="113"/>
      <c r="AL16" s="113"/>
      <c r="AM16" s="113"/>
      <c r="AN16" s="113"/>
      <c r="AO16" s="113"/>
    </row>
    <row r="17" spans="2:41" s="36" customFormat="1" ht="48" customHeight="1" thickBot="1">
      <c r="B17" s="111" t="s">
        <v>251</v>
      </c>
      <c r="C17" s="120" t="s">
        <v>246</v>
      </c>
      <c r="D17" s="38" t="s">
        <v>252</v>
      </c>
      <c r="E17" s="120" t="s">
        <v>246</v>
      </c>
      <c r="F17" s="782" t="s">
        <v>248</v>
      </c>
      <c r="G17" s="783"/>
      <c r="H17" s="782" t="s">
        <v>249</v>
      </c>
      <c r="I17" s="783"/>
      <c r="J17" s="782" t="s">
        <v>250</v>
      </c>
      <c r="K17" s="783"/>
      <c r="L17" s="782" t="s">
        <v>271</v>
      </c>
      <c r="M17" s="783"/>
      <c r="N17" s="116"/>
      <c r="O17" s="116"/>
      <c r="P17" s="115"/>
      <c r="Q17" s="116"/>
      <c r="R17" s="116"/>
      <c r="S17" s="116"/>
      <c r="T17" s="116"/>
      <c r="U17" s="116"/>
      <c r="V17" s="116"/>
      <c r="W17" s="116"/>
      <c r="X17" s="116"/>
      <c r="Y17" s="116"/>
      <c r="Z17" s="116"/>
      <c r="AA17" s="116"/>
      <c r="AB17" s="116"/>
      <c r="AC17" s="116"/>
      <c r="AD17" s="116"/>
      <c r="AE17" s="116"/>
      <c r="AF17" s="116"/>
      <c r="AG17" s="116"/>
      <c r="AH17" s="116"/>
      <c r="AI17" s="116"/>
      <c r="AJ17" s="114"/>
      <c r="AK17" s="114"/>
      <c r="AL17" s="114"/>
      <c r="AM17" s="114"/>
      <c r="AN17" s="114"/>
      <c r="AO17" s="114"/>
    </row>
    <row r="18" spans="2:41" ht="274.5" customHeight="1" thickBot="1">
      <c r="B18" s="157" t="s">
        <v>324</v>
      </c>
      <c r="C18" s="39">
        <v>5</v>
      </c>
      <c r="D18" s="158" t="s">
        <v>331</v>
      </c>
      <c r="E18" s="39">
        <v>5</v>
      </c>
      <c r="F18" s="784" t="s">
        <v>484</v>
      </c>
      <c r="G18" s="785"/>
      <c r="H18" s="784" t="s">
        <v>485</v>
      </c>
      <c r="I18" s="785"/>
      <c r="J18" s="786"/>
      <c r="K18" s="787"/>
      <c r="L18" s="786"/>
      <c r="M18" s="787"/>
      <c r="N18" s="8"/>
      <c r="O18" s="8"/>
      <c r="P18" s="115"/>
      <c r="Q18" s="8"/>
      <c r="R18" s="8"/>
      <c r="S18" s="8"/>
      <c r="T18" s="8"/>
      <c r="U18" s="8"/>
      <c r="V18" s="8"/>
      <c r="W18" s="8"/>
      <c r="X18" s="8"/>
      <c r="Y18" s="8"/>
      <c r="Z18" s="8"/>
      <c r="AA18" s="8"/>
      <c r="AB18" s="8"/>
      <c r="AC18" s="8"/>
      <c r="AD18" s="8"/>
      <c r="AE18" s="8"/>
      <c r="AF18" s="8"/>
      <c r="AG18" s="8"/>
      <c r="AH18" s="8"/>
      <c r="AI18" s="8"/>
      <c r="AJ18" s="110"/>
      <c r="AK18" s="110"/>
      <c r="AL18" s="110"/>
      <c r="AM18" s="110"/>
      <c r="AN18" s="110"/>
      <c r="AO18" s="110"/>
    </row>
    <row r="19" spans="2:41" ht="19" thickBot="1">
      <c r="B19" s="199"/>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row>
    <row r="20" spans="2:41" ht="19" thickBot="1">
      <c r="B20" s="804" t="s">
        <v>253</v>
      </c>
      <c r="C20" s="805"/>
      <c r="D20" s="805"/>
      <c r="E20" s="805"/>
      <c r="F20" s="805"/>
      <c r="G20" s="805"/>
      <c r="H20" s="805"/>
      <c r="I20" s="805"/>
      <c r="J20" s="805"/>
      <c r="K20" s="805"/>
      <c r="L20" s="805"/>
      <c r="M20" s="805"/>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2:41" s="36" customFormat="1" ht="90.5" thickBot="1">
      <c r="B21" s="38" t="s">
        <v>245</v>
      </c>
      <c r="C21" s="120" t="s">
        <v>246</v>
      </c>
      <c r="D21" s="38" t="s">
        <v>247</v>
      </c>
      <c r="E21" s="120" t="s">
        <v>246</v>
      </c>
      <c r="F21" s="782" t="s">
        <v>254</v>
      </c>
      <c r="G21" s="783"/>
      <c r="H21" s="782" t="s">
        <v>255</v>
      </c>
      <c r="I21" s="783"/>
      <c r="J21" s="782" t="s">
        <v>250</v>
      </c>
      <c r="K21" s="783"/>
      <c r="L21" s="782" t="s">
        <v>271</v>
      </c>
      <c r="M21" s="808"/>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row>
    <row r="22" spans="2:41" ht="321.75" customHeight="1" thickBot="1">
      <c r="B22" s="155" t="s">
        <v>323</v>
      </c>
      <c r="C22" s="37">
        <v>7</v>
      </c>
      <c r="D22" s="156" t="s">
        <v>466</v>
      </c>
      <c r="E22" s="37">
        <v>7</v>
      </c>
      <c r="F22" s="784">
        <v>4</v>
      </c>
      <c r="G22" s="785"/>
      <c r="H22" s="784">
        <v>1</v>
      </c>
      <c r="I22" s="785"/>
      <c r="J22" s="786"/>
      <c r="K22" s="787"/>
      <c r="L22" s="786"/>
      <c r="M22" s="787"/>
    </row>
    <row r="23" spans="2:41" s="11" customFormat="1" ht="9.9" customHeight="1" thickBot="1">
      <c r="B23" s="40"/>
      <c r="C23" s="40"/>
      <c r="D23" s="40"/>
      <c r="E23" s="40"/>
      <c r="F23" s="788"/>
      <c r="G23" s="789"/>
      <c r="H23" s="789"/>
      <c r="I23" s="789"/>
      <c r="J23" s="789"/>
      <c r="K23" s="789"/>
      <c r="L23" s="789"/>
      <c r="M23" s="807"/>
    </row>
    <row r="24" spans="2:41" s="36" customFormat="1" ht="52.5" thickBot="1">
      <c r="B24" s="153" t="s">
        <v>251</v>
      </c>
      <c r="C24" s="153" t="s">
        <v>246</v>
      </c>
      <c r="D24" s="153" t="s">
        <v>252</v>
      </c>
      <c r="E24" s="153" t="s">
        <v>246</v>
      </c>
      <c r="F24" s="793" t="s">
        <v>254</v>
      </c>
      <c r="G24" s="794"/>
      <c r="H24" s="793" t="s">
        <v>255</v>
      </c>
      <c r="I24" s="794"/>
      <c r="J24" s="793" t="s">
        <v>250</v>
      </c>
      <c r="K24" s="794"/>
      <c r="L24" s="793" t="s">
        <v>271</v>
      </c>
      <c r="M24" s="794"/>
    </row>
    <row r="25" spans="2:41" ht="299.5" thickBot="1">
      <c r="B25" s="157" t="s">
        <v>324</v>
      </c>
      <c r="C25" s="39">
        <v>7</v>
      </c>
      <c r="D25" s="157" t="s">
        <v>329</v>
      </c>
      <c r="E25" s="39">
        <v>7.1</v>
      </c>
      <c r="F25" s="784" t="s">
        <v>479</v>
      </c>
      <c r="G25" s="785"/>
      <c r="H25" s="784" t="s">
        <v>465</v>
      </c>
      <c r="I25" s="785"/>
      <c r="J25" s="786"/>
      <c r="K25" s="787"/>
      <c r="L25" s="786"/>
      <c r="M25" s="787"/>
    </row>
    <row r="26" spans="2:41" ht="19" thickBot="1">
      <c r="B26" s="199"/>
    </row>
    <row r="27" spans="2:41" ht="19" thickBot="1">
      <c r="B27" s="804" t="s">
        <v>256</v>
      </c>
      <c r="C27" s="805"/>
      <c r="D27" s="805"/>
      <c r="E27" s="805"/>
      <c r="F27" s="805"/>
      <c r="G27" s="805"/>
      <c r="H27" s="805"/>
      <c r="I27" s="805"/>
      <c r="J27" s="805"/>
      <c r="K27" s="805"/>
      <c r="L27" s="805"/>
      <c r="M27" s="806"/>
    </row>
    <row r="28" spans="2:41" s="36" customFormat="1" ht="52.5" thickBot="1">
      <c r="B28" s="153" t="s">
        <v>245</v>
      </c>
      <c r="C28" s="153" t="s">
        <v>246</v>
      </c>
      <c r="D28" s="153" t="s">
        <v>247</v>
      </c>
      <c r="E28" s="153" t="s">
        <v>246</v>
      </c>
      <c r="F28" s="793" t="s">
        <v>254</v>
      </c>
      <c r="G28" s="794"/>
      <c r="H28" s="793" t="s">
        <v>255</v>
      </c>
      <c r="I28" s="794"/>
      <c r="J28" s="793" t="s">
        <v>250</v>
      </c>
      <c r="K28" s="794"/>
      <c r="L28" s="793" t="s">
        <v>271</v>
      </c>
      <c r="M28" s="794"/>
    </row>
    <row r="29" spans="2:41" ht="325.5" customHeight="1" thickBot="1">
      <c r="B29" s="155" t="s">
        <v>323</v>
      </c>
      <c r="C29" s="37"/>
      <c r="D29" s="156" t="s">
        <v>467</v>
      </c>
      <c r="E29" s="37"/>
      <c r="F29" s="786"/>
      <c r="G29" s="787"/>
      <c r="H29" s="786"/>
      <c r="I29" s="787"/>
      <c r="J29" s="786"/>
      <c r="K29" s="787"/>
      <c r="L29" s="786"/>
      <c r="M29" s="787"/>
    </row>
    <row r="30" spans="2:41" s="11" customFormat="1" ht="9.9" customHeight="1" thickBot="1">
      <c r="B30" s="40"/>
      <c r="C30" s="40"/>
      <c r="D30" s="40"/>
      <c r="E30" s="40"/>
      <c r="F30" s="788"/>
      <c r="G30" s="789"/>
      <c r="H30" s="789"/>
      <c r="I30" s="789"/>
      <c r="J30" s="789"/>
      <c r="K30" s="789"/>
      <c r="L30" s="789"/>
      <c r="M30" s="807"/>
    </row>
    <row r="31" spans="2:41" s="36" customFormat="1" ht="52.5" thickBot="1">
      <c r="B31" s="154" t="s">
        <v>251</v>
      </c>
      <c r="C31" s="153" t="s">
        <v>246</v>
      </c>
      <c r="D31" s="154" t="s">
        <v>252</v>
      </c>
      <c r="E31" s="153" t="s">
        <v>246</v>
      </c>
      <c r="F31" s="793" t="s">
        <v>254</v>
      </c>
      <c r="G31" s="794"/>
      <c r="H31" s="793" t="s">
        <v>255</v>
      </c>
      <c r="I31" s="794"/>
      <c r="J31" s="793" t="s">
        <v>250</v>
      </c>
      <c r="K31" s="794"/>
      <c r="L31" s="793" t="s">
        <v>271</v>
      </c>
      <c r="M31" s="794"/>
    </row>
    <row r="32" spans="2:41" ht="409.5" customHeight="1" thickBot="1">
      <c r="B32" s="157" t="s">
        <v>324</v>
      </c>
      <c r="C32" s="39"/>
      <c r="D32" s="158" t="s">
        <v>327</v>
      </c>
      <c r="E32" s="39"/>
      <c r="F32" s="784"/>
      <c r="G32" s="785"/>
      <c r="H32" s="784"/>
      <c r="I32" s="785"/>
      <c r="J32" s="786"/>
      <c r="K32" s="787"/>
      <c r="L32" s="786"/>
      <c r="M32" s="787"/>
    </row>
    <row r="33" spans="2:15" s="11" customFormat="1" ht="16" thickBot="1">
      <c r="B33" s="41"/>
      <c r="C33" s="41"/>
      <c r="D33" s="42"/>
      <c r="E33" s="43"/>
      <c r="F33" s="42"/>
      <c r="G33" s="44"/>
      <c r="H33" s="45"/>
      <c r="I33" s="45"/>
      <c r="J33" s="45"/>
      <c r="K33" s="45"/>
      <c r="L33" s="45"/>
      <c r="M33" s="45"/>
      <c r="N33" s="45"/>
      <c r="O33" s="45"/>
    </row>
    <row r="34" spans="2:15" ht="19" thickBot="1">
      <c r="B34" s="804" t="s">
        <v>257</v>
      </c>
      <c r="C34" s="805"/>
      <c r="D34" s="805"/>
      <c r="E34" s="805"/>
      <c r="F34" s="805"/>
      <c r="G34" s="805"/>
      <c r="H34" s="805"/>
      <c r="I34" s="805"/>
      <c r="J34" s="805"/>
      <c r="K34" s="805"/>
      <c r="L34" s="805"/>
      <c r="M34" s="806"/>
    </row>
    <row r="35" spans="2:15" s="36" customFormat="1" ht="52.5" thickBot="1">
      <c r="B35" s="153" t="s">
        <v>245</v>
      </c>
      <c r="C35" s="153" t="s">
        <v>246</v>
      </c>
      <c r="D35" s="153" t="s">
        <v>247</v>
      </c>
      <c r="E35" s="153" t="s">
        <v>246</v>
      </c>
      <c r="F35" s="793" t="s">
        <v>254</v>
      </c>
      <c r="G35" s="794"/>
      <c r="H35" s="793" t="s">
        <v>255</v>
      </c>
      <c r="I35" s="794"/>
      <c r="J35" s="793" t="s">
        <v>250</v>
      </c>
      <c r="K35" s="794"/>
      <c r="L35" s="793" t="s">
        <v>271</v>
      </c>
      <c r="M35" s="794"/>
    </row>
    <row r="36" spans="2:15" ht="315" customHeight="1" thickBot="1">
      <c r="B36" s="155" t="s">
        <v>323</v>
      </c>
      <c r="C36" s="37"/>
      <c r="D36" s="156" t="s">
        <v>325</v>
      </c>
      <c r="E36" s="37"/>
      <c r="F36" s="786"/>
      <c r="G36" s="787"/>
      <c r="H36" s="786"/>
      <c r="I36" s="787"/>
      <c r="J36" s="786"/>
      <c r="K36" s="787"/>
      <c r="L36" s="786"/>
      <c r="M36" s="787"/>
    </row>
    <row r="37" spans="2:15" s="11" customFormat="1" ht="9.9" customHeight="1" thickBot="1">
      <c r="B37" s="40"/>
      <c r="C37" s="40"/>
      <c r="D37" s="40"/>
      <c r="E37" s="40"/>
      <c r="F37" s="788"/>
      <c r="G37" s="789"/>
      <c r="H37" s="789"/>
      <c r="I37" s="789"/>
      <c r="J37" s="789"/>
      <c r="K37" s="789"/>
      <c r="L37" s="789"/>
      <c r="M37" s="807"/>
    </row>
    <row r="38" spans="2:15" s="36" customFormat="1" ht="52.5" thickBot="1">
      <c r="B38" s="159" t="s">
        <v>251</v>
      </c>
      <c r="C38" s="153" t="s">
        <v>246</v>
      </c>
      <c r="D38" s="153" t="s">
        <v>252</v>
      </c>
      <c r="E38" s="153" t="s">
        <v>246</v>
      </c>
      <c r="F38" s="793" t="s">
        <v>254</v>
      </c>
      <c r="G38" s="794"/>
      <c r="H38" s="793" t="s">
        <v>255</v>
      </c>
      <c r="I38" s="794"/>
      <c r="J38" s="793" t="s">
        <v>250</v>
      </c>
      <c r="K38" s="794"/>
      <c r="L38" s="793" t="s">
        <v>271</v>
      </c>
      <c r="M38" s="794"/>
    </row>
    <row r="39" spans="2:15" ht="409.5" customHeight="1" thickBot="1">
      <c r="B39" s="157" t="s">
        <v>324</v>
      </c>
      <c r="C39" s="39"/>
      <c r="D39" s="158" t="s">
        <v>328</v>
      </c>
      <c r="E39" s="39"/>
      <c r="F39" s="786"/>
      <c r="G39" s="787"/>
      <c r="H39" s="786"/>
      <c r="I39" s="787"/>
      <c r="J39" s="786"/>
      <c r="K39" s="787"/>
      <c r="L39" s="786"/>
      <c r="M39" s="787"/>
    </row>
  </sheetData>
  <mergeCells count="7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 ref="B34:M34"/>
    <mergeCell ref="F38:G38"/>
    <mergeCell ref="H38:I38"/>
    <mergeCell ref="J38:K38"/>
    <mergeCell ref="L38:M38"/>
    <mergeCell ref="J31:K31"/>
    <mergeCell ref="L31:M31"/>
    <mergeCell ref="F32:G32"/>
    <mergeCell ref="H32:I32"/>
    <mergeCell ref="J32:K32"/>
    <mergeCell ref="L32:M32"/>
    <mergeCell ref="J28:K28"/>
    <mergeCell ref="L28:M28"/>
    <mergeCell ref="F29:G29"/>
    <mergeCell ref="F25:G25"/>
    <mergeCell ref="H25:I25"/>
    <mergeCell ref="J25:K25"/>
    <mergeCell ref="L25:M25"/>
    <mergeCell ref="H29:I29"/>
    <mergeCell ref="J29:K29"/>
    <mergeCell ref="L29:M29"/>
    <mergeCell ref="B27:M27"/>
    <mergeCell ref="F28:G28"/>
    <mergeCell ref="H28:I28"/>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B11:D11"/>
    <mergeCell ref="F14:G14"/>
    <mergeCell ref="C2:G2"/>
    <mergeCell ref="H14:I14"/>
    <mergeCell ref="J14:K14"/>
    <mergeCell ref="B6:M7"/>
    <mergeCell ref="B8:M8"/>
    <mergeCell ref="B9:M9"/>
    <mergeCell ref="C3:F3"/>
    <mergeCell ref="B13:M13"/>
    <mergeCell ref="L14:M14"/>
    <mergeCell ref="F15:G15"/>
    <mergeCell ref="H15:I15"/>
    <mergeCell ref="J15:K15"/>
    <mergeCell ref="L15:M15"/>
    <mergeCell ref="F16:M16"/>
    <mergeCell ref="F17:G17"/>
    <mergeCell ref="H17:I17"/>
    <mergeCell ref="J17:K17"/>
    <mergeCell ref="L17:M17"/>
    <mergeCell ref="F18:G18"/>
    <mergeCell ref="H18:I18"/>
    <mergeCell ref="J18:K18"/>
    <mergeCell ref="L18:M18"/>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RowHeight="14.5"/>
  <cols>
    <col min="1" max="1" width="2.453125" customWidth="1"/>
    <col min="2" max="2" width="109.36328125" customWidth="1"/>
    <col min="3" max="3" width="2.453125" customWidth="1"/>
  </cols>
  <sheetData>
    <row r="1" spans="2:2" ht="15.5" thickBot="1">
      <c r="B1" s="47" t="s">
        <v>238</v>
      </c>
    </row>
    <row r="2" spans="2:2" ht="273.5" thickBot="1">
      <c r="B2" s="48" t="s">
        <v>239</v>
      </c>
    </row>
    <row r="3" spans="2:2" ht="15.5" thickBot="1">
      <c r="B3" s="47" t="s">
        <v>240</v>
      </c>
    </row>
    <row r="4" spans="2:2" ht="247.5" thickBot="1">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37</ProjectId>
    <ReportingPeriod xmlns="dc9b7735-1e97-4a24-b7a2-47bf824ab39e" xsi:nil="true"/>
    <WBDocsDocURL xmlns="dc9b7735-1e97-4a24-b7a2-47bf824ab39e">http://wbdocsservices.worldbank.org/services?I4_SERVICE=VC&amp;I4_KEY=TF069013&amp;I4_DOCID=090224b0861eedfe</WBDocsDocURL>
    <WBDocsDocURLPublicOnly xmlns="dc9b7735-1e97-4a24-b7a2-47bf824ab39e">http://pubdocs.worldbank.org/en/881961538074175646/37-UNEP-Cambodia-AF-PPR-Year-4-revised-4-April18-final-for-web.xlsx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A5D8F99-030D-41FB-B216-AC04F42F7745}"/>
</file>

<file path=customXml/itemProps2.xml><?xml version="1.0" encoding="utf-8"?>
<ds:datastoreItem xmlns:ds="http://schemas.openxmlformats.org/officeDocument/2006/customXml" ds:itemID="{5E36B7C1-9DFA-40EE-87B7-6EACFFCE4D31}"/>
</file>

<file path=customXml/itemProps3.xml><?xml version="1.0" encoding="utf-8"?>
<ds:datastoreItem xmlns:ds="http://schemas.openxmlformats.org/officeDocument/2006/customXml" ds:itemID="{B8721ABF-1F26-4F45-BD17-1433893900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Rating</vt:lpstr>
      <vt:lpstr>Project Indicators</vt:lpstr>
      <vt:lpstr>Lessons Learned</vt:lpstr>
      <vt:lpstr>Risk Assesment</vt:lpstr>
      <vt:lpstr>Results Tracker</vt:lpstr>
      <vt:lpstr>Results Tracker (old)</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2015-07-29T09:54:42Z</cp:lastPrinted>
  <dcterms:created xsi:type="dcterms:W3CDTF">2010-11-30T14:15:01Z</dcterms:created>
  <dcterms:modified xsi:type="dcterms:W3CDTF">2018-05-14T19:05:58Z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8602daae-4394-45c7-b912-0c99bcc17980,10;</vt:lpwstr>
  </property>
</Properties>
</file>