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9.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Cambodia\5th PPR - 2017-2018\"/>
    </mc:Choice>
  </mc:AlternateContent>
  <xr:revisionPtr revIDLastSave="0" documentId="8_{4E4C025A-527D-4E88-8BED-C4E2D9A38AA0}" xr6:coauthVersionLast="31" xr6:coauthVersionMax="31" xr10:uidLastSave="{00000000-0000-0000-0000-000000000000}"/>
  <bookViews>
    <workbookView xWindow="0" yWindow="0" windowWidth="9790" windowHeight="6340" tabRatio="818" firstSheet="1" activeTab="1" xr2:uid="{00000000-000D-0000-FFFF-FFFF00000000}"/>
  </bookViews>
  <sheets>
    <sheet name="Overview" sheetId="1" r:id="rId1"/>
    <sheet name="Financial Data" sheetId="11" r:id="rId2"/>
    <sheet name="Rating" sheetId="5" r:id="rId3"/>
    <sheet name="Project Indicators" sheetId="12" r:id="rId4"/>
    <sheet name="Risk Assesment" sheetId="4" r:id="rId5"/>
    <sheet name="Results Tracker" sheetId="13" r:id="rId6"/>
    <sheet name="Lessons Learned" sheetId="9" r:id="rId7"/>
    <sheet name="Results Tracker (old)" sheetId="7" r:id="rId8"/>
    <sheet name="Units for Indicators" sheetId="6" r:id="rId9"/>
  </sheets>
  <externalReferences>
    <externalReference r:id="rId10"/>
  </externalReferences>
  <definedNames>
    <definedName name="iincome">#REF!</definedName>
    <definedName name="income" localSheetId="5">#REF!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concurrentCalc="0"/>
  <fileRecoveryPr autoRecover="0"/>
</workbook>
</file>

<file path=xl/calcChain.xml><?xml version="1.0" encoding="utf-8"?>
<calcChain xmlns="http://schemas.openxmlformats.org/spreadsheetml/2006/main">
  <c r="F26" i="11" l="1"/>
  <c r="F42" i="11"/>
  <c r="A66" i="5"/>
</calcChain>
</file>

<file path=xl/sharedStrings.xml><?xml version="1.0" encoding="utf-8"?>
<sst xmlns="http://schemas.openxmlformats.org/spreadsheetml/2006/main" count="1908" uniqueCount="967">
  <si>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</si>
  <si>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</si>
  <si>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</si>
  <si>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</si>
  <si>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</si>
  <si>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</si>
  <si>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</si>
  <si>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</si>
  <si>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</si>
  <si>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</si>
  <si>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</si>
  <si>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</si>
  <si>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</si>
  <si>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</si>
  <si>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</si>
  <si>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</si>
  <si>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</si>
  <si>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</si>
  <si>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</si>
  <si>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</si>
  <si>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</si>
  <si>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</si>
  <si>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</si>
  <si>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</si>
  <si>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</si>
  <si>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</si>
  <si>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</si>
  <si>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</si>
  <si>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</si>
  <si>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</si>
  <si>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</si>
  <si>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</si>
  <si>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</si>
  <si>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</si>
  <si>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</si>
  <si>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</si>
  <si>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</si>
  <si>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</si>
  <si>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</si>
  <si>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</si>
  <si>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</si>
  <si>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</si>
  <si>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</si>
  <si>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</si>
  <si>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</si>
  <si>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</si>
  <si>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</si>
  <si>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</si>
  <si>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</si>
  <si>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</si>
  <si>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</si>
  <si>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</si>
  <si>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</si>
  <si>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</si>
  <si>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</si>
  <si>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</si>
  <si>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</si>
  <si>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</si>
  <si>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</si>
  <si>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</si>
  <si>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</si>
  <si>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</si>
  <si>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</si>
  <si>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</si>
  <si>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</si>
  <si>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</si>
  <si>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</si>
  <si>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</si>
  <si>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</si>
  <si>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</si>
  <si>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</si>
  <si>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</si>
  <si>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</si>
  <si>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</si>
  <si>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</si>
  <si>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</si>
  <si>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</si>
  <si>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</si>
  <si>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</si>
  <si>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</si>
  <si>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</si>
  <si>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</si>
  <si>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</si>
  <si>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</si>
  <si>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</si>
  <si>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</si>
  <si>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</si>
  <si>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</si>
  <si>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</si>
  <si>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</si>
  <si>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</si>
  <si>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</si>
  <si>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</si>
  <si>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</si>
  <si>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</si>
  <si>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</si>
  <si>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</si>
  <si>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</si>
  <si>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</si>
  <si>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</si>
  <si>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</si>
  <si>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</si>
  <si>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</si>
  <si>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</si>
  <si>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</si>
  <si>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</si>
  <si>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</si>
  <si>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</si>
  <si>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</si>
  <si>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</si>
  <si>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</si>
  <si>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</si>
  <si>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</si>
  <si>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</si>
  <si>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</si>
  <si>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</si>
  <si>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</si>
  <si>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</si>
  <si>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</si>
  <si>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</si>
  <si>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</si>
  <si>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</si>
  <si>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</si>
  <si>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</si>
  <si>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</si>
  <si>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</si>
  <si>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</si>
  <si>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</si>
  <si>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</si>
  <si>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</si>
  <si>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</si>
  <si>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</si>
  <si>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</si>
  <si>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</si>
  <si>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</si>
  <si>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</si>
  <si>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</si>
  <si>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</si>
  <si>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</si>
  <si>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</si>
  <si>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</si>
  <si>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</si>
  <si>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</si>
  <si>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</si>
  <si>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</si>
  <si>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</si>
  <si>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</si>
  <si>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</si>
  <si>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</si>
  <si>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</si>
  <si>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</si>
  <si>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</si>
  <si>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</si>
  <si>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</si>
  <si>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</si>
  <si>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</si>
  <si>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</si>
  <si>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</si>
  <si>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</si>
  <si>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</si>
  <si>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</si>
  <si>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</si>
  <si>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</si>
  <si>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</si>
  <si>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</si>
  <si>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</si>
  <si>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</si>
  <si>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</si>
  <si>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</si>
  <si>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</si>
  <si>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</si>
  <si>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</si>
  <si>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</si>
  <si>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</si>
  <si>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</si>
  <si>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</si>
  <si>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</si>
  <si>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</si>
  <si>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</si>
  <si>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</si>
  <si>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</si>
  <si>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</si>
  <si>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</si>
  <si>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</si>
  <si>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</si>
  <si>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</si>
  <si>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</si>
  <si>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</si>
  <si>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</si>
  <si>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</si>
  <si>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</si>
  <si>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</si>
  <si>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</si>
  <si>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</si>
  <si>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</si>
  <si>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</si>
  <si>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</si>
  <si>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</si>
  <si>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</si>
  <si>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</si>
  <si>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</si>
  <si>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</si>
  <si>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</si>
  <si>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</si>
  <si>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</si>
  <si>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</si>
  <si>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</si>
  <si>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</si>
  <si>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</si>
  <si>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</si>
  <si>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</si>
  <si>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</si>
  <si>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</si>
  <si>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</si>
  <si>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</si>
  <si>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</si>
  <si>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</si>
  <si>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</si>
  <si>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</si>
  <si>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</si>
  <si>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</si>
  <si>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</si>
  <si>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</si>
  <si>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</si>
  <si>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</si>
  <si>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</si>
  <si>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</si>
  <si>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</si>
  <si>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</si>
  <si>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</si>
  <si>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</si>
  <si>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</si>
  <si>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</si>
  <si>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</si>
  <si>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</si>
  <si>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</si>
  <si>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</si>
  <si>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</si>
  <si>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</si>
  <si>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</si>
  <si>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</si>
  <si>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</si>
  <si>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</si>
  <si>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</si>
  <si>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</si>
  <si>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</si>
  <si>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</si>
  <si>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</si>
  <si>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</si>
  <si>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</si>
  <si>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</si>
  <si>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</si>
  <si>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</si>
  <si>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</si>
  <si>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</si>
  <si>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</si>
  <si>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</si>
  <si>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</si>
  <si>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</si>
  <si>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</si>
  <si>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</si>
  <si>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</si>
  <si>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</si>
  <si>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</si>
  <si>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</si>
  <si>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</si>
  <si>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</si>
  <si>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</si>
  <si>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</si>
  <si>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</si>
  <si>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</si>
  <si>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</si>
  <si>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</si>
  <si>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</si>
  <si>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</si>
  <si>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</si>
  <si>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</si>
  <si>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</si>
  <si>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</si>
  <si>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</si>
  <si>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</si>
  <si>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</si>
  <si>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</si>
  <si>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</si>
  <si>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</si>
  <si>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</si>
  <si>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</si>
  <si>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</si>
  <si>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</si>
  <si>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</si>
  <si>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</si>
  <si>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</si>
  <si>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</si>
  <si>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</si>
  <si>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</si>
  <si>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</si>
  <si>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</si>
  <si>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</si>
  <si>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</si>
  <si>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</si>
  <si>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</si>
  <si>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</si>
  <si>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</si>
  <si>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</si>
  <si>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</si>
  <si>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</si>
  <si>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</si>
  <si>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</si>
  <si>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</si>
  <si>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</si>
  <si>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</si>
  <si>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</si>
  <si>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</si>
  <si>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</si>
  <si>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</si>
  <si>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</si>
  <si>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</si>
  <si>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</si>
  <si>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</si>
  <si>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</si>
  <si>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</si>
  <si>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</si>
  <si>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</si>
  <si>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</si>
  <si>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</si>
  <si>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</si>
  <si>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</si>
  <si>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</si>
  <si>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</si>
  <si>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</si>
  <si>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</si>
  <si>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</si>
  <si>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</si>
  <si>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AFB-5060-1111-2H81</t>
  </si>
  <si>
    <t>Mr. Ouk Navann</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</si>
  <si>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</si>
  <si>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</si>
  <si>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</si>
  <si>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</si>
  <si>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</si>
  <si>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</si>
  <si>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</si>
  <si>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</si>
  <si>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</si>
  <si>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</si>
  <si>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</si>
  <si>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</si>
  <si>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 xml:space="preserve">No specialist reports on climate changes impacts and the preferred ecoagriculture interventions. </t>
  </si>
  <si>
    <t>No MSc research projects on ecoagriculture in Cambodia.</t>
  </si>
  <si>
    <t>At least 5 MSc projects on ecoagriculture initiated at local universities over the duration of the AF project.</t>
  </si>
  <si>
    <t>No economic assessment reports on the preferred ecoagriculture interventions and associated micro-finance/insurance products.</t>
  </si>
  <si>
    <t>There are no formal, technical protocols specific to the ecoagriculture approaches and project sites proposed by the AF project.</t>
  </si>
  <si>
    <t>No previous ‘events’ to raise awareness, and no existing use of the ecoagriculture approach in Cambodia.</t>
  </si>
  <si>
    <t>At least 1 REDD+ feasibility study and Project Idea Note (if applicable) investigating the potential to integrate/promote ecoagriculture or species from multi-use forests into REDD+ projects developed in the first year of the AF project.</t>
  </si>
  <si>
    <t>No national ecoagriculture upscaling strategy exists in Cambodia.</t>
  </si>
  <si>
    <t>Etap@online.com.kh</t>
  </si>
  <si>
    <t>UNEP</t>
  </si>
  <si>
    <t>MIE</t>
  </si>
  <si>
    <t>Dr. Yin Kimsean</t>
  </si>
  <si>
    <t>Atifa Kassam</t>
  </si>
  <si>
    <t>Co-financing is non applicable to the project</t>
  </si>
  <si>
    <t>Current climate and seasonal variability and/or hazard events result in poor restoration results or agricultural yields.</t>
  </si>
  <si>
    <t>Intervention sites may be sold for Economic Land Concessions.</t>
  </si>
  <si>
    <t>Disagreement amongst stakeholders with regards to demonstration site selection.</t>
  </si>
  <si>
    <t>Communities may not adopt activities during or after the AF project.</t>
  </si>
  <si>
    <t>Loss of government support may result in lack of prioritisation of AF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</si>
  <si>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</si>
  <si>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</si>
  <si>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</si>
  <si>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</si>
  <si>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Low</t>
  </si>
  <si>
    <t>Critical Risks Affecting Progress (Not identified at project design)</t>
  </si>
  <si>
    <t>Identify Risks with a 50% or &gt; likelihood of affecting progress of project</t>
  </si>
  <si>
    <t>Medium</t>
  </si>
  <si>
    <t>The percieved threat of CPA land being sold as an Economic Land Concession has led to communities clearing land within the CPA for farming activities, which threatens the project's restoration objectivies.</t>
  </si>
  <si>
    <t>Indicators</t>
  </si>
  <si>
    <t>Vulnerability index</t>
  </si>
  <si>
    <t xml:space="preserve">Chiork Boeungprey </t>
  </si>
  <si>
    <t>Chorm Thlok</t>
  </si>
  <si>
    <t>Skor Krouch</t>
  </si>
  <si>
    <t xml:space="preserve">Chop Tasok </t>
  </si>
  <si>
    <t xml:space="preserve">Ronouk Khgneng </t>
  </si>
  <si>
    <t>A 20% decrease in the climate change vulnerability index at each target CPA by the end of the project.</t>
  </si>
  <si>
    <t>Output 1.1: Information generated on climate change impacts and preferred ecoagriculture interventions through a consultative and participatory approach.</t>
  </si>
  <si>
    <t>Outcome 2: Multi-use forests established and maintained and agricultural practices diversified/intensified to supply a diverse range of food and stabilize topsoil, despite an increase in climate change-induced droughts and floods.</t>
  </si>
  <si>
    <t>There is 1 intensified/diversified homegarden at Chop Tasok.</t>
  </si>
  <si>
    <t>There are no intensified/diversified homegardens at the other four target CPAs.</t>
  </si>
  <si>
    <t xml:space="preserve">There has been no formal training encompassing the full ecoagriculture approach preferred by the AF project. </t>
  </si>
  <si>
    <t>There has been no formal training encompassing the full ecoagriculture approach preferred by the AF project.</t>
  </si>
  <si>
    <t xml:space="preserve">1 formal patrolling committee at Ronouk Khgneng. </t>
  </si>
  <si>
    <t>No reliable data on the current incidence of transgression was available for the remaining four CPAs. The baseline number of transgressions per year in each CPA will be measurable once patrolling committees have been established in each CPA.</t>
  </si>
  <si>
    <t xml:space="preserve">No functioning nurseries at any of the five CPAs. </t>
  </si>
  <si>
    <t>0 community liaison planting officers have been contracted.</t>
  </si>
  <si>
    <t>No forest restoration has taken place at the five target CPAs.</t>
  </si>
  <si>
    <t>No households in any of the CPAs are growing climate-resilient rice varieties.</t>
  </si>
  <si>
    <t xml:space="preserve">Chorm Thlok </t>
  </si>
  <si>
    <t xml:space="preserve">Skor Krouch </t>
  </si>
  <si>
    <t>Ronouk Khgneng</t>
  </si>
  <si>
    <t>No sustainable alternative livelihood strategies have been developed by experts at any of the five target intervention sites.</t>
  </si>
  <si>
    <t>34% of household at Chorm Thlok and 45% of households at Skor Krouch derive income from labour.</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</si>
  <si>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</si>
  <si>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</si>
  <si>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</si>
  <si>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</si>
  <si>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t>No formal specialist reports on socio-economic and ecological monitoring developed.</t>
  </si>
  <si>
    <t xml:space="preserve">No proposed revisions to integrate climate change and ecoagriculture into agricultural, forestry and development policies, strategies and plans.  </t>
  </si>
  <si>
    <t>CPA</t>
  </si>
  <si>
    <t>Climate change awareness index</t>
  </si>
  <si>
    <t xml:space="preserve">The following table shows the percentage of households at each CPA that understand the concept of ecoagriculture. </t>
  </si>
  <si>
    <t>Concept understood</t>
  </si>
  <si>
    <t>No REDD+ feasibility study that investigating the potential to integrate/promote ecoagriculture or species from multi-use forests into REDD+ projects exists.</t>
  </si>
  <si>
    <t>1 national ecoagriculture upscaling strategy developed by the end of the AF project.</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</si>
  <si>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</si>
  <si>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1.1.1</t>
    </r>
    <r>
      <rPr>
        <sz val="9"/>
        <color theme="1"/>
        <rFont val="Times New Roman"/>
        <family val="1"/>
      </rPr>
      <t xml:space="preserve"> Number and type of specialist reports developed for the project – through a participatory approach with local communities where relevant – in the first year.</t>
    </r>
  </si>
  <si>
    <r>
      <t>1.1.2</t>
    </r>
    <r>
      <rPr>
        <sz val="9"/>
        <color theme="1"/>
        <rFont val="Times New Roman"/>
        <family val="1"/>
      </rPr>
      <t xml:space="preserve"> Number of MSc research projects on ecoagriculture initiated at a local university. </t>
    </r>
  </si>
  <si>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</si>
  <si>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</si>
  <si>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</si>
  <si>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</si>
  <si>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r>
      <t xml:space="preserve">No </t>
    </r>
    <r>
      <rPr>
        <i/>
        <sz val="9"/>
        <color theme="1"/>
        <rFont val="Times New Roman"/>
        <family val="1"/>
      </rPr>
      <t>chamkar</t>
    </r>
    <r>
      <rPr>
        <sz val="9"/>
        <color theme="1"/>
        <rFont val="Times New Roman"/>
        <family val="1"/>
      </rPr>
      <t>-based agroforestry plots have been established at the five target CPAs.</t>
    </r>
  </si>
  <si>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</si>
  <si>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</si>
  <si>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r>
      <t>2.1.2</t>
    </r>
    <r>
      <rPr>
        <sz val="9"/>
        <color theme="1"/>
        <rFont val="Times New Roman"/>
        <family val="1"/>
      </rPr>
      <t xml:space="preserve"> Number of CPA community members, gender disaggregated, at project intervention sites trained on climate change and ecoagriculture interventions. </t>
    </r>
  </si>
  <si>
    <r>
      <t>2.1.3</t>
    </r>
    <r>
      <rPr>
        <sz val="9"/>
        <color theme="1"/>
        <rFont val="Times New Roman"/>
        <family val="1"/>
      </rPr>
      <t xml:space="preserve"> Number of patrolling committees established/strengthened.</t>
    </r>
  </si>
  <si>
    <r>
      <t>2.1.4</t>
    </r>
    <r>
      <rPr>
        <sz val="9"/>
        <color theme="1"/>
        <rFont val="Times New Roman"/>
        <family val="1"/>
      </rPr>
      <t xml:space="preserve"> Annual number of transgressions in each CPA between July 2014 and the end of the AF project.</t>
    </r>
  </si>
  <si>
    <r>
      <t>2.2.1</t>
    </r>
    <r>
      <rPr>
        <sz val="9"/>
        <color theme="1"/>
        <rFont val="Times New Roman"/>
        <family val="1"/>
      </rPr>
      <t xml:space="preserve"> Number of community-managed nurseries established at project intervention sites.</t>
    </r>
  </si>
  <si>
    <r>
      <t>2.2.2</t>
    </r>
    <r>
      <rPr>
        <sz val="9"/>
        <color theme="1"/>
        <rFont val="Times New Roman"/>
        <family val="1"/>
      </rPr>
      <t xml:space="preserve"> Number of qualified community-liaison planting officers contracted to assist with implementation of project activities at intervention sites.</t>
    </r>
  </si>
  <si>
    <r>
      <t>2.2.3</t>
    </r>
    <r>
      <rPr>
        <sz val="9"/>
        <color theme="1"/>
        <rFont val="Times New Roman"/>
        <family val="1"/>
      </rPr>
      <t xml:space="preserve"> Hectares of degraded forest within target CPAs restored.</t>
    </r>
  </si>
  <si>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</si>
  <si>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</si>
  <si>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</si>
  <si>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r>
      <t xml:space="preserve">Output </t>
    </r>
    <r>
      <rPr>
        <sz val="9"/>
        <color rgb="FF000000"/>
        <rFont val="Times New Roman"/>
        <family val="1"/>
      </rPr>
      <t>3.1: Awareness increased at a local level of the importance of ecoagriculture for protecting and enhancing commercial and subsistence activities.</t>
    </r>
  </si>
  <si>
    <r>
      <t>3.1.2</t>
    </r>
    <r>
      <rPr>
        <sz val="9"/>
        <color theme="1"/>
        <rFont val="Times New Roman"/>
        <family val="1"/>
      </rPr>
      <t xml:space="preserve"> Percentage change in the climate change awareness index and understanding of ecoagriculture in the target communities.</t>
    </r>
  </si>
  <si>
    <r>
      <t>3.1.3</t>
    </r>
    <r>
      <rPr>
        <sz val="9"/>
        <color theme="1"/>
        <rFont val="Times New Roman"/>
        <family val="1"/>
      </rPr>
      <t xml:space="preserve"> Number and type of REDD+ feasibility studies and Project Idea Notes (if applicable).</t>
    </r>
  </si>
  <si>
    <r>
      <t xml:space="preserve">Output </t>
    </r>
    <r>
      <rPr>
        <sz val="9"/>
        <color rgb="FF000000"/>
        <rFont val="Times New Roman"/>
        <family val="1"/>
      </rPr>
      <t>3.2: Ecoagriculture activities promoted through institutional capacity building and proposed revisions to policies, strategies and legislation.</t>
    </r>
  </si>
  <si>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</si>
  <si>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</si>
  <si>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Target for project end</t>
  </si>
  <si>
    <t>4 patrolling committees established (Chiork Boeungprey, Chorm Thlok, Skor Krouch and Chop Tasok) and 1 patrolling committee strengthened (Ronouk Khgneng).</t>
  </si>
  <si>
    <t>Enhancing Climate Change Resilience of Rural Community Living in Protected Area in Cambodia</t>
  </si>
  <si>
    <t>List output and corresponding amount spent for the current reporting period</t>
  </si>
  <si>
    <t>Procurement</t>
  </si>
  <si>
    <t>Project operation and management</t>
  </si>
  <si>
    <t>MS</t>
  </si>
  <si>
    <t>Component 1: Protocols for ecoagriculture interventions.</t>
  </si>
  <si>
    <t>Component 2: Concrete ecoagriculture interventions.</t>
  </si>
  <si>
    <t>Component 3: Institutional capacity, awareness and upscaling of ecoagriculture interventions.</t>
  </si>
  <si>
    <t>Chief Technical Advisor</t>
  </si>
  <si>
    <t>Ouk Navann, National Project Coordinator</t>
  </si>
  <si>
    <t>navanouk@gmail.com</t>
  </si>
  <si>
    <t>At least 3 revisions to incorporate climate change and ecoagriculture into relevant environmental, agricultural, forestry and/or development policies/plans proposed by the end of the AF project.</t>
  </si>
  <si>
    <t>At least a 40% reduction in the annual number of transgressions in each CPA between July 2014 and the end of the AF project.</t>
  </si>
  <si>
    <t>1 incident in 2012–2013 at Ronouk Khgneng.</t>
  </si>
  <si>
    <r>
      <t xml:space="preserve">3.1.1 </t>
    </r>
    <r>
      <rPr>
        <sz val="9"/>
        <color theme="1"/>
        <rFont val="Times New Roman"/>
        <family val="1"/>
      </rPr>
      <t xml:space="preserve">Number of ‘events’ held and/or products developed to raise awareness on climate change and the benefits of adaptive agricultural techniques. </t>
    </r>
  </si>
  <si>
    <t>Dr. Tin Ponlok</t>
  </si>
  <si>
    <t>Government counterparts, assigned to work part-time with the project do not have sufficient time to dedicate to the project, which negatively the implementation of project activities.</t>
  </si>
  <si>
    <t>atifa.kassam@unep.org</t>
  </si>
  <si>
    <t xml:space="preserve">No upscaling strategy or revisions exist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</si>
  <si>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</si>
  <si>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</si>
  <si>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The following table shows the current climate change vulnerability index score at each CPA. The maximun vulnerability index score is 120, but normally ranges between 0 and 50.</t>
  </si>
  <si>
    <t>15 national and local government officials in the Research and Community Protected Area Development Department have fully developed capacity to implement forest restoration and conservation agriculture interventions that build climate resilience.</t>
  </si>
  <si>
    <t>There are no intensified/diversified homegardens at the other four target CPAs.
Therefore only 1 household has benefited an intensified/diversified homegarden.</t>
  </si>
  <si>
    <r>
      <t>2.2.4</t>
    </r>
    <r>
      <rPr>
        <sz val="9"/>
        <color theme="1"/>
        <rFont val="Times New Roman"/>
        <family val="1"/>
      </rPr>
      <t xml:space="preserve"> Number of intensified/diversified homegardens established at the target CPAs.</t>
    </r>
  </si>
  <si>
    <r>
      <t>2.2.5</t>
    </r>
    <r>
      <rPr>
        <sz val="9"/>
        <color theme="1"/>
        <rFont val="Times New Roman"/>
        <family val="1"/>
      </rPr>
      <t xml:space="preserve"> Percentage of households at each CPA growing climate-resilient rice.</t>
    </r>
  </si>
  <si>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</si>
  <si>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following table shows the current values for the climate change awareness index at each CPA (based on the results of the household survey). The climate change awareness index can vary between 0 and 100%.</t>
  </si>
  <si>
    <t xml:space="preserve">Outcome 3: Integration of  climate change risks and ecoagriculture into Cambodia’s adaptation framework and related sector policies. </t>
  </si>
  <si>
    <r>
      <t>3.2.1</t>
    </r>
    <r>
      <rPr>
        <sz val="9"/>
        <color theme="1"/>
        <rFont val="Times New Roman"/>
        <family val="1"/>
      </rPr>
      <t xml:space="preserve"> Number of CPA management plans developed/revised to incorporate the ecoagriculture approach.</t>
    </r>
  </si>
  <si>
    <t>At least 5 CPA management plans developed/revised to incorporate the ecoagriculture approach by the end of the AF project.</t>
  </si>
  <si>
    <t>1000 households have benefited from chamkar-based agroforestry plots and 800 households have benefited from intensified/diversified homegardens at the target CPAs by the end of the project.</t>
  </si>
  <si>
    <t xml:space="preserve">1 national ecoagriculture upscaling strategy and at least 3 revisions to incorporate climate change and ecoagriculture into relevant environmental, agricultural, forestry and/or development policies/plans. </t>
  </si>
  <si>
    <t>No beneficiaries before the start of the project</t>
  </si>
  <si>
    <t>At least 1000 people, 50% of which are women, are benefitting from the project's  interventions by the end of the project.</t>
  </si>
  <si>
    <t>Outcome 1: Technical expertise and a local enabling framework for forest restoration and ecoagriculture interventions that build climate resilience developed at CPA intervention sites through a consultative and participatory process.</t>
  </si>
  <si>
    <t>Output 2.2: Forest restoration and ecoagriculture protocols implemented to build climate resilience (developed in Component 1) in CPA intervention sites.</t>
  </si>
  <si>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</si>
  <si>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</si>
  <si>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r>
      <t>2.3.2</t>
    </r>
    <r>
      <rPr>
        <sz val="9"/>
        <color theme="1"/>
        <rFont val="Times New Roman"/>
        <family val="1"/>
      </rPr>
      <t xml:space="preserve"> Percentage of target households adopting sustainable alternative livelihood strategies (dissagregated by gender).</t>
    </r>
  </si>
  <si>
    <t xml:space="preserve">National and local government officials have limited capacity to implement forest restoration and conservation agriculture interventions that build climate resilience. </t>
  </si>
  <si>
    <r>
      <t>Obj 1</t>
    </r>
    <r>
      <rPr>
        <sz val="9"/>
        <color theme="1"/>
        <rFont val="Times New Roman"/>
        <family val="1"/>
      </rPr>
      <t xml:space="preserve"> Percentage change in the climate change vulnerability index at each target CPA.</t>
    </r>
  </si>
  <si>
    <r>
      <t xml:space="preserve">Obj 2 </t>
    </r>
    <r>
      <rPr>
        <sz val="9"/>
        <color theme="1"/>
        <rFont val="Times New Roman"/>
        <family val="1"/>
      </rPr>
      <t>Number of project beneficiaries, gender dissagragated, benfitting from the project's ecoagriculture interventions.</t>
    </r>
  </si>
  <si>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</si>
  <si>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</si>
  <si>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rPr>
        <b/>
        <sz val="9"/>
        <color theme="1"/>
        <rFont val="Times New Roman"/>
        <family val="1"/>
      </rPr>
      <t>Outcome 3</t>
    </r>
    <r>
      <rPr>
        <sz val="9"/>
        <color theme="1"/>
        <rFont val="Times New Roman"/>
        <family val="1"/>
      </rPr>
      <t>: No., type, and sector of policy revisions to address climate change risks proposed .</t>
    </r>
  </si>
  <si>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</si>
  <si>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</si>
  <si>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</si>
  <si>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</si>
  <si>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</si>
  <si>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t xml:space="preserve">At least 3 nurseries established during the first year of the AF project, including:
• 1 in Boeungper, 
• 1 in Phnom Kulen; and
• 1 in Phnom Prech.
</t>
  </si>
  <si>
    <t xml:space="preserve">10 community liaison planting officers contracted in the first year, including:
• 4 in Boeungper, 
• 3 in Phnom Kulen; and
• 3 in Phnom Prech.
</t>
  </si>
  <si>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</si>
  <si>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 xml:space="preserve">Mid-term:
5% of households at each CPA growing climate-resilient rice varieties introduced by the AF project.
End of project
15% of households at each CPA growing climate-resilient rice varieties introduced by the AF project.
</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</si>
  <si>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</si>
  <si>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</si>
  <si>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At least 3 alternative livelihood strategies developed per CPA by consultants contracted by the AF project. These will include: micro-finance insurance products and small-scale businesses for NTFPs identified in Component 1.
 </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</si>
  <si>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</si>
  <si>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</si>
  <si>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</si>
  <si>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</si>
  <si>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</si>
  <si>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</si>
  <si>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r>
      <rPr>
        <sz val="9"/>
        <rFont val="Times New Roman"/>
        <family val="1"/>
      </rPr>
      <t xml:space="preserve">The first AF nursery has been established to service the three CPAs within Beungprey Wildlife Sanctuary. The nursery was officially inaugurated by the Minister of the Environment on July 14, 2014. The Second AF nursery in Chup Tasok CPA of Kulen National Park was inaugurated on 06 March 2015 and the third AF nursery in Rounouk Khgneng CPA of Phnom Prech Wildlife Sanctury was inaugurated on 18 May 2015. All three nurseries have their own nursery management teams who have been well trained on nursery management and seedling propagation.
</t>
    </r>
    <r>
      <rPr>
        <sz val="9"/>
        <color theme="1"/>
        <rFont val="Times New Roman"/>
        <family val="1"/>
      </rPr>
      <t xml:space="preserve">
</t>
    </r>
  </si>
  <si>
    <t>Forest restoration and conservation agriculture protocols implemented</t>
  </si>
  <si>
    <t>Socio-economic and ecosystem monitoring of project impacts.</t>
  </si>
  <si>
    <t>Awareness raising campaign is implemented..</t>
  </si>
  <si>
    <t>CPA Management plans updated/developed.</t>
  </si>
  <si>
    <t>Project management unit.</t>
  </si>
  <si>
    <t>Training material developed.
Train CPA management committees and local community members on climate change and ecoagriculture interventions.</t>
  </si>
  <si>
    <t>Local communities' s livelihoods are enhanced.</t>
  </si>
  <si>
    <t>Manage project activities according to workplan.
Recruit necessary consultants.
Undertake annual audit.</t>
  </si>
  <si>
    <t>The intervention sites are situated within CPAs, which by law cannot be sold as Economic Land Concessions. A Land Tenure Expert has undertaken a study to confirm the legal status of CPAs and educate local community members about their land tenure rights.</t>
  </si>
  <si>
    <t>Prepare CPA management plans.</t>
  </si>
  <si>
    <t>A procurement plan was prepared.
The necessary recruitment processes have been followed to recruit consultants.  
The necessary procurement processes have been followed to procure goods (for example seedlings for reforestation) and services (for example water supply construction firms) necessary for the ecoagriculture interventions.</t>
  </si>
  <si>
    <t>HS</t>
  </si>
  <si>
    <t>National consultants were recruited to undertake the necessary assessments. The 6 reports required have been submitted and cleared by the PMU and Chief Technical Advisor.</t>
  </si>
  <si>
    <t>Consultants have been recruited to undertake the necessary assesments. The five reports required have been developed, submitted and cleared by the PMU and Chief Technical Advisor.</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</si>
  <si>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</si>
  <si>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</si>
  <si>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</si>
  <si>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</si>
  <si>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</si>
  <si>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</si>
  <si>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</si>
  <si>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</si>
  <si>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</si>
  <si>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</si>
  <si>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</si>
  <si>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</si>
  <si>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</si>
  <si>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</si>
  <si>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</si>
  <si>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</si>
  <si>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</si>
  <si>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</si>
  <si>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</si>
  <si>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</si>
  <si>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</si>
  <si>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</si>
  <si>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</si>
  <si>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</si>
  <si>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</si>
  <si>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</si>
  <si>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</si>
  <si>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</si>
  <si>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</si>
  <si>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</si>
  <si>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</si>
  <si>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</si>
  <si>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</si>
  <si>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</si>
  <si>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</si>
  <si>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</si>
  <si>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</si>
  <si>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</si>
  <si>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</si>
  <si>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</si>
  <si>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</si>
  <si>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</si>
  <si>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</si>
  <si>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</si>
  <si>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</si>
  <si>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</si>
  <si>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</si>
  <si>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</si>
  <si>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</si>
  <si>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</si>
  <si>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</si>
  <si>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</si>
  <si>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</si>
  <si>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</si>
  <si>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</si>
  <si>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</si>
  <si>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</si>
  <si>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</si>
  <si>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</si>
  <si>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</si>
  <si>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</si>
  <si>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</si>
  <si>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</si>
  <si>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</si>
  <si>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</si>
  <si>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</si>
  <si>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</si>
  <si>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</si>
  <si>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</si>
  <si>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</si>
  <si>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</si>
  <si>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</si>
  <si>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</si>
  <si>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</si>
  <si>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</si>
  <si>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</si>
  <si>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</si>
  <si>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</si>
  <si>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</si>
  <si>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</si>
  <si>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</si>
  <si>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</si>
  <si>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</si>
  <si>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</si>
  <si>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</si>
  <si>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</si>
  <si>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</si>
  <si>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</si>
  <si>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</si>
  <si>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</si>
  <si>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</si>
  <si>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</si>
  <si>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</si>
  <si>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</si>
  <si>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</si>
  <si>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</si>
  <si>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</si>
  <si>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</si>
  <si>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</si>
  <si>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</si>
  <si>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</si>
  <si>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</si>
  <si>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</si>
  <si>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</si>
  <si>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</si>
  <si>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</si>
  <si>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</si>
  <si>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</si>
  <si>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</si>
  <si>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</si>
  <si>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</si>
  <si>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</si>
  <si>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</si>
  <si>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</si>
  <si>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</si>
  <si>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</si>
  <si>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</si>
  <si>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</si>
  <si>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</si>
  <si>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</si>
  <si>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</si>
  <si>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</si>
  <si>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</si>
  <si>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</si>
  <si>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</si>
  <si>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</si>
  <si>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</si>
  <si>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</si>
  <si>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</si>
  <si>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</si>
  <si>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</si>
  <si>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</si>
  <si>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</si>
  <si>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</si>
  <si>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</si>
  <si>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</si>
  <si>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</si>
  <si>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</si>
  <si>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</si>
  <si>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</si>
  <si>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</si>
  <si>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</si>
  <si>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</si>
  <si>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</si>
  <si>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</si>
  <si>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</si>
  <si>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</si>
  <si>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</si>
  <si>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</si>
  <si>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</si>
  <si>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</si>
  <si>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</si>
  <si>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</si>
  <si>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</si>
  <si>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</si>
  <si>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</si>
  <si>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</si>
  <si>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</si>
  <si>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</si>
  <si>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</si>
  <si>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</si>
  <si>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</si>
  <si>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</si>
  <si>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</si>
  <si>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</si>
  <si>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</si>
  <si>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</si>
  <si>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</si>
  <si>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</si>
  <si>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</si>
  <si>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</si>
  <si>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</si>
  <si>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</si>
  <si>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</si>
  <si>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</si>
  <si>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</si>
  <si>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</si>
  <si>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</si>
  <si>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</si>
  <si>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</si>
  <si>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</si>
  <si>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</si>
  <si>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</si>
  <si>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</si>
  <si>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</si>
  <si>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</si>
  <si>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</si>
  <si>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</si>
  <si>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</si>
  <si>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</si>
  <si>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</si>
  <si>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</si>
  <si>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</si>
  <si>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</si>
  <si>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</si>
  <si>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</si>
  <si>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</si>
  <si>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</si>
  <si>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</si>
  <si>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</si>
  <si>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</si>
  <si>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</si>
  <si>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</si>
  <si>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</si>
  <si>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</si>
  <si>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</si>
  <si>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</si>
  <si>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</si>
  <si>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</si>
  <si>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</si>
  <si>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</si>
  <si>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</si>
  <si>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</si>
  <si>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</si>
  <si>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</si>
  <si>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</si>
  <si>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</si>
  <si>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</si>
  <si>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</si>
  <si>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</si>
  <si>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</si>
  <si>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</si>
  <si>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</si>
  <si>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</si>
  <si>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</si>
  <si>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</si>
  <si>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</si>
  <si>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</si>
  <si>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</si>
  <si>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</si>
  <si>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</si>
  <si>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</si>
  <si>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</si>
  <si>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</si>
  <si>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</si>
  <si>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</si>
  <si>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</si>
  <si>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</si>
  <si>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</si>
  <si>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</si>
  <si>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</si>
  <si>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</si>
  <si>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</si>
  <si>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</si>
  <si>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</si>
  <si>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</si>
  <si>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</si>
  <si>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</si>
  <si>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</si>
  <si>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</si>
  <si>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</si>
  <si>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</si>
  <si>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</si>
  <si>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</si>
  <si>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</si>
  <si>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</si>
  <si>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</si>
  <si>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</si>
  <si>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</si>
  <si>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</si>
  <si>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</si>
  <si>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</si>
  <si>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</si>
  <si>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</si>
  <si>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</si>
  <si>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</si>
  <si>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</si>
  <si>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</si>
  <si>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</si>
  <si>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</si>
  <si>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</si>
  <si>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</si>
  <si>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</si>
  <si>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</si>
  <si>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</si>
  <si>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</si>
  <si>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</si>
  <si>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</si>
  <si>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</si>
  <si>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</si>
  <si>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</si>
  <si>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</si>
  <si>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</si>
  <si>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</si>
  <si>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</si>
  <si>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</si>
  <si>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</si>
  <si>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</si>
  <si>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</si>
  <si>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</si>
  <si>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</si>
  <si>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</si>
  <si>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</si>
  <si>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</si>
  <si>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</si>
  <si>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</si>
  <si>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</si>
  <si>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</si>
  <si>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</si>
  <si>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</si>
  <si>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</si>
  <si>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</si>
  <si>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</si>
  <si>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</si>
  <si>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</si>
  <si>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</si>
  <si>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</si>
  <si>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</si>
  <si>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</si>
  <si>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</si>
  <si>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</si>
  <si>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</si>
  <si>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</si>
  <si>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</si>
  <si>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</si>
  <si>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</si>
  <si>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</si>
  <si>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</si>
  <si>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</si>
  <si>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</si>
  <si>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</si>
  <si>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</si>
  <si>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</si>
  <si>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</si>
  <si>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</si>
  <si>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</si>
  <si>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</si>
  <si>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</si>
  <si>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</si>
  <si>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</si>
  <si>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</si>
  <si>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</si>
  <si>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</si>
  <si>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</si>
  <si>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</si>
  <si>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</si>
  <si>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</si>
  <si>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</si>
  <si>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</si>
  <si>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</si>
  <si>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</si>
  <si>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</si>
  <si>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</si>
  <si>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</si>
  <si>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</si>
  <si>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</si>
  <si>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</si>
  <si>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</si>
  <si>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</si>
  <si>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</si>
  <si>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</si>
  <si>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</si>
  <si>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</si>
  <si>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</si>
  <si>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</si>
  <si>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</si>
  <si>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</si>
  <si>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</si>
  <si>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</si>
  <si>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</si>
  <si>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A consultant was recruited to undertke a REDD+ feasibility study. The final report has been submitted and approved. Based on the finding of this report, it was recommended that REDD+ is not a feasible option for this project, and therefore no Project Idea Note will be produced.</t>
  </si>
  <si>
    <t>A land tenure specialist and insitutional expert have been recruited to contribute to the development of CPA management plans. Final reports from both of these consultants have been submitted. The institutional expert, together with the project team, has developed/updated CPA management plans for each of the target CPAs (updating the CPA management plan for Ronouk Khgeng and Chiork Beungprey and developing new plans for the other three CPAs). These four CPA Management Plans are completely finished.</t>
  </si>
  <si>
    <t>http://afcambodia.org/</t>
  </si>
  <si>
    <t>cceap@online.com.kh</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</si>
  <si>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
Restoration activities are rescheduled if flooding is experienced/predicted.</t>
  </si>
  <si>
    <t xml:space="preserve">Extensive community consultations have been held since the initiation of the project. These consultations have been conducted during the baseline study and as part of the duties of the 18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279 households were selected to participate in project activities during the second and third year. Because these households were selected based on their willingness and capacity to participate, the risk of them not adopting project activities is low. Additional households have since indicated their willingness to participate in the project because of the tangible benefits that they observed in other households. Therefore, through demonstration of interventions with willing households during the first few years of the project, the communities are willingly adopting the activities of the AF project and are considered likley to continue these activities once the project has ended.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</si>
  <si>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Several high-level government officials, including the Minister of Environment, have also been involved in the inauguration of project intervention sites. The physical demonstration of project activities to government officials has ensured their continued support of the project.</t>
  </si>
  <si>
    <t>The Royal University of Phnom Penh and the Royal Agriculture University have been approached to contribute to the long-term research objectives of the project. These are the premier research institutions within Phnom Penh. Fifteen MSc students with appropriate supervisors have been supported to undertake research related to the AF project.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</si>
  <si>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Please see the description of the steps taken to mitigate the "Communities may not adopt activities during or after the AF project" risk identified above.
Overall, communities voluntarily participate in project interventions, and therefore buy-in is ensured. Furthermore, by providing tangible benefits to communities during the early stages of the project, the AF project has encouraged commitment of local communties to the activities of the project.</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</si>
  <si>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
Since the start of the project, the Government of Cambodia has ceased granting Economic Land Concessions, and this has further reduced this risk.</t>
  </si>
  <si>
    <t>No additional risks were identified during the current reporting period. Previous risk mitigation measures identified continued to be implemented (where applicable) and were effective in reducing risks.</t>
  </si>
  <si>
    <t>It is time-consuming and complex to organise communities to plant large numbers of trees. Based on experience gained during the first few years of implementation, the PMU has realised that it it will be difficult to plant more than 500,000 trees per year with local communities. Workplans have been adjusted to meet this constraint. Planting more trees than this during the wet season will require the involvement of additional government departments. This will be considered during the next year of the project.
Community members involved in the nursery management teams also have other work/household commitments, and therefore were not able to spend an adequate amount of time producing the high volume of trees required for planting in degraded forest and around households. To encourage their continued participation, the AF project began paying US$0.2 per seedling prodcued by the nursery, thereby compensating nursery teams membes for time taken away from other livelihood actvities. This has resulted in increased seedling production and improved project implementation. The cost per seedling remains &lt;20% of the cost if that seedling were to be procured through a private company.</t>
  </si>
  <si>
    <t>As described in the first PPR, 10 Government Counterparts (serving as the Community Liaison Planting officers identified in the Project Document) were recruited to improve communication with the target communities and increase their willingness to participate in project activities. Also as reported in the first PPR, based on the recommendations of the baseline study, and endorsed by the Project Steering Committee, the project restoration interventions (Output 2.2) have been adjusted to focus on agricultural land within CPAs in addition to the degraded forest areas which were initiatlly targeted by the project.  
No additional changes changes to project outputs have been made.</t>
  </si>
  <si>
    <t xml:space="preserve">Women attend workshops in the field more.
Gender-sensitive workshops - women allowed to bring children to meetings.
Gender considerations have been taken into account during the reporting period, particularly through: i) the inclusion of at least 50% female participants in training activities; and ii) strong participation of women in the tree-planting/reforestation actvities of the project.
To achieve a strong female representation in training actvities, the project team has adapted training sessions in two main ways:
- It has been observed that when training sessions are held in centralised locations (i.e. at training institutes within larger cities) it is mostly men that are selected by the community to attend. However, when the training sessions are conducted within the community, there are more women attending the training event than men. Therefore, the training has been planned to predominantly take place at the project sites.
- Mothers with young children are encouraged to bring their children along to the training events. In this way the project does not exclude women who may not have been able to attend the training because they were taking care of their children.
The tree-planting/reforestation activities are carried out by community members (rather than hiring in external workers). Women are encouraged to take part in these activities. As there are often more women than men in the community (as men are more likely to take on migrant labour), there are usually more women than men undertaking this actvity.
</t>
  </si>
  <si>
    <t>Financial information:  cumulative from project start to 31 May 2017</t>
  </si>
  <si>
    <t xml:space="preserve">The technical knowledge required to implement forest restoration and conservation agriculture interventions has been aquired through at least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interventions.These reports have been shared with government officials.
Government officials involved with the implementation of the project (1 project manager, 3 department/general directors, 11 government counterparts, 10 additional support staff from the Local Community Livelihood Department, and 30-40 field rangers from the GDANCP (General Department of Administration for Nature Conservation and Protection - Protected Area Management).
~20 field rangers have attended training events on climate change, ecoagriculture, forest patrolling, nursery management ang land tenure rights. Furthermore, through their experience implemeting the project, these government staff continue to develop the capacity to implement forest restoration and conservation agriculture.
</t>
  </si>
  <si>
    <t>10 Government counterparts (fulfilling the role of community liaison planting officers) have been contracted and continue to work for the project.</t>
  </si>
  <si>
    <t>Consultants have been recruited to identify appropriate alternative livelihood strategies. At least 3 alternative livelihood strategies have been identified in each site. These include chicken-raising, cricket-raising, ecotourism ventures, vegetable-selling, production and selling of roofing.</t>
  </si>
  <si>
    <t>Both an International and a National Research and Monitoring Coordinator have been recruited to develop a research and monitoring plan and produce monitoring tools. Workplans and tools have been presented to the PMU. The coordinators are also guiding the MSc students regarding their research topics. The project team is also consistently collecting relevant monitoring data (for example information related to the climate-resilient rice trials) which willl be consolidated in the monitoring reports to be produced by the coordinators. Thus far 3 research and monitoring reports have been submitted and approved by the PMU.</t>
  </si>
  <si>
    <t xml:space="preserve">An Institutional Expert has been recruited to undertake an institutional mapping exercise. A final report has been submitted. This consultant, together with the project team, has also updated/developed a CPA Management Plan for all five targeted communtiies. These management plans designate different usage zones within the CPAs, specify sustainable harvesting targets for NTFPs, and specificy climate change adaptation strategies for each of the target communties.
A consultant will be hired during the final year of the project to proposed specific revisions to other deveopment policies and strategies building on lesssons learned through the project.
</t>
  </si>
  <si>
    <t>Climate change awareness was measured by the research and monitoring experts through household surveys.
Climate change awareness has increased at project intervention sites. See table alongside. The average climate change awareness is 45.3%.</t>
  </si>
  <si>
    <t>Consultants have visited project intervention sites and collected the relevant information.
All five economic assessments have been submitted to the PMU and incorporated into restoration protocols.
These reports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t>
  </si>
  <si>
    <t>Information collection and report generation complete.</t>
  </si>
  <si>
    <t>Economic assessments complete.</t>
  </si>
  <si>
    <t xml:space="preserve">Forest restoration and conservation agriculture protocols developed. 
Continuing technical advice and guidance to complete forest restoration and ecoagriculture as per the technical protocols.
</t>
  </si>
  <si>
    <t>A livelihood development plan for each CPA is developed.
Additional livelihood activities are introduced to target communities.
Water supply infrastructure is built to provide drinking water and water for alternative livelihood activities.</t>
  </si>
  <si>
    <t>A research and monitoring framework and monitoring tools are developed. 
Monitoring of project interventions is carried out.</t>
  </si>
  <si>
    <t>An awareness raising campaign is implemented
The project web-site is designed and functioning.
Road rest areas (with awareness-raising materials) are constructed.</t>
  </si>
  <si>
    <t>Consultant to develop upscaling strategy contracted.</t>
  </si>
  <si>
    <t>The interventions sites were selected using an agreed upon list of criteria to ensure that the selection process was transparent and equitable. The selection process was conducted through a participatory approach, with multiple meetings/workshops with local communities. 
At each project site, the relevant CPA Community Management Committees have identified the specific sites for project activities.
Additional CPAs that recieve support from the project are also selected through a transparent process. The Provincial Environmental Department sends a request for a specific CPA that it has identified as being in need of support. Members of the National Project Team then assess the request based on pre-determined criteria. These criteria for additional sites are: i) need for additional water supply infrastructure; and ii) need and capacity to undertake tree planting (in forest and home gardens). If the CPA meets these requirements then support in the form of water supply infrastructure and seedlings for reforestaton and home-gardenng are supplied.</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</si>
  <si>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
Procurement procedures followed by the AF project ensure that cost-effective implementation arrangements are followed.</t>
  </si>
  <si>
    <t>21 May 2017 to 31 May 2018</t>
  </si>
  <si>
    <r>
      <t>Cumulative total disbursement as of</t>
    </r>
    <r>
      <rPr>
        <b/>
        <sz val="11"/>
        <color indexed="10"/>
        <rFont val="Times New Roman"/>
        <family val="1"/>
      </rPr>
      <t xml:space="preserve"> </t>
    </r>
    <r>
      <rPr>
        <b/>
        <sz val="11"/>
        <color rgb="FF007434"/>
        <rFont val="Times New Roman"/>
        <family val="1"/>
      </rPr>
      <t>31 May 2018</t>
    </r>
  </si>
  <si>
    <t>The amount reported above is the cumulative expenditure from 23  May 2013 up until 31 May 2018.
The expenditure reported below is for the reporting period 01 June 2017 to 31 May 2018.</t>
  </si>
  <si>
    <t>Project offices:Ministry of Environment, #503 Tonle Bassac, Chamkarmon, Phnom Penh, Cambodia Tel:023 654 1188 E-mail:afcpa@online.com.kh
Protected Areas: Boeungper Wildlife Sanctuary (Chiork Boeungprey Community Protected Area (CPA), Chorm Thlok CPA and Skor Krouch CPA), Phnom Kulen National Park (Chop Tasok CPA) and Phnom Prech Wildlife Sanctuary (Ronouk Khgneng).</t>
  </si>
  <si>
    <t>navanouk@gmail.com, AFCPA@online.com.kh</t>
  </si>
  <si>
    <t>Ministry of Environment, Kingdom of Cambodia</t>
  </si>
  <si>
    <t>15 MSc students have thus far been supported through the project - 08 from Royal University of Agriculture and 07 from the Royal University of Phnom Penh.</t>
  </si>
  <si>
    <t>atifa.kassam@un.org</t>
  </si>
  <si>
    <t>C4 EcoSolutions</t>
  </si>
  <si>
    <t>nicholas.tye@c4es.co.za</t>
  </si>
  <si>
    <t xml:space="preserve">Consultants have visited project intervention sites and collected the relevant information.
The five relevant reports  (Insitutional gap analysis; botanical report; agriculture report, climate forecasting report; and hydrological report) have been submitted and finalised.
A total of 15 Msc students have received bursaries through the project and began their research dissertations since the beginning of 2015. These students have visited the project intervention sites under the supervision of the Research and Monitoring consultants and gathered the information required for their dissertations. </t>
  </si>
  <si>
    <t>Project activities have been well coordinated and are largely progressing according to the workplan prepared.
The necessary recruitment processes have been followed to recruit consultants.  
The annual audit was undertaken.
The mid-term review was completed.</t>
  </si>
  <si>
    <t>Prepare procurement plan. 
Procure consultancies for fifth year.
Procure goods and services for ecoagriculture interventions.</t>
  </si>
  <si>
    <t>At least 28 ‘events’ held and/or products developed to raise awareness of climate change and ecoagriculture, including workshops, campaigns, education initiatives at schools/universities, a web-based data network portal and a documentary film.</t>
  </si>
  <si>
    <t>There is significant potential for the project interventions to be scaled up to all CPAs (~140 in total) in Cambodia. This is already begnning to happen in the project as the forest restoration (tree planting) and water infrastructure development activities have been extended to surrounding CPAs.</t>
  </si>
  <si>
    <t>1. Ensure that there are proper management sructures for on-the-ground interventions in place. The involvelment of community liason planting officers from the national and local government institutions has been integral the successful on-the-gound interventions of this project.
2. It takes time to build trust with communities,; this should be taken into account when developing workplans for the first few years of a project as implementation rates may be slow as tust is built.
3. It is valuable to implement activities that provide immediate benefits (e.g. water supply infrastructure), rather than long-term benefits (e.g. tree planting) to gain the support of the communities.
It is valuable to involve unversities and students in the project monitoring and evaluation activities.</t>
  </si>
  <si>
    <t>•	Keep the focus on the importance on water supply in tandem with the importance of climate change (the latter sometimes being often too technical and not broadly understood as a “concept” unless the focus of discussion relates to the supply or water).
•	Only Promote Eco-tourism in locations where success is likely.</t>
  </si>
  <si>
    <t>Communities have received extensive training to sustain the ecoagriculture and additional livelihood activities introduced by the project.
CPA management plans have been developed to ensure that the forest restoration interventions are sustained. In addition, CPA patrolling committees have been established to help protect forest resources.
There has been extensive awareness-raising with communties to make them aware of the value of forests to themselves. Communities are therefore likely to continue the improved forest management into the future.</t>
  </si>
  <si>
    <t>Early in the project it was identified that additional government staff needed to be involved in the project to manage the on-the-ground interventions in the different CPAs. Therefore 3 governments teams (one for each National Park) with 3/4 members were established. This greatly improved project performance.</t>
  </si>
  <si>
    <t>n/a</t>
  </si>
  <si>
    <t>The baseline assessment provided the project with an excellent baseline of knowledge from which to launch a proactive and meaningful project. Field surveys and existing habitats and environments coupled with community surveys certainly went a long way towards helping the design of the project to be as workable as possible within the constraints of project budget etc.</t>
  </si>
  <si>
    <t>The main difficulties associated with accessing community knowledge (and retrieving this existing information relates directly to the educational capacity of the local community, indigenous language conveyance challenges for the team and also the challenges (and costs associated with) physical accessing the sites especially during rainy seasons. The review found that literacy levels are low in many of the 5 CPAs (especially in Ronouk).</t>
  </si>
  <si>
    <t xml:space="preserve">A patrolling committee has been established at all 5 CPAs. A reporting mechanism has been established and each team submits a monthly report to government counterparts. </t>
  </si>
  <si>
    <t xml:space="preserve">By 2017, there are 1962 (244 in 2014; 279 in 2015; 670 in 2016 and 769 in 2017) households in total are benefitting from homegarden activities. For home gardens activities in 2017, we have added 769 households home garden of which 69 families in Chiork Boeungprey, 356 families in Chorm Thlok, 245 families in Skor Krouch, 39 in Chup Tasok and 60 families in Ronouskgneng. So far, there are totally 1962 families practicing home garden activities in all the 5 selected CPA targeted areas.
</t>
  </si>
  <si>
    <t xml:space="preserve">The climate change vulnerablity index for each target CPA was measured in mid-2016 (approximate mid-point of the project) by the Research and Monitoring consultants. Overall, the climate change vulnerability index has increased in each target community, contrary to the anticipated result (see Figure to the right).
However, as noted by the consultants, the increase in vulnerability was driven by an increase in exposure risk, outside the control of the project. On the other hand, the adaptive capacity of communities - which the project could influene - has greatly increased (see Figure to the right).
The consultants summarise: "The analysis showed that the vulnerability of the target respondents has increased compared to the baseline. As discussed earlier, the exposure of the community to climate change have significantly increased compared to the time when the baseline was conducted. Even if the adaptive capacity has improved, this is not enough to overcome the risk that the community experienced. The data would show that the extent by which the respondents are exposed to climate change (i.e. based on the scores they attribute to the indicators of exposure to climate change) is significantly high compared to the baseline. The overall score on CC exposure was not overturned even with the increase in Adaptive Capacity of the community members. It should be noted further that the average sensitivity index has also slightly increased which further aggravated the Vulnerability. But then, the scenario could have been worse without the project. The result highlights the importance of the project in mitigating the impact of climate change to the vulnerable communities." </t>
  </si>
  <si>
    <t xml:space="preserve">Project reports: Inception Workshop Report 2013; Follow-up Inception Workshop Report 2013; Baseline Study; Project Progress at Mid-term summary (not the formal mid-term review).
Technical reports: 
• gap analysis (including the results of an institutional mapping exercise);
• multi-use plant species assessment (including identification of climate-resilient indigenous plant species), with results disaggregated by CPA;
• crop variety assessment (including identification of climate-resilient crop varieties), with results disaggregated by CPA;
• planting schedule (based on useful plant species assessment);
• improved rice variety assessment report; 
• hydrological assessment report (including water challenges, potential water sources and proposed interventions), with results disaggregated by CPA;
• economic assessment of interventions;
• technical protocols for ecoagculture interventions;
• REDD+ feasibility assessment;
• 5 CPA management plans;
• Training needs assessment; and 
• Livelihoods needs asssessment.
Articles:
http://www.unep.org/stories/story/rural-communities-cambodia-find-ways-overcome-impacts-climate-change
Videos
https://www.youtube.com/watch?v=ItvWj61dZrg&amp;feature=youtu.be
</t>
  </si>
  <si>
    <t>9,271 (51.5% women) have benefitted from the project's interventions. This number represent the total population living at the 5 target CPAs.
Water supply infrastructure, reforestation activities and the strengthening of community management committees is benefitting all households within the five project intervention sites.
3782 households in total (~5 people per household) have recieved fruit trees for planting around their homestead (108 households  in Chop Tasok, 114 in Ronouk Khgeng, 396 in Chiork Beungprey, 1200 in Skor Krouch and 1964 in Chorm Thlok).
3 nurseries have been constructed and community nursery management teams have been established. 126 community members (52 at Beung Per, 35 at Phnom Kulen and 39 at Phnom Prich) are actively involved in the community nursery management teams.
872 households (64 in 2014, 329 in 2015 and 479 in 2016) in total have recieved and planted drought-resilient rice varieties. (4 Chirok Beungprey, 507 Chom Thlork, 351 in Skor Krouch, and 10 in Chup Tasok).
1962 households (244 in 2014 and 279 in 2015 and 670 in 2016 and 769 in 2017) in total are benefitting from homegarden activities. For home gardens activities in 2017, we have added 769 households home garden of which 69 families in Chiork Boeungprey, 356 families in Chorm Thlok, 245 families in Skor Krouch, 39 in Chup Tasok and 60 families in Ronouskgneng. So far, there are totally 1962 families practicing home garden activities in all the 5 selected CPA targeted areas.
155 households (10 in 2014, 140 in 2015) in total are benefitting from household chicken farming activities.  (14 households in Chop Tasok, 25 in Ronouk Khgeng, 28 in Chiork Beungprey, in 54 Chom Thlork and in 34 Skor Krouch).
60 families in total have recieved cricket raising training skills with supply of cricket nestling. 29 families (10 in Ronouk Khngeng and 19 in Chup Tasok) have selected for family raising activity while each family was provided with two pigs.
48 training events and 2 exchange studies have taken place (with ~100 participants per event).</t>
  </si>
  <si>
    <t>Five technical protocols for the restoration activities have been submitted to the PMU.</t>
  </si>
  <si>
    <t xml:space="preserve">By the end of 2017, 1962 (244 in 2014; 279 in 2015; 670 in 2016 and 769 in 2017) households in total are benefitting from homegarden activities.
3782 households have received fruit trees to plant in agroforestry plots. 
For home gardens activities in 2017, we have added 769 households home garden of which 69 families in Chiork Boeungprey, 356 families in Chorm Thlok, 245 families in Skor Krouch, 39 in Chup Tasok and 60 families in Ronouskgneng. So far, there are totally 1962 families practicing home garden activities in all the 5 selected CPA targeted areas.
The AF project has distibuted totally 172,592 fruit trees in 2017 reforestation activities of which 92,592 fruit trees distributed to the 5 selected CPAs targeted areas and 80,000 fruit trees distributed to outside project targeted areas. For fruit trees distributed to the 5 CPAs project taregetd areas, we allocated 10,000 fruit trees in Chiork Boeungprey CPA; 20,000 fruit trees in Chorm Thlork CPA; 20,000 fruit trees in Skor Krouch CPA; 32,592 fruit trees in ChupTasok CPA; 10,000 fruit trees in Ronouk Khnheng CPA. 
</t>
  </si>
  <si>
    <t>139 CPA management committees and 139 local authorty members have been trained on cliamte change and ecoagriculture.
All CPAs in Cambodia (139 in total) were invited to two seperate training sessions organised by the project.
For each CPA, two Management committee members and one local authorty member attended the training.</t>
  </si>
  <si>
    <r>
      <t>Approximately 2,500 community members (50% women) have been trained by the project.
48 training events (9 topics in each of the 5 CPAs) have been undertaken on nursery management and seed propagation, climate change, ecoagriculture, sustainable liveilhoods, livestock farming, land tenure, financial management, our community our hope, patrolling strategy and leadership in providing ecotourist services as well as two exchange studies . There are additional 4 vocational training on Khanma leave preparation for roofting, saving groups establishment, bee keeping and khmer traditional music have trained to specific CPA.</t>
    </r>
    <r>
      <rPr>
        <sz val="9"/>
        <color rgb="FF0070C0"/>
        <rFont val="Times New Roman"/>
        <family val="1"/>
      </rPr>
      <t xml:space="preserve"> </t>
    </r>
    <r>
      <rPr>
        <sz val="9"/>
        <rFont val="Times New Roman"/>
        <family val="1"/>
      </rPr>
      <t xml:space="preserve">On average, 100 people have been involved in each training event. Certain community members may have attended more than one event.
</t>
    </r>
  </si>
  <si>
    <t>The annual number of transgressions reported by the patrolling committees has reduced by 39% (375 to 229) between 2014 and 2018. Please see the graph to the right.
Patrolling committees have begun to sumbit monthly patrolling reports detaling the number of transgressions. The information presented above is based on the findings of these reports.</t>
  </si>
  <si>
    <r>
      <t xml:space="preserve">72.3 ha
In June 2015, 40,000 indigenous tress  were used to restore 27.5ha area of reclaimed, degraded land within Chorm Thlork.
 In addition, in 2016, 15000 indigenous trees were planted on a confiscated cleared land of around 2.5 hectares in Chop Tasok CPA of Kulen National Park. In Kulen National Park, 11 plots of lands cleared for cashew nut farms with total areas of 32.3 hectared have been confiscated and reforested in 2017. Once again, one plot of 10 hectare of cashew nut farm in Kulen NP has been confiscated and reforested in 2018.
By August 2017, there are 575,176 of indigenous trees have been planted in the 5 CPA project targeted sites and in other downstream communities forest areas. These indigenous trees have been used in the reforestation of degraded land, have been planted in </t>
    </r>
    <r>
      <rPr>
        <i/>
        <sz val="9"/>
        <rFont val="Times New Roman"/>
        <family val="1"/>
      </rPr>
      <t>chamkar</t>
    </r>
    <r>
      <rPr>
        <sz val="9"/>
        <rFont val="Times New Roman"/>
        <family val="1"/>
      </rPr>
      <t>, and have been used in enrichment planting in moderately degraded forest. By August 2018, the project team will plant at least additional 400,000 indigenous tress as project reforestation activities for 2018. In addition to indigenous reforestation, project teams have distibuted so far 342,442 fruit trees to community members for their households and chamkar plots plantation.</t>
    </r>
  </si>
  <si>
    <t>In total, there are 872 families have trialed climate rice resilience species. This represents ~45% if the ~1900 families living in the target CPAs.
The Adaptation Fund project provided 2 types of rice resilience species namely Raingchey and Romdoul among the 10 species certified by the Ministry of Agriculture, Forestry and Fishery. The project has applied in 4 CPAs namely Chiork Boeungprey, Chork Thlok, Skor Krouch of Boeungper wildlife sanctuary and Chup Tasok CPA of Kulen National Park for 3 years as following:
-	Year 2014 implemented on 64 families
-	Year 2015 implemented on 329 familes
-	Year 2016 implemented on 479 families
Based on evaluation team, the study results show that these rice species were not successful in Chiork Boeungprey because the CPA rice fields are small scale which do not fit with the species. However, the species work out very well for  Chorm Thlok CPA and Skor Kroch CPA. Romdoul species is doing best for these two CPAs. For Chup Tasok CPA, the specie does not fit with the mountainous situation because the rice field are small scale.</t>
  </si>
  <si>
    <t xml:space="preserve">Project teams have dug 3 ponds for  Chiork Boeungprey nusery together with its automatic solar water pumping system and storage tankers. 150 open tube wells fitted with hand pumps, 132 small pumping wells and 10 large pumping wells have been supplied to most households in CPA project targeted areas and some downstream communities  (Open ring well: 37 in Chiork Beungprey and 63 in Chorm Thlork and 47 on other CPAs; Small pumping well: 52 in Skor Krouch, 13 in Ronouk khnheng and 67 in other CPAs; Large pumping wells: 10 in other CPAs). In Ronouk Khgeng,  74 rain harvesting tankers have been distributed to all 74 households.  In Chop Tasok a complete water supply system, which links a natural spring to all households and the project nursery has been constructed together with its 7 water storage tankers. Further more, 2 water storage tankers were also constructed for Skor Krouch CPA.  In addition, 2 spill dumps have been finally constructed by May 2016 at Chorm Thlork and Chup Tasok.
</t>
  </si>
  <si>
    <t>503 households (26.5% of total households in target CPAs) have adopted at least 1 sustainable alternative livelihood strategy. Approximately 60% of the people trained on alternative livelihoods are women.
The project team have distributed to 155 households (10 in 2014, 145 in 2015) in total to start household chicken farming activities. (09 households in Chop Tasok, 30 in Ronouk Khgeng, 28 in Chiork Beungprey, in 54 Chom Thlork and in 34 Skor Krouch). In addition, there are 60 families from the 5 CPAs were trained on cricket raising skills and were equipped with cricket raising nestling. 15 families have been trained to make roofing using leaves from the forest. More over, 29 families (10 in Ronouk Khngeng and 19 in Chup Tasok) have selected for pig raising activity while each family was provided with two pigs. So far, there is 244 families seleceted for training on livestock raising including chiecken raising , cricket raising and pig raising. 244 households have recieved training on livestock raising (1220 people of which 732 are women and 488 are men.</t>
  </si>
  <si>
    <t>An Awareness Campaign Expert has been recruited to design an appropriate campaign. In addition, another consultant for training was also hired to design a relevant training course. As a result, 48 training events and 2 exchange studies have taken place with approximately 100 participants per event. Furthermore, a project web site has been developed and is awaiting official approval from the MoE. Posters demonstrating the concept of ecoagriculture have been distributed to the target CPAs. Brochures about nursery management have also been developed. Recently, two road rest areas have been constructed and equipped with awareness-rasing materials. An additional two road rest areas have started its construction and expected to finished by mid 2018. There are three camping events have been organized with participants from university students, school children, Phnom Penh yourth clup and women staff from the ministry of envisroment. there are also many forest planting evens organized with T-shirt informing about project feasibility and activities distributed to participants. These planting activities have involved thousands of community members, raising their awareness of forest conservation and climate change.So far, the AF project have organized 3 camping events with total participation of around 300 person.A tree-planting event with the Cambodia Royal Society was attended by the Prime Minister of Cambodia, which generated a lot of media attention.</t>
  </si>
  <si>
    <t>During the 5th PSC meeting it was decided to develop a Project Idea Note for upsclaing of the AF project. This will be done in late 2018/early 2019.
In addition, a consultant will be hired to develop an upscaling strategy.</t>
  </si>
  <si>
    <t xml:space="preserve">At least 30 ha of degraded forest restored in Chorm Thlok CPA before the end of the project. </t>
  </si>
  <si>
    <t>No significant delays were experienced during this reporting period. However, the project management unit has encountered some slight problem with fund trasfering as this process take time to receive money in the project account. This problem can cause some delay in project implemetation activities.</t>
  </si>
  <si>
    <t>The most successful aspects of the AFCPA project for the target communities most definitely are those interventions (physical and soft measures) that relate to the supply or management of water. Without doubt, those measures that are water focused (i.e.: pond creation, water tank supply, pipeline installation from catchment spring waters etc) are believed to contribute most towards the achievement sustainable project outcomes and results.
In addition, the development of alternative livelihoods has been a successful intervention.</t>
  </si>
  <si>
    <t>The project has continued to perform very well in its 5th year of implementation. Following a recommendation from the MTR and approvals from the Project Sterring Committee and the Adaptation Fund, the project has been extending for a further 18 months. This is to allow the project to upscale the positive results acheived by the project to other CPA's. As the team concentrates on upscaling interventions on the ground, they need to ensure that monitoring and evaluation of project results should continue. The collection of valuable data regarding the successes of the ecoagriculture/ EbA approach is key to ensuring that the project can effect policy in the long term.
An MTR was conducted and rated the project Highly Satisfactory.
There have been no major risks identified this reporting period.</t>
  </si>
  <si>
    <t>Information generated on climate change impacts and preferred ecoagriculture interventions through a consultative and participatory approach</t>
  </si>
  <si>
    <t xml:space="preserve">Economic assessments undertaken to identify most appropriate ecoagriculture interventions and associated micro-finance and insurance products </t>
  </si>
  <si>
    <t>Forest restoration and conservation agriculture protocols developed for CPA intervention sites based on results from Output 1.1 and 1.2</t>
  </si>
  <si>
    <t>Forest restoration and conservation agriculture protocols have been developed. A total of five protocols (one for each site) have been developed.
There is ongoing technical suppot from the PMU, CTA, community liason planting officers (Government counterparts) and expert consultants guiding the implementation of project interventions.</t>
  </si>
  <si>
    <t>Training on ecoagriculture interventions continues.</t>
  </si>
  <si>
    <t>Training material has been developed by the National Training Expert and relevant consultants contracted to undertake specific training.
57 training events have been conducted. This includes: i) 1 training needs assessment; ii) 7 Training of Trainer events (involving CPA management commitees and local extension officers) on seven separate topics; ii) 45 (9 topics at each of the 5 CPAs) community training workshops; and iv) 4 vocational training on Khanma leave preparation for roofing, saving groups establishment, bee-keeping and khmer traditional music.</t>
  </si>
  <si>
    <t xml:space="preserve">Nurseries established.
Forest restoration is taking place.
Homegardens established.
Climate-resilient rice trials undertaken.
</t>
  </si>
  <si>
    <t xml:space="preserve">All three nurseries have been constructed, inaugurated and are producing seedlings.
Forest restoration is being conducted at all five CPAs. 575,176 indigenous trees have been planted during these restoration efforts. By the end of August 2018 an additional 400,000 trees will be planted. In addition, 342,442 fruit trees have been planted around villages. 
1962 homegardens have been established and supported with equipment and seedlings.
872 households in total have recieved and planted drought-resilient rice varieties. This represents ~45% if the ~1900 families living in the target CPAs.
</t>
  </si>
  <si>
    <t xml:space="preserve">A livelihood development plan for each CPA has been prepared.
155 CPA families have been supported to begin chicken raising and 60 families have been provided equipment for cricket raising.  Moreover, 29 families (10 in Ronouk Khngeng and 19 in Chup Tasok) have receved two pigs each and training on livestock rearing.  15 families have been tainined to make roofing from Khanma leaves. The project teams and the Livelihood Expert Group have trained and established a saving group for each of the 5 CPAs with its start up fund of 1000USD/CPA.
For Water supply, project teams have dug 3 ponds for  Chiork Boeungprey nusery together with its automatic solar water pumping system and storage tankers. 150 open tube wells fitted with hand pumps, 132 small pumping wells and 10 large pumping wells have been supplied to most households in CPA project targeted areas and some downstream communities  (Open ring well: 37 in Chiork Beungprey and 63 in Chorm Thlork and 47 on other CPAs; Small pumping well: 52 in Skor Krouch, 13 in Ronouk khnheng and 67 in other CPAs; Large pumping wells: 10 in other CPAs). In Ronouk Khgeng,  74 rain harvesting tankers have been distributed to all 74 households.  In Chop Tasok a complete water supply system, which links a natural spring to all households and the project nursery has been constructed together with its 7 water storage tankers. Further more, 2 water storage tankers were also constructed for Skor Krouch CPA.  In addition, 2 spill dumps have been finally constructed by May 2016 at Chorm Thlork and Chup Tasok.
</t>
  </si>
  <si>
    <t>A reasearch and monitoring framework as well as monitoring tools have been developed.
The research and monitoring team have conducted monitoring at the target CPAs as well as neighbouring CPas. During these visits, they collected data to assess progress against the projects results framework. In addition, data was collected to monitor the impact of the reforestation and homegardening interventions. The MSc studnets supported by the project have particiapted in these monitoring events.
4 research and monitoring report has been submitted. Monitoring will continue throughout the lifespan of the project.</t>
  </si>
  <si>
    <t>The awareness raising campaign is being implemented. To date this has included trainings on climate change awareness, development of posters that have been disseminated to CPAs and preparation of brochures on nursery management. In addition, four 'roadside reststops' (one at each CPA except Ronouk Khneng) have been built by the project and branded with awareness-raising products. The project website is designed and functioning. Some forest planting events with T-shirts distibuting informing about project feasibility and activities. Three camping events have been organised with university students, school children, Phnom Penh youth club and women staff from Ministry of Enviroment. A tree-planting event with the Cambodia Royal Society was attended by the Prime Minister of Cambodia, which generated a lot of media attention.</t>
  </si>
  <si>
    <t>CPA management plans for all five CPAs have been developed/updated and finalised. Four plans were developed, while one already existed and so was updated.</t>
  </si>
  <si>
    <t>National ecoagriculture upscaling strategy developed and institutionalised for CPAs in Cambodia</t>
  </si>
  <si>
    <t>During the 6th PSC meeting it was decided to develop a Project Idea Note for the upsclaing of project activites.
ToRs for a consultant to develop a upsclaing strategy has been developed.</t>
  </si>
  <si>
    <t xml:space="preserve">The project has continued to make good progress towards the achievement of expected outcomes during the fifth year of implementation.All of the preparatory work (assessments etc) has been completed during the first few years of project implementation, and so the fifth year has focussed on upscaling those interventions that have proven successful thus far. These interventions have included forest restoration, homegarden establishment and construction of water infrastructure. The project has also continued working with expert groups and local communtiies to develop alternative livelihoods according to the livelihood developement strategies that were produced previously. The research and monitorng programme (including MSc students supported by the project) has continued to function well.
The PMU have developed efficient structures for completing the necessary arrangements for implementation - having learned lessons during the first four years of implementation - and on-the-ground implementation is proceeding well. The PMU and government counterparts have also managed to find cost-effective ways of implementing activities (including extensive involvement by the local communities), which means that the project is achieving its targets and outcomes within the allocated budgets. This has (and will continue to) allowed for the upscaling of project intervention to neighbouring CPAs.
A mid-term review was completed and the independent consultant rated the project as highly satisfactory. Recommendations from the MTR have been included in the project implementation. The following changes have been made following the recommendations in the MTR:
- an updated stakeholder analysis has been completed
- the project is striving to collect gender-dissagregated data to enable reporting on gender equity within the project
- the monitoring strategy has been modified to better measure tree survival/growth
- the project has request a no-cost extension
- training topics have been further focused on topics relating to eco-agriculture and livelihood development 
- fruit tree distribution has been expanded to nearby CPAs 
- the project is in the process of recruiting consultants to develop an exit/upscaling strategy
No critical risks affecting project progress have been identified. 
Overall, because of the project towards excellent on-the-ground interventions, I would rate the performance of the project as Satisfactory to Highly Satisfactory.
</t>
  </si>
  <si>
    <t xml:space="preserve">The project has continued to make good progress towards the achievement of expected outcomes during its implemention of the fifth years. The project main activities on the ground focuses on the construction of water supply infrastructure, reforestation activies, homegarden establishment, distribution of climate-resilient rice seeds, promotion of chicken, pig and cricket farming, construction of eco-tourism facilities and construction of roadside rest areas. 
All project experts have completed their reports and produced the necessary outputs such as awareness raising, livelihood development plans, CPA management plans and research and monitoring reports. MSc students supported by project are working very well with the first and second intake student. The third round of scholarships provision is on track. The total supported MSC scholarship has reach number of 15 students.
The project has been extending for a further 18 months following the Mid-Term Review Team (MTR) and the Project Steering Committee as well as the Adaptation Fund 
A MTR was completed and the independent consultant rated the project as highly satisfactory. In general, I am pleased to rate the project performance as Highly Satisfactory.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</si>
</sst>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00_-;\-* #,##0.00_-;_-* &quot;-&quot;??_-;_-@_-"/>
    <numFmt numFmtId="165" formatCode="dd\-mmm\-yyyy"/>
    <numFmt numFmtId="166" formatCode="_(* #,##0_);_(* \(#,##0\);_(* &quot;-&quot;??_);_(@_)"/>
    <numFmt numFmtId="167" formatCode="#,##0.0"/>
    <numFmt numFmtId="168" formatCode="_ * #,##0.00_ ;_ * \-#,##0.00_ ;_ * &quot;-&quot;??_ ;_ @_ "/>
    <numFmt numFmtId="169" formatCode="_-* #,##0_-;\-* #,##0_-;_-* &quot;-&quot;??_-;_-@_-"/>
    <numFmt numFmtId="170" formatCode="_(\$* #,##0.00_);_(\$* \(#,##0.00\);_(\$* \-??_);_(@_)"/>
    <numFmt numFmtId="171" formatCode="&quot;\&quot;#,##0.00;[Red]&quot;\&quot;\-#,##0.00"/>
    <numFmt numFmtId="172" formatCode="\$#,##0.00_);[Red]&quot;($&quot;#,##0.00\)"/>
  </numFmts>
  <fonts count="102">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1"/>
      <color theme="1"/>
      <name val="Calibri"/>
      <family val="2"/>
      <scheme val="minor"/>
    </font>
    <font>
      <sz val="9"/>
      <color theme="1"/>
      <name val="Arial"/>
      <family val="2"/>
    </font>
    <font>
      <sz val="10"/>
      <color theme="1"/>
      <name val="Arial"/>
      <family val="2"/>
    </font>
    <font>
      <sz val="9"/>
      <name val="Times New Roman"/>
      <family val="1"/>
    </font>
    <font>
      <sz val="11"/>
      <color theme="1"/>
      <name val="TimesNewRoman"/>
    </font>
    <font>
      <b/>
      <sz val="9"/>
      <color theme="1"/>
      <name val="Times New Roman"/>
      <family val="1"/>
    </font>
    <font>
      <sz val="9"/>
      <color theme="1"/>
      <name val="Times New Roman"/>
      <family val="1"/>
    </font>
    <font>
      <sz val="9"/>
      <color rgb="FF000000"/>
      <name val="Times New Roman"/>
      <family val="1"/>
    </font>
    <font>
      <i/>
      <sz val="9"/>
      <color theme="1"/>
      <name val="Times New Roman"/>
      <family val="1"/>
    </font>
    <font>
      <u/>
      <sz val="9"/>
      <color theme="10"/>
      <name val="Times New Roman"/>
      <family val="1"/>
    </font>
    <font>
      <b/>
      <sz val="14"/>
      <color rgb="FFFF0000"/>
      <name val="Calibri"/>
      <family val="2"/>
    </font>
    <font>
      <b/>
      <sz val="9"/>
      <color indexed="8"/>
      <name val="Times New Roman"/>
      <family val="1"/>
    </font>
    <font>
      <sz val="9"/>
      <color indexed="8"/>
      <name val="Times New Roman"/>
      <family val="1"/>
    </font>
    <font>
      <b/>
      <sz val="9"/>
      <name val="Times New Roman"/>
      <family val="1"/>
    </font>
    <font>
      <b/>
      <sz val="16"/>
      <color rgb="FF007434"/>
      <name val="Times New Roman"/>
      <family val="1"/>
    </font>
    <font>
      <b/>
      <sz val="11"/>
      <color rgb="FF007434"/>
      <name val="Times New Roman"/>
      <family val="1"/>
    </font>
    <font>
      <sz val="10"/>
      <name val="Arial"/>
      <family val="2"/>
    </font>
    <font>
      <sz val="11"/>
      <color rgb="FFFF0000"/>
      <name val="Times New Roman"/>
      <family val="1"/>
    </font>
    <font>
      <u/>
      <sz val="11"/>
      <color theme="1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i/>
      <sz val="9"/>
      <name val="Times New Roman"/>
      <family val="1"/>
    </font>
    <font>
      <sz val="10"/>
      <color indexed="56"/>
      <name val="Verdana"/>
      <family val="2"/>
    </font>
    <font>
      <sz val="10"/>
      <color indexed="8"/>
      <name val="Verdana"/>
      <family val="2"/>
    </font>
    <font>
      <b/>
      <sz val="10"/>
      <color indexed="8"/>
      <name val="Verdana"/>
      <family val="2"/>
    </font>
    <font>
      <sz val="11"/>
      <color indexed="8"/>
      <name val="Verdana"/>
      <family val="2"/>
    </font>
    <font>
      <b/>
      <sz val="13"/>
      <color indexed="8"/>
      <name val="Verdana"/>
      <family val="2"/>
    </font>
    <font>
      <sz val="10"/>
      <name val="Verdana"/>
      <family val="2"/>
    </font>
    <font>
      <sz val="10"/>
      <name val="Arial"/>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9"/>
      <color rgb="FF0070C0"/>
      <name val="Times New Roman"/>
      <family val="1"/>
    </font>
  </fonts>
  <fills count="4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5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249977111117893"/>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7">
    <xf numFmtId="0" fontId="0" fillId="0" borderId="0"/>
    <xf numFmtId="0" fontId="28" fillId="0" borderId="0" applyNumberFormat="0" applyFill="0" applyBorder="0" applyAlignment="0" applyProtection="0">
      <alignment vertical="top"/>
      <protection locked="0"/>
    </xf>
    <xf numFmtId="43" fontId="46" fillId="0" borderId="0" applyFont="0" applyFill="0" applyBorder="0" applyAlignment="0" applyProtection="0"/>
    <xf numFmtId="43" fontId="62" fillId="0" borderId="0" applyFont="0" applyFill="0" applyBorder="0" applyAlignment="0" applyProtection="0"/>
    <xf numFmtId="0" fontId="65" fillId="10" borderId="0" applyNumberFormat="0" applyBorder="0" applyAlignment="0" applyProtection="0"/>
    <xf numFmtId="0" fontId="66" fillId="11" borderId="0" applyNumberFormat="0" applyBorder="0" applyAlignment="0" applyProtection="0"/>
    <xf numFmtId="0" fontId="67" fillId="12" borderId="0" applyNumberFormat="0" applyBorder="0" applyAlignment="0" applyProtection="0"/>
    <xf numFmtId="3" fontId="78" fillId="17" borderId="11">
      <alignment horizontal="right" vertical="center" indent="1"/>
    </xf>
    <xf numFmtId="167" fontId="78" fillId="17" borderId="11">
      <alignment horizontal="right" vertical="center" indent="1"/>
    </xf>
    <xf numFmtId="0" fontId="79" fillId="17" borderId="11">
      <alignment horizontal="left" vertical="center" indent="1"/>
    </xf>
    <xf numFmtId="0" fontId="80" fillId="18" borderId="11">
      <alignment horizontal="center" vertical="center"/>
    </xf>
    <xf numFmtId="3" fontId="78" fillId="17" borderId="11">
      <alignment horizontal="right" vertical="center" indent="1"/>
    </xf>
    <xf numFmtId="167" fontId="78" fillId="17" borderId="11">
      <alignment horizontal="right" vertical="center" indent="1"/>
    </xf>
    <xf numFmtId="4" fontId="78" fillId="17" borderId="11">
      <alignment horizontal="right" vertical="center" indent="1"/>
    </xf>
    <xf numFmtId="0" fontId="62" fillId="17" borderId="0"/>
    <xf numFmtId="0" fontId="81" fillId="17" borderId="11">
      <alignment horizontal="left" indent="1"/>
    </xf>
    <xf numFmtId="0" fontId="82" fillId="19" borderId="11">
      <alignment horizontal="left" vertical="center" indent="1"/>
    </xf>
    <xf numFmtId="0" fontId="82" fillId="20" borderId="11">
      <alignment horizontal="left" vertical="center" indent="1"/>
    </xf>
    <xf numFmtId="0" fontId="79" fillId="17" borderId="11">
      <alignment horizontal="left" vertical="center" indent="1"/>
    </xf>
    <xf numFmtId="0" fontId="83" fillId="0" borderId="0"/>
    <xf numFmtId="0" fontId="62" fillId="0" borderId="0"/>
    <xf numFmtId="0" fontId="62" fillId="0" borderId="0"/>
    <xf numFmtId="0" fontId="83" fillId="0" borderId="0"/>
    <xf numFmtId="0" fontId="62" fillId="0" borderId="0"/>
    <xf numFmtId="0" fontId="83" fillId="0" borderId="0"/>
    <xf numFmtId="9" fontId="83" fillId="0" borderId="0" applyFont="0" applyFill="0" applyBorder="0" applyAlignment="0" applyProtection="0"/>
    <xf numFmtId="0" fontId="84" fillId="0" borderId="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85" fillId="31" borderId="0" applyNumberFormat="0" applyBorder="0" applyAlignment="0" applyProtection="0"/>
    <xf numFmtId="0" fontId="85" fillId="28" borderId="0" applyNumberFormat="0" applyBorder="0" applyAlignment="0" applyProtection="0"/>
    <xf numFmtId="0" fontId="85" fillId="29" borderId="0" applyNumberFormat="0" applyBorder="0" applyAlignment="0" applyProtection="0"/>
    <xf numFmtId="0" fontId="85" fillId="32"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5" fillId="35" borderId="0" applyNumberFormat="0" applyBorder="0" applyAlignment="0" applyProtection="0"/>
    <xf numFmtId="0" fontId="85" fillId="36" borderId="0" applyNumberFormat="0" applyBorder="0" applyAlignment="0" applyProtection="0"/>
    <xf numFmtId="0" fontId="85" fillId="37" borderId="0" applyNumberFormat="0" applyBorder="0" applyAlignment="0" applyProtection="0"/>
    <xf numFmtId="0" fontId="85" fillId="32" borderId="0" applyNumberFormat="0" applyBorder="0" applyAlignment="0" applyProtection="0"/>
    <xf numFmtId="0" fontId="85" fillId="33" borderId="0" applyNumberFormat="0" applyBorder="0" applyAlignment="0" applyProtection="0"/>
    <xf numFmtId="0" fontId="85" fillId="38" borderId="0" applyNumberFormat="0" applyBorder="0" applyAlignment="0" applyProtection="0"/>
    <xf numFmtId="0" fontId="86" fillId="22" borderId="0" applyNumberFormat="0" applyBorder="0" applyAlignment="0" applyProtection="0"/>
    <xf numFmtId="0" fontId="87" fillId="39" borderId="87" applyNumberFormat="0" applyAlignment="0" applyProtection="0"/>
    <xf numFmtId="0" fontId="88" fillId="40" borderId="88" applyNumberFormat="0" applyAlignment="0" applyProtection="0"/>
    <xf numFmtId="0" fontId="62" fillId="0" borderId="0" applyFont="0" applyFill="0" applyBorder="0" applyAlignment="0" applyProtection="0"/>
    <xf numFmtId="164" fontId="7" fillId="0" borderId="0" applyFont="0" applyFill="0" applyBorder="0" applyAlignment="0" applyProtection="0"/>
    <xf numFmtId="43" fontId="46" fillId="0" borderId="0" applyFont="0" applyFill="0" applyBorder="0" applyAlignment="0" applyProtection="0"/>
    <xf numFmtId="40" fontId="62" fillId="0" borderId="0" applyFont="0" applyFill="0" applyBorder="0" applyAlignment="0" applyProtection="0">
      <alignment vertical="center"/>
    </xf>
    <xf numFmtId="0" fontId="62" fillId="0" borderId="0" applyFont="0" applyFill="0" applyBorder="0" applyAlignment="0" applyProtection="0"/>
    <xf numFmtId="0" fontId="62" fillId="0" borderId="0" applyFont="0" applyFill="0" applyBorder="0" applyAlignment="0" applyProtection="0"/>
    <xf numFmtId="168" fontId="62" fillId="0" borderId="0" applyFont="0" applyFill="0" applyBorder="0" applyAlignment="0" applyProtection="0"/>
    <xf numFmtId="169" fontId="62" fillId="0" borderId="0" applyFont="0" applyFill="0" applyBorder="0" applyAlignment="0" applyProtection="0"/>
    <xf numFmtId="164" fontId="62" fillId="0" borderId="0" applyFont="0" applyFill="0" applyBorder="0" applyAlignment="0" applyProtection="0"/>
    <xf numFmtId="164" fontId="62" fillId="0" borderId="0" applyFill="0" applyBorder="0" applyAlignment="0" applyProtection="0"/>
    <xf numFmtId="164" fontId="62" fillId="0" borderId="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4" fontId="89" fillId="0" borderId="0" applyFill="0" applyBorder="0" applyAlignment="0" applyProtection="0"/>
    <xf numFmtId="164" fontId="62" fillId="0" borderId="0" applyFont="0" applyFill="0" applyBorder="0" applyAlignment="0" applyProtection="0"/>
    <xf numFmtId="43" fontId="7" fillId="0" borderId="0" applyFont="0" applyFill="0" applyBorder="0" applyAlignment="0" applyProtection="0"/>
    <xf numFmtId="0" fontId="62" fillId="0" borderId="0" applyFont="0" applyFill="0" applyBorder="0" applyAlignment="0" applyProtection="0"/>
    <xf numFmtId="164" fontId="62" fillId="0" borderId="0" applyFont="0" applyFill="0" applyBorder="0" applyAlignment="0" applyProtection="0"/>
    <xf numFmtId="43" fontId="62" fillId="0" borderId="0" applyFont="0" applyFill="0" applyBorder="0" applyAlignment="0" applyProtection="0"/>
    <xf numFmtId="164" fontId="62"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43" fontId="7" fillId="0" borderId="0" applyFont="0" applyFill="0" applyBorder="0" applyAlignment="0" applyProtection="0"/>
    <xf numFmtId="170" fontId="89" fillId="0" borderId="0" applyFill="0" applyBorder="0" applyAlignment="0" applyProtection="0"/>
    <xf numFmtId="171" fontId="62" fillId="0" borderId="0" applyFont="0" applyFill="0" applyBorder="0" applyAlignment="0" applyProtection="0"/>
    <xf numFmtId="172" fontId="89" fillId="0" borderId="0" applyFill="0" applyBorder="0" applyAlignment="0" applyProtection="0"/>
    <xf numFmtId="172" fontId="89" fillId="0" borderId="0" applyFill="0" applyBorder="0" applyAlignment="0" applyProtection="0"/>
    <xf numFmtId="172" fontId="89" fillId="0" borderId="0" applyFill="0" applyBorder="0" applyAlignment="0" applyProtection="0"/>
    <xf numFmtId="44" fontId="6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0" fillId="0" borderId="0" applyNumberFormat="0" applyFill="0" applyBorder="0" applyAlignment="0" applyProtection="0"/>
    <xf numFmtId="0" fontId="91" fillId="23" borderId="0" applyNumberFormat="0" applyBorder="0" applyAlignment="0" applyProtection="0"/>
    <xf numFmtId="0" fontId="92" fillId="0" borderId="89" applyNumberFormat="0" applyFill="0" applyAlignment="0" applyProtection="0"/>
    <xf numFmtId="0" fontId="93" fillId="0" borderId="90" applyNumberFormat="0" applyFill="0" applyAlignment="0" applyProtection="0"/>
    <xf numFmtId="0" fontId="94" fillId="0" borderId="91" applyNumberFormat="0" applyFill="0" applyAlignment="0" applyProtection="0"/>
    <xf numFmtId="0" fontId="94" fillId="0" borderId="0" applyNumberFormat="0" applyFill="0" applyBorder="0" applyAlignment="0" applyProtection="0"/>
    <xf numFmtId="0" fontId="95" fillId="26" borderId="87" applyNumberFormat="0" applyAlignment="0" applyProtection="0"/>
    <xf numFmtId="0" fontId="96" fillId="0" borderId="92" applyNumberFormat="0" applyFill="0" applyAlignment="0" applyProtection="0"/>
    <xf numFmtId="0" fontId="97" fillId="41" borderId="0" applyNumberFormat="0" applyBorder="0" applyAlignment="0" applyProtection="0"/>
    <xf numFmtId="0" fontId="46" fillId="0" borderId="0"/>
    <xf numFmtId="0" fontId="7" fillId="0" borderId="0"/>
    <xf numFmtId="0" fontId="62" fillId="0" borderId="0"/>
    <xf numFmtId="0" fontId="7" fillId="0" borderId="0"/>
    <xf numFmtId="0" fontId="7" fillId="0" borderId="0"/>
    <xf numFmtId="0" fontId="62" fillId="0" borderId="0"/>
    <xf numFmtId="0" fontId="62" fillId="0" borderId="0"/>
    <xf numFmtId="0" fontId="62" fillId="0" borderId="0"/>
    <xf numFmtId="0" fontId="62" fillId="0" borderId="0"/>
    <xf numFmtId="0" fontId="89" fillId="0" borderId="0"/>
    <xf numFmtId="0" fontId="62" fillId="0" borderId="0"/>
    <xf numFmtId="0" fontId="62" fillId="0" borderId="0"/>
    <xf numFmtId="0" fontId="89" fillId="0" borderId="0"/>
    <xf numFmtId="0" fontId="89" fillId="0" borderId="0"/>
    <xf numFmtId="0" fontId="89" fillId="0" borderId="0"/>
    <xf numFmtId="0" fontId="89" fillId="0" borderId="0"/>
    <xf numFmtId="0" fontId="46" fillId="0" borderId="0"/>
    <xf numFmtId="0" fontId="62" fillId="0" borderId="0"/>
    <xf numFmtId="0" fontId="46" fillId="0" borderId="0"/>
    <xf numFmtId="0" fontId="46" fillId="0" borderId="0"/>
    <xf numFmtId="0" fontId="62" fillId="0" borderId="0"/>
    <xf numFmtId="0" fontId="46" fillId="0" borderId="0"/>
    <xf numFmtId="0" fontId="89" fillId="42" borderId="93" applyNumberFormat="0" applyAlignment="0" applyProtection="0"/>
    <xf numFmtId="0" fontId="98" fillId="39" borderId="94" applyNumberFormat="0" applyAlignment="0" applyProtection="0"/>
    <xf numFmtId="9" fontId="89" fillId="0" borderId="0" applyFill="0" applyBorder="0" applyAlignment="0" applyProtection="0"/>
    <xf numFmtId="9" fontId="89" fillId="0" borderId="0" applyFill="0" applyBorder="0" applyAlignment="0" applyProtection="0"/>
    <xf numFmtId="9" fontId="6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99" fillId="0" borderId="0" applyNumberFormat="0" applyFill="0" applyBorder="0" applyAlignment="0" applyProtection="0"/>
    <xf numFmtId="0" fontId="8" fillId="0" borderId="95" applyNumberFormat="0" applyFill="0" applyAlignment="0" applyProtection="0"/>
    <xf numFmtId="0" fontId="100" fillId="0" borderId="0" applyNumberFormat="0" applyFill="0" applyBorder="0" applyAlignment="0" applyProtection="0"/>
  </cellStyleXfs>
  <cellXfs count="805">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0" fillId="0" borderId="0" xfId="0" applyAlignment="1">
      <alignment horizontal="center" vertical="center"/>
    </xf>
    <xf numFmtId="0" fontId="30" fillId="3"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5"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7"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32"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9" fillId="3" borderId="19" xfId="0" applyFont="1" applyFill="1" applyBorder="1" applyAlignment="1">
      <alignment horizontal="left" vertical="center"/>
    </xf>
    <xf numFmtId="0" fontId="29" fillId="3" borderId="20" xfId="0" applyFont="1" applyFill="1" applyBorder="1" applyAlignment="1">
      <alignment horizontal="left" vertical="center"/>
    </xf>
    <xf numFmtId="0" fontId="29" fillId="3" borderId="20" xfId="0" applyFont="1" applyFill="1" applyBorder="1"/>
    <xf numFmtId="0" fontId="29" fillId="3" borderId="21" xfId="0" applyFont="1" applyFill="1" applyBorder="1"/>
    <xf numFmtId="0" fontId="2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9" fillId="3" borderId="20" xfId="0" applyFont="1" applyFill="1" applyBorder="1" applyProtection="1"/>
    <xf numFmtId="0" fontId="29" fillId="3" borderId="21" xfId="0" applyFont="1" applyFill="1" applyBorder="1" applyProtection="1"/>
    <xf numFmtId="0" fontId="29" fillId="3" borderId="0" xfId="0" applyFont="1" applyFill="1" applyBorder="1" applyProtection="1"/>
    <xf numFmtId="0" fontId="2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3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4" fillId="3" borderId="19" xfId="0" applyFont="1" applyFill="1" applyBorder="1" applyAlignment="1">
      <alignment vertical="center"/>
    </xf>
    <xf numFmtId="0" fontId="34" fillId="3" borderId="22"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6"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6" xfId="0" applyFont="1" applyFill="1" applyBorder="1" applyAlignment="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9" fillId="3" borderId="19" xfId="0" applyFont="1" applyFill="1" applyBorder="1"/>
    <xf numFmtId="0" fontId="29" fillId="3" borderId="22" xfId="0" applyFont="1" applyFill="1" applyBorder="1"/>
    <xf numFmtId="0" fontId="29" fillId="3" borderId="23" xfId="0" applyFont="1" applyFill="1" applyBorder="1"/>
    <xf numFmtId="0" fontId="35" fillId="3" borderId="0" xfId="0" applyFont="1" applyFill="1" applyBorder="1"/>
    <xf numFmtId="0" fontId="36" fillId="3" borderId="0" xfId="0" applyFont="1" applyFill="1" applyBorder="1"/>
    <xf numFmtId="0" fontId="35" fillId="0" borderId="28" xfId="0" applyFont="1" applyFill="1" applyBorder="1" applyAlignment="1">
      <alignment vertical="top" wrapText="1"/>
    </xf>
    <xf numFmtId="0" fontId="35" fillId="0" borderId="27" xfId="0" applyFont="1" applyFill="1" applyBorder="1" applyAlignment="1">
      <alignment vertical="top" wrapText="1"/>
    </xf>
    <xf numFmtId="0" fontId="35" fillId="0" borderId="1" xfId="0" applyFont="1" applyFill="1" applyBorder="1" applyAlignment="1">
      <alignment vertical="top" wrapText="1"/>
    </xf>
    <xf numFmtId="0" fontId="29" fillId="0" borderId="1" xfId="0" applyFont="1" applyFill="1" applyBorder="1" applyAlignment="1">
      <alignment vertical="top" wrapText="1"/>
    </xf>
    <xf numFmtId="0" fontId="29" fillId="3" borderId="25" xfId="0" applyFont="1" applyFill="1" applyBorder="1"/>
    <xf numFmtId="0" fontId="37" fillId="0" borderId="1" xfId="0" applyFont="1" applyFill="1" applyBorder="1" applyAlignment="1">
      <alignment horizontal="center" vertical="top" wrapText="1"/>
    </xf>
    <xf numFmtId="0" fontId="3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1" xfId="0" applyNumberFormat="1" applyFont="1" applyFill="1" applyBorder="1" applyAlignment="1" applyProtection="1">
      <alignment horizontal="left"/>
      <protection locked="0"/>
    </xf>
    <xf numFmtId="0" fontId="29" fillId="0" borderId="0" xfId="0" applyFont="1" applyFill="1" applyAlignment="1" applyProtection="1">
      <alignment horizontal="right"/>
    </xf>
    <xf numFmtId="0" fontId="29" fillId="3" borderId="19" xfId="0" applyFont="1" applyFill="1" applyBorder="1" applyAlignment="1" applyProtection="1">
      <alignment horizontal="right"/>
    </xf>
    <xf numFmtId="0" fontId="29" fillId="3" borderId="20" xfId="0" applyFont="1" applyFill="1" applyBorder="1" applyAlignment="1" applyProtection="1">
      <alignment horizontal="right"/>
    </xf>
    <xf numFmtId="0" fontId="29"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9" fillId="3" borderId="24" xfId="0" applyFont="1" applyFill="1" applyBorder="1"/>
    <xf numFmtId="0" fontId="29" fillId="3" borderId="26" xfId="0" applyFont="1" applyFill="1" applyBorder="1"/>
    <xf numFmtId="0" fontId="39" fillId="4" borderId="16"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24" fillId="0" borderId="13" xfId="0" applyFont="1" applyBorder="1" applyAlignment="1" applyProtection="1">
      <alignment vertical="top" wrapText="1"/>
    </xf>
    <xf numFmtId="0" fontId="24" fillId="0" borderId="13" xfId="0" applyFont="1" applyBorder="1" applyAlignment="1" applyProtection="1">
      <alignment horizontal="left" vertical="top" wrapText="1"/>
    </xf>
    <xf numFmtId="0" fontId="24" fillId="0" borderId="18" xfId="0" applyFont="1" applyBorder="1" applyAlignment="1" applyProtection="1">
      <alignment vertical="top" wrapText="1"/>
    </xf>
    <xf numFmtId="0" fontId="40" fillId="0" borderId="18" xfId="0" applyFont="1" applyBorder="1" applyAlignment="1" applyProtection="1">
      <alignment vertical="top" wrapText="1"/>
    </xf>
    <xf numFmtId="0" fontId="39" fillId="4" borderId="1" xfId="0" applyFont="1" applyFill="1" applyBorder="1" applyAlignment="1">
      <alignment horizontal="center" vertical="center" wrapText="1"/>
    </xf>
    <xf numFmtId="0" fontId="28" fillId="2" borderId="3" xfId="1" applyFill="1" applyBorder="1" applyAlignment="1" applyProtection="1">
      <protection locked="0"/>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7" fillId="0" borderId="0" xfId="0" applyFont="1"/>
    <xf numFmtId="0" fontId="16" fillId="2" borderId="1" xfId="0" applyFont="1" applyFill="1" applyBorder="1" applyAlignment="1" applyProtection="1">
      <alignment horizontal="center"/>
    </xf>
    <xf numFmtId="15" fontId="1" fillId="0"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4" fontId="48" fillId="0" borderId="0" xfId="0" applyNumberFormat="1" applyFont="1" applyAlignment="1">
      <alignment horizontal="left"/>
    </xf>
    <xf numFmtId="14" fontId="48" fillId="0" borderId="0" xfId="0" applyNumberFormat="1" applyFont="1" applyAlignment="1">
      <alignment horizontal="left" vertical="top"/>
    </xf>
    <xf numFmtId="0" fontId="15" fillId="2" borderId="48" xfId="0" applyFont="1" applyFill="1" applyBorder="1" applyAlignment="1" applyProtection="1">
      <alignment vertical="top" wrapText="1"/>
    </xf>
    <xf numFmtId="0" fontId="15" fillId="2" borderId="42" xfId="0" applyFont="1" applyFill="1" applyBorder="1" applyAlignment="1" applyProtection="1">
      <alignment vertical="top" wrapText="1"/>
    </xf>
    <xf numFmtId="0" fontId="16" fillId="2" borderId="15" xfId="0" applyFont="1" applyFill="1" applyBorder="1" applyAlignment="1" applyProtection="1">
      <alignment vertical="top" wrapText="1"/>
    </xf>
    <xf numFmtId="0" fontId="29" fillId="0" borderId="11" xfId="0" applyFont="1" applyBorder="1" applyAlignment="1">
      <alignment vertical="top" wrapText="1"/>
    </xf>
    <xf numFmtId="0" fontId="50" fillId="0" borderId="11" xfId="0" applyFont="1" applyBorder="1" applyAlignment="1">
      <alignment vertical="top" wrapText="1"/>
    </xf>
    <xf numFmtId="0" fontId="1" fillId="3" borderId="20" xfId="0" applyFont="1" applyFill="1" applyBorder="1" applyAlignment="1" applyProtection="1">
      <alignment horizontal="left"/>
    </xf>
    <xf numFmtId="0" fontId="1" fillId="3" borderId="21" xfId="0" applyFont="1" applyFill="1" applyBorder="1" applyAlignment="1" applyProtection="1">
      <alignment horizontal="left"/>
    </xf>
    <xf numFmtId="0" fontId="0" fillId="3" borderId="0" xfId="0" applyFill="1" applyBorder="1" applyAlignment="1">
      <alignment horizontal="left"/>
    </xf>
    <xf numFmtId="0" fontId="14" fillId="3" borderId="2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23" xfId="0" applyFont="1" applyFill="1" applyBorder="1" applyAlignment="1" applyProtection="1">
      <alignment horizontal="left"/>
    </xf>
    <xf numFmtId="0" fontId="1" fillId="3" borderId="25" xfId="0" applyFont="1" applyFill="1" applyBorder="1" applyAlignment="1" applyProtection="1">
      <alignment horizontal="left"/>
    </xf>
    <xf numFmtId="0" fontId="1" fillId="3" borderId="26" xfId="0" applyFont="1" applyFill="1" applyBorder="1" applyAlignment="1" applyProtection="1">
      <alignment horizontal="left"/>
    </xf>
    <xf numFmtId="0" fontId="52" fillId="0" borderId="0" xfId="0" applyFont="1" applyAlignment="1">
      <alignment horizontal="left" vertical="top"/>
    </xf>
    <xf numFmtId="0" fontId="51" fillId="6" borderId="51" xfId="0" applyFont="1" applyFill="1" applyBorder="1" applyAlignment="1">
      <alignment horizontal="left" vertical="top" wrapText="1"/>
    </xf>
    <xf numFmtId="0" fontId="51" fillId="6" borderId="49" xfId="0" applyFont="1" applyFill="1" applyBorder="1" applyAlignment="1">
      <alignment horizontal="left" vertical="top" wrapText="1"/>
    </xf>
    <xf numFmtId="0" fontId="51" fillId="6" borderId="28" xfId="0" applyFont="1" applyFill="1" applyBorder="1" applyAlignment="1">
      <alignment horizontal="left" vertical="top" wrapText="1"/>
    </xf>
    <xf numFmtId="0" fontId="52" fillId="8" borderId="16" xfId="0" applyFont="1" applyFill="1" applyBorder="1" applyAlignment="1">
      <alignment horizontal="left" vertical="top" wrapText="1"/>
    </xf>
    <xf numFmtId="0" fontId="51" fillId="8" borderId="16" xfId="0" applyFont="1" applyFill="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0" xfId="0" applyFont="1" applyAlignment="1">
      <alignment horizontal="left" vertical="top" wrapText="1"/>
    </xf>
    <xf numFmtId="0" fontId="52" fillId="0" borderId="23" xfId="0" applyFont="1" applyBorder="1" applyAlignment="1">
      <alignment horizontal="left" vertical="top" wrapText="1"/>
    </xf>
    <xf numFmtId="0" fontId="52" fillId="0" borderId="23" xfId="0" applyFont="1" applyBorder="1" applyAlignment="1">
      <alignment horizontal="left" vertical="top"/>
    </xf>
    <xf numFmtId="0" fontId="52" fillId="0" borderId="26" xfId="0" applyFont="1" applyBorder="1" applyAlignment="1">
      <alignment horizontal="left" vertical="top" wrapText="1"/>
    </xf>
    <xf numFmtId="9" fontId="52" fillId="0" borderId="26" xfId="0" applyNumberFormat="1" applyFont="1" applyBorder="1" applyAlignment="1">
      <alignment horizontal="left" vertical="top" wrapText="1"/>
    </xf>
    <xf numFmtId="0" fontId="52" fillId="0" borderId="25" xfId="0" applyFont="1" applyBorder="1" applyAlignment="1">
      <alignment horizontal="left" vertical="top"/>
    </xf>
    <xf numFmtId="0" fontId="52" fillId="0" borderId="26" xfId="0" applyFont="1" applyBorder="1" applyAlignment="1">
      <alignment horizontal="left" vertical="top"/>
    </xf>
    <xf numFmtId="0" fontId="55" fillId="0" borderId="0" xfId="1" applyFont="1" applyAlignment="1" applyProtection="1">
      <alignment horizontal="left" vertical="top"/>
    </xf>
    <xf numFmtId="0" fontId="47" fillId="0" borderId="0" xfId="0" applyFont="1" applyAlignment="1">
      <alignment vertical="center"/>
    </xf>
    <xf numFmtId="0" fontId="56" fillId="2" borderId="0" xfId="1" applyFont="1" applyFill="1" applyBorder="1" applyAlignment="1" applyProtection="1">
      <alignment horizontal="center" vertical="top" wrapText="1"/>
    </xf>
    <xf numFmtId="0" fontId="58" fillId="2" borderId="35" xfId="0" applyFont="1" applyFill="1" applyBorder="1" applyAlignment="1" applyProtection="1">
      <alignment vertical="top" wrapText="1"/>
    </xf>
    <xf numFmtId="17" fontId="1" fillId="0" borderId="3" xfId="0" applyNumberFormat="1" applyFont="1" applyFill="1" applyBorder="1" applyAlignment="1" applyProtection="1">
      <alignment horizontal="left"/>
    </xf>
    <xf numFmtId="17" fontId="1" fillId="0" borderId="4" xfId="0" applyNumberFormat="1" applyFont="1" applyFill="1" applyBorder="1" applyAlignment="1" applyProtection="1">
      <alignment horizontal="left"/>
    </xf>
    <xf numFmtId="0" fontId="52" fillId="0" borderId="0" xfId="0" applyFont="1" applyAlignment="1">
      <alignment horizontal="left" vertical="top" wrapText="1"/>
    </xf>
    <xf numFmtId="0" fontId="52" fillId="0" borderId="0" xfId="0" applyFont="1" applyAlignment="1">
      <alignment horizontal="left" vertical="top"/>
    </xf>
    <xf numFmtId="0" fontId="52" fillId="0" borderId="16" xfId="0" applyFont="1" applyFill="1" applyBorder="1" applyAlignment="1">
      <alignment horizontal="left" vertical="top" wrapText="1"/>
    </xf>
    <xf numFmtId="0" fontId="51" fillId="0" borderId="16" xfId="0" applyFont="1" applyFill="1" applyBorder="1" applyAlignment="1">
      <alignment horizontal="left" vertical="top" wrapText="1"/>
    </xf>
    <xf numFmtId="0" fontId="52" fillId="0" borderId="26" xfId="0" applyFont="1" applyFill="1" applyBorder="1" applyAlignment="1">
      <alignment horizontal="left" vertical="top" wrapText="1"/>
    </xf>
    <xf numFmtId="0" fontId="52" fillId="0" borderId="49" xfId="0" applyFont="1" applyFill="1" applyBorder="1" applyAlignment="1">
      <alignment horizontal="left" vertical="top" wrapText="1"/>
    </xf>
    <xf numFmtId="20" fontId="51" fillId="0" borderId="55" xfId="0" applyNumberFormat="1" applyFont="1" applyFill="1" applyBorder="1" applyAlignment="1">
      <alignment horizontal="left" vertical="top" wrapText="1"/>
    </xf>
    <xf numFmtId="0" fontId="52" fillId="0" borderId="0" xfId="0" applyFont="1" applyFill="1" applyBorder="1" applyAlignment="1">
      <alignment horizontal="left" vertical="top"/>
    </xf>
    <xf numFmtId="0" fontId="52" fillId="0" borderId="23" xfId="0" applyFont="1" applyFill="1" applyBorder="1" applyAlignment="1">
      <alignment horizontal="left" vertical="top"/>
    </xf>
    <xf numFmtId="0" fontId="52" fillId="9" borderId="59" xfId="0" applyFont="1" applyFill="1" applyBorder="1" applyAlignment="1">
      <alignment horizontal="left" vertical="top" wrapText="1"/>
    </xf>
    <xf numFmtId="0" fontId="52" fillId="9" borderId="60"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3" xfId="0" applyFont="1" applyFill="1" applyBorder="1" applyAlignment="1">
      <alignment horizontal="left" vertical="top" wrapText="1"/>
    </xf>
    <xf numFmtId="166" fontId="2" fillId="0" borderId="0" xfId="2" applyNumberFormat="1" applyFont="1" applyFill="1" applyBorder="1" applyAlignment="1" applyProtection="1">
      <alignment horizontal="center" vertical="top" wrapText="1"/>
    </xf>
    <xf numFmtId="0" fontId="63" fillId="3" borderId="22" xfId="0" applyFont="1" applyFill="1" applyBorder="1" applyAlignment="1" applyProtection="1">
      <alignment horizontal="left" vertical="center" wrapText="1"/>
    </xf>
    <xf numFmtId="0" fontId="63" fillId="3" borderId="0" xfId="0" applyFont="1" applyFill="1" applyBorder="1" applyAlignment="1" applyProtection="1">
      <alignment horizontal="left" vertical="center" wrapText="1"/>
    </xf>
    <xf numFmtId="0" fontId="63" fillId="3" borderId="23" xfId="0" applyFont="1" applyFill="1" applyBorder="1" applyAlignment="1" applyProtection="1">
      <alignment vertical="top" wrapText="1"/>
    </xf>
    <xf numFmtId="0" fontId="63" fillId="0" borderId="0" xfId="0" applyFo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52" fillId="0" borderId="0" xfId="0" applyFont="1" applyAlignment="1">
      <alignment horizontal="left" vertical="top" wrapText="1"/>
    </xf>
    <xf numFmtId="0" fontId="0" fillId="0" borderId="0" xfId="0" applyAlignment="1">
      <alignment wrapText="1"/>
    </xf>
    <xf numFmtId="0" fontId="15" fillId="0" borderId="6" xfId="0" applyFont="1" applyFill="1" applyBorder="1" applyAlignment="1" applyProtection="1">
      <alignment vertical="top" wrapText="1"/>
    </xf>
    <xf numFmtId="17" fontId="15" fillId="2" borderId="7" xfId="0" applyNumberFormat="1" applyFont="1" applyFill="1" applyBorder="1" applyAlignment="1" applyProtection="1">
      <alignment vertical="top" wrapText="1"/>
    </xf>
    <xf numFmtId="0" fontId="15" fillId="0" borderId="5" xfId="0" applyFont="1" applyFill="1" applyBorder="1" applyAlignment="1" applyProtection="1">
      <alignment vertical="top" wrapText="1"/>
    </xf>
    <xf numFmtId="0" fontId="29" fillId="3" borderId="20" xfId="0" applyFont="1" applyFill="1" applyBorder="1" applyAlignment="1"/>
    <xf numFmtId="0" fontId="29" fillId="3" borderId="0" xfId="0" applyFont="1" applyFill="1" applyBorder="1" applyAlignment="1"/>
    <xf numFmtId="0" fontId="52" fillId="2" borderId="1" xfId="0" applyFont="1" applyFill="1" applyBorder="1" applyAlignment="1">
      <alignment vertical="top" wrapText="1"/>
    </xf>
    <xf numFmtId="0" fontId="29" fillId="3" borderId="0" xfId="0" applyFont="1" applyFill="1"/>
    <xf numFmtId="0" fontId="29" fillId="3" borderId="0" xfId="0" applyFont="1" applyFill="1" applyAlignment="1">
      <alignment horizontal="left" vertical="center"/>
    </xf>
    <xf numFmtId="0" fontId="29" fillId="3" borderId="25" xfId="0" applyFont="1" applyFill="1" applyBorder="1" applyAlignment="1"/>
    <xf numFmtId="0" fontId="10" fillId="3" borderId="0" xfId="0" quotePrefix="1" applyFont="1" applyFill="1" applyBorder="1" applyAlignment="1" applyProtection="1">
      <alignment vertical="top" wrapText="1"/>
    </xf>
    <xf numFmtId="0" fontId="0" fillId="0" borderId="0" xfId="0" applyProtection="1"/>
    <xf numFmtId="0" fontId="30" fillId="3" borderId="20" xfId="0" applyFont="1" applyFill="1" applyBorder="1" applyAlignment="1">
      <alignment vertical="top" wrapText="1"/>
    </xf>
    <xf numFmtId="0" fontId="30" fillId="3" borderId="21" xfId="0" applyFont="1" applyFill="1" applyBorder="1" applyAlignment="1">
      <alignment vertical="top" wrapText="1"/>
    </xf>
    <xf numFmtId="0" fontId="28" fillId="3" borderId="25" xfId="1" applyFill="1" applyBorder="1" applyAlignment="1" applyProtection="1">
      <alignment vertical="top" wrapText="1"/>
    </xf>
    <xf numFmtId="0" fontId="28" fillId="3" borderId="26" xfId="1" applyFill="1" applyBorder="1" applyAlignment="1" applyProtection="1">
      <alignment vertical="top" wrapText="1"/>
    </xf>
    <xf numFmtId="0" fontId="0" fillId="13" borderId="1" xfId="0" applyFill="1" applyBorder="1" applyProtection="1"/>
    <xf numFmtId="0" fontId="0" fillId="14" borderId="1" xfId="0" applyFill="1" applyBorder="1" applyProtection="1">
      <protection locked="0"/>
    </xf>
    <xf numFmtId="0" fontId="0" fillId="0" borderId="18" xfId="0" applyBorder="1" applyProtection="1"/>
    <xf numFmtId="0" fontId="70" fillId="15" borderId="75" xfId="0" applyFont="1" applyFill="1" applyBorder="1" applyAlignment="1" applyProtection="1">
      <alignment horizontal="left" vertical="center" wrapText="1"/>
    </xf>
    <xf numFmtId="0" fontId="70" fillId="15" borderId="11" xfId="0" applyFont="1" applyFill="1" applyBorder="1" applyAlignment="1" applyProtection="1">
      <alignment horizontal="left" vertical="center" wrapText="1"/>
    </xf>
    <xf numFmtId="0" fontId="70" fillId="15" borderId="9" xfId="0" applyFont="1" applyFill="1" applyBorder="1" applyAlignment="1" applyProtection="1">
      <alignment horizontal="left" vertical="center" wrapText="1"/>
    </xf>
    <xf numFmtId="0" fontId="71" fillId="0" borderId="10" xfId="0" applyFont="1" applyBorder="1" applyAlignment="1" applyProtection="1">
      <alignment horizontal="left" vertical="center"/>
    </xf>
    <xf numFmtId="0" fontId="67" fillId="12" borderId="11" xfId="6" applyFont="1" applyBorder="1" applyAlignment="1" applyProtection="1">
      <alignment horizontal="center" vertical="center"/>
      <protection locked="0"/>
    </xf>
    <xf numFmtId="0" fontId="72" fillId="12" borderId="11" xfId="6" applyFont="1" applyBorder="1" applyAlignment="1" applyProtection="1">
      <alignment horizontal="center" vertical="center"/>
      <protection locked="0"/>
    </xf>
    <xf numFmtId="0" fontId="72" fillId="12" borderId="7" xfId="6" applyFont="1" applyBorder="1" applyAlignment="1" applyProtection="1">
      <alignment horizontal="center" vertical="center"/>
      <protection locked="0"/>
    </xf>
    <xf numFmtId="0" fontId="71" fillId="0" borderId="80" xfId="0" applyFont="1" applyBorder="1" applyAlignment="1" applyProtection="1">
      <alignment horizontal="left" vertical="center"/>
    </xf>
    <xf numFmtId="0" fontId="67" fillId="16" borderId="11" xfId="6" applyFont="1" applyFill="1" applyBorder="1" applyAlignment="1" applyProtection="1">
      <alignment horizontal="center" vertical="center"/>
      <protection locked="0"/>
    </xf>
    <xf numFmtId="0" fontId="72" fillId="16" borderId="11" xfId="6" applyFont="1" applyFill="1" applyBorder="1" applyAlignment="1" applyProtection="1">
      <alignment horizontal="center" vertical="center"/>
      <protection locked="0"/>
    </xf>
    <xf numFmtId="0" fontId="72" fillId="16" borderId="7" xfId="6" applyFont="1" applyFill="1" applyBorder="1" applyAlignment="1" applyProtection="1">
      <alignment horizontal="center" vertical="center"/>
      <protection locked="0"/>
    </xf>
    <xf numFmtId="0" fontId="73" fillId="0" borderId="11" xfId="0" applyFont="1" applyBorder="1" applyAlignment="1" applyProtection="1">
      <alignment horizontal="left" vertical="center"/>
    </xf>
    <xf numFmtId="10" fontId="72" fillId="12" borderId="11" xfId="6" applyNumberFormat="1" applyFont="1" applyBorder="1" applyAlignment="1" applyProtection="1">
      <alignment horizontal="center" vertical="center"/>
      <protection locked="0"/>
    </xf>
    <xf numFmtId="10" fontId="72" fillId="12" borderId="7" xfId="6" applyNumberFormat="1" applyFont="1" applyBorder="1" applyAlignment="1" applyProtection="1">
      <alignment horizontal="center" vertical="center"/>
      <protection locked="0"/>
    </xf>
    <xf numFmtId="0" fontId="73" fillId="0" borderId="75" xfId="0" applyFont="1" applyBorder="1" applyAlignment="1" applyProtection="1">
      <alignment horizontal="left" vertical="center"/>
    </xf>
    <xf numFmtId="10" fontId="72" fillId="16" borderId="11" xfId="6" applyNumberFormat="1" applyFont="1" applyFill="1" applyBorder="1" applyAlignment="1" applyProtection="1">
      <alignment horizontal="center" vertical="center"/>
      <protection locked="0"/>
    </xf>
    <xf numFmtId="10" fontId="72" fillId="16" borderId="7"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70" fillId="15" borderId="47" xfId="0" applyFont="1" applyFill="1" applyBorder="1" applyAlignment="1" applyProtection="1">
      <alignment horizontal="center" vertical="center" wrapText="1"/>
    </xf>
    <xf numFmtId="0" fontId="70" fillId="15" borderId="36" xfId="0" applyFont="1" applyFill="1" applyBorder="1" applyAlignment="1" applyProtection="1">
      <alignment horizontal="center" vertical="center" wrapText="1"/>
    </xf>
    <xf numFmtId="0" fontId="71" fillId="0" borderId="11" xfId="0" applyFont="1" applyFill="1" applyBorder="1" applyAlignment="1" applyProtection="1">
      <alignment vertical="center" wrapText="1"/>
    </xf>
    <xf numFmtId="0" fontId="67" fillId="12" borderId="11" xfId="6" applyBorder="1" applyAlignment="1" applyProtection="1">
      <alignment wrapText="1"/>
      <protection locked="0"/>
    </xf>
    <xf numFmtId="0" fontId="67" fillId="16" borderId="11" xfId="6" applyFill="1" applyBorder="1" applyAlignment="1" applyProtection="1">
      <alignment wrapText="1"/>
      <protection locked="0"/>
    </xf>
    <xf numFmtId="0" fontId="74" fillId="2" borderId="11" xfId="0" applyFont="1" applyFill="1" applyBorder="1" applyAlignment="1" applyProtection="1">
      <alignment vertical="center" wrapText="1"/>
    </xf>
    <xf numFmtId="10" fontId="67" fillId="12" borderId="11" xfId="6" applyNumberFormat="1" applyBorder="1" applyAlignment="1" applyProtection="1">
      <alignment horizontal="center" vertical="center" wrapText="1"/>
      <protection locked="0"/>
    </xf>
    <xf numFmtId="10" fontId="67" fillId="16" borderId="11" xfId="6" applyNumberFormat="1" applyFill="1" applyBorder="1" applyAlignment="1" applyProtection="1">
      <alignment horizontal="center" vertical="center" wrapText="1"/>
      <protection locked="0"/>
    </xf>
    <xf numFmtId="0" fontId="70" fillId="15" borderId="41" xfId="0" applyFont="1" applyFill="1" applyBorder="1" applyAlignment="1" applyProtection="1">
      <alignment horizontal="center" vertical="center" wrapText="1"/>
    </xf>
    <xf numFmtId="0" fontId="70" fillId="15" borderId="11" xfId="0" applyFont="1" applyFill="1" applyBorder="1" applyAlignment="1" applyProtection="1">
      <alignment horizontal="center" vertical="center" wrapText="1"/>
    </xf>
    <xf numFmtId="0" fontId="70" fillId="15" borderId="7" xfId="0" applyFont="1" applyFill="1" applyBorder="1" applyAlignment="1" applyProtection="1">
      <alignment horizontal="center" vertical="center" wrapText="1"/>
    </xf>
    <xf numFmtId="0" fontId="75" fillId="12" borderId="41" xfId="6" applyFont="1" applyBorder="1" applyAlignment="1" applyProtection="1">
      <alignment vertical="center" wrapText="1"/>
      <protection locked="0"/>
    </xf>
    <xf numFmtId="0" fontId="75" fillId="12" borderId="11" xfId="6" applyFont="1" applyBorder="1" applyAlignment="1" applyProtection="1">
      <alignment horizontal="center" vertical="center"/>
      <protection locked="0"/>
    </xf>
    <xf numFmtId="0" fontId="75" fillId="12" borderId="7" xfId="6" applyFont="1" applyBorder="1" applyAlignment="1" applyProtection="1">
      <alignment horizontal="center" vertical="center"/>
      <protection locked="0"/>
    </xf>
    <xf numFmtId="0" fontId="75" fillId="16" borderId="11" xfId="6" applyFont="1" applyFill="1" applyBorder="1" applyAlignment="1" applyProtection="1">
      <alignment horizontal="center" vertical="center"/>
      <protection locked="0"/>
    </xf>
    <xf numFmtId="0" fontId="75" fillId="16" borderId="41" xfId="6" applyFont="1" applyFill="1" applyBorder="1" applyAlignment="1" applyProtection="1">
      <alignment vertical="center" wrapText="1"/>
      <protection locked="0"/>
    </xf>
    <xf numFmtId="0" fontId="75" fillId="16" borderId="7" xfId="6" applyFont="1" applyFill="1" applyBorder="1" applyAlignment="1" applyProtection="1">
      <alignment horizontal="center" vertical="center"/>
      <protection locked="0"/>
    </xf>
    <xf numFmtId="0" fontId="75" fillId="12" borderId="7" xfId="6" applyFont="1" applyBorder="1" applyAlignment="1" applyProtection="1">
      <alignment vertical="center"/>
      <protection locked="0"/>
    </xf>
    <xf numFmtId="0" fontId="75" fillId="16" borderId="7" xfId="6" applyFont="1" applyFill="1" applyBorder="1" applyAlignment="1" applyProtection="1">
      <alignment vertical="center"/>
      <protection locked="0"/>
    </xf>
    <xf numFmtId="0" fontId="75" fillId="12" borderId="82" xfId="6" applyFont="1" applyBorder="1" applyAlignment="1" applyProtection="1">
      <alignment vertical="center"/>
      <protection locked="0"/>
    </xf>
    <xf numFmtId="0" fontId="75" fillId="16" borderId="82"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70" fillId="15" borderId="47" xfId="0" applyFont="1" applyFill="1" applyBorder="1" applyAlignment="1" applyProtection="1">
      <alignment horizontal="center" vertical="center"/>
    </xf>
    <xf numFmtId="0" fontId="70" fillId="15" borderId="9" xfId="0" applyFont="1" applyFill="1" applyBorder="1" applyAlignment="1" applyProtection="1">
      <alignment horizontal="center" vertical="center"/>
    </xf>
    <xf numFmtId="0" fontId="70" fillId="15" borderId="75" xfId="0" applyFont="1" applyFill="1" applyBorder="1" applyAlignment="1" applyProtection="1">
      <alignment horizontal="center" vertical="center" wrapText="1"/>
    </xf>
    <xf numFmtId="0" fontId="67" fillId="12" borderId="11" xfId="6" applyBorder="1" applyAlignment="1" applyProtection="1">
      <alignment horizontal="center" vertical="center"/>
      <protection locked="0"/>
    </xf>
    <xf numFmtId="10" fontId="67" fillId="12" borderId="11" xfId="6" applyNumberFormat="1" applyBorder="1" applyAlignment="1" applyProtection="1">
      <alignment horizontal="center" vertical="center"/>
      <protection locked="0"/>
    </xf>
    <xf numFmtId="0" fontId="67" fillId="16" borderId="11" xfId="6" applyFill="1" applyBorder="1" applyAlignment="1" applyProtection="1">
      <alignment horizontal="center" vertical="center"/>
      <protection locked="0"/>
    </xf>
    <xf numFmtId="10" fontId="67" fillId="16" borderId="11" xfId="6" applyNumberFormat="1" applyFill="1" applyBorder="1" applyAlignment="1" applyProtection="1">
      <alignment horizontal="center" vertical="center"/>
      <protection locked="0"/>
    </xf>
    <xf numFmtId="0" fontId="70" fillId="15" borderId="76" xfId="0" applyFont="1" applyFill="1" applyBorder="1" applyAlignment="1" applyProtection="1">
      <alignment horizontal="center" vertical="center" wrapText="1"/>
    </xf>
    <xf numFmtId="0" fontId="70" fillId="15" borderId="29" xfId="0" applyFont="1" applyFill="1" applyBorder="1" applyAlignment="1" applyProtection="1">
      <alignment horizontal="center" vertical="center" wrapText="1"/>
    </xf>
    <xf numFmtId="0" fontId="70" fillId="15" borderId="42" xfId="0" applyFont="1" applyFill="1" applyBorder="1" applyAlignment="1" applyProtection="1">
      <alignment horizontal="center" vertical="center" wrapText="1"/>
    </xf>
    <xf numFmtId="0" fontId="67" fillId="12" borderId="11" xfId="6" applyBorder="1" applyProtection="1">
      <protection locked="0"/>
    </xf>
    <xf numFmtId="0" fontId="75" fillId="12" borderId="29" xfId="6" applyFont="1" applyBorder="1" applyAlignment="1" applyProtection="1">
      <alignment vertical="center" wrapText="1"/>
      <protection locked="0"/>
    </xf>
    <xf numFmtId="0" fontId="75" fillId="12" borderId="42" xfId="6" applyFont="1" applyBorder="1" applyAlignment="1" applyProtection="1">
      <alignment horizontal="center" vertical="center"/>
      <protection locked="0"/>
    </xf>
    <xf numFmtId="0" fontId="67" fillId="16" borderId="11" xfId="6" applyFill="1" applyBorder="1" applyProtection="1">
      <protection locked="0"/>
    </xf>
    <xf numFmtId="0" fontId="75" fillId="16" borderId="29" xfId="6" applyFont="1" applyFill="1" applyBorder="1" applyAlignment="1" applyProtection="1">
      <alignment vertical="center" wrapText="1"/>
      <protection locked="0"/>
    </xf>
    <xf numFmtId="0" fontId="75" fillId="16" borderId="42"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70" fillId="15" borderId="6" xfId="0" applyFont="1" applyFill="1" applyBorder="1" applyAlignment="1" applyProtection="1">
      <alignment horizontal="center" vertical="center" wrapText="1"/>
    </xf>
    <xf numFmtId="0" fontId="70" fillId="15" borderId="83" xfId="0" applyFont="1" applyFill="1" applyBorder="1" applyAlignment="1" applyProtection="1">
      <alignment horizontal="center" vertical="center"/>
    </xf>
    <xf numFmtId="0" fontId="67" fillId="12" borderId="11" xfId="6" applyBorder="1" applyAlignment="1" applyProtection="1">
      <alignment vertical="center" wrapText="1"/>
      <protection locked="0"/>
    </xf>
    <xf numFmtId="0" fontId="67" fillId="12" borderId="41" xfId="6" applyBorder="1" applyAlignment="1" applyProtection="1">
      <alignment vertical="center" wrapText="1"/>
      <protection locked="0"/>
    </xf>
    <xf numFmtId="0" fontId="67" fillId="16" borderId="11" xfId="6" applyFill="1" applyBorder="1" applyAlignment="1" applyProtection="1">
      <alignment vertical="center" wrapText="1"/>
      <protection locked="0"/>
    </xf>
    <xf numFmtId="0" fontId="67" fillId="16" borderId="41" xfId="6" applyFill="1" applyBorder="1" applyAlignment="1" applyProtection="1">
      <alignment vertical="center" wrapText="1"/>
      <protection locked="0"/>
    </xf>
    <xf numFmtId="0" fontId="67" fillId="12" borderId="75" xfId="6" applyBorder="1" applyAlignment="1" applyProtection="1">
      <alignment horizontal="center" vertical="center"/>
      <protection locked="0"/>
    </xf>
    <xf numFmtId="0" fontId="67" fillId="12" borderId="7" xfId="6" applyBorder="1" applyAlignment="1" applyProtection="1">
      <alignment horizontal="center" vertical="center"/>
      <protection locked="0"/>
    </xf>
    <xf numFmtId="0" fontId="67" fillId="16" borderId="75" xfId="6" applyFill="1" applyBorder="1" applyAlignment="1" applyProtection="1">
      <alignment horizontal="center" vertical="center"/>
      <protection locked="0"/>
    </xf>
    <xf numFmtId="0" fontId="67" fillId="16" borderId="7"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70" fillId="15" borderId="36" xfId="0" applyFont="1" applyFill="1" applyBorder="1" applyAlignment="1" applyProtection="1">
      <alignment horizontal="center" vertical="center"/>
    </xf>
    <xf numFmtId="0" fontId="67" fillId="12" borderId="7" xfId="6" applyBorder="1" applyAlignment="1" applyProtection="1">
      <alignment vertical="center" wrapText="1"/>
      <protection locked="0"/>
    </xf>
    <xf numFmtId="0" fontId="67" fillId="16" borderId="29" xfId="6" applyFill="1" applyBorder="1" applyAlignment="1" applyProtection="1">
      <alignment horizontal="center" vertical="center" wrapText="1"/>
      <protection locked="0"/>
    </xf>
    <xf numFmtId="0" fontId="67" fillId="16" borderId="75" xfId="6" applyFill="1" applyBorder="1" applyAlignment="1" applyProtection="1">
      <alignment horizontal="center" vertical="center" wrapText="1"/>
      <protection locked="0"/>
    </xf>
    <xf numFmtId="0" fontId="67" fillId="16" borderId="7" xfId="6" applyFill="1" applyBorder="1" applyAlignment="1" applyProtection="1">
      <alignment vertical="center" wrapText="1"/>
      <protection locked="0"/>
    </xf>
    <xf numFmtId="0" fontId="70" fillId="15" borderId="34" xfId="0" applyFont="1" applyFill="1" applyBorder="1" applyAlignment="1" applyProtection="1">
      <alignment horizontal="center" vertical="center"/>
    </xf>
    <xf numFmtId="0" fontId="70" fillId="15" borderId="10" xfId="0" applyFont="1" applyFill="1" applyBorder="1" applyAlignment="1" applyProtection="1">
      <alignment horizontal="center" vertical="center" wrapText="1"/>
    </xf>
    <xf numFmtId="0" fontId="67" fillId="12" borderId="86" xfId="6" applyBorder="1" applyAlignment="1" applyProtection="1">
      <protection locked="0"/>
    </xf>
    <xf numFmtId="10" fontId="67" fillId="12" borderId="76" xfId="6" applyNumberFormat="1" applyBorder="1" applyAlignment="1" applyProtection="1">
      <alignment horizontal="center" vertical="center"/>
      <protection locked="0"/>
    </xf>
    <xf numFmtId="0" fontId="67" fillId="16" borderId="86" xfId="6" applyFill="1" applyBorder="1" applyAlignment="1" applyProtection="1">
      <protection locked="0"/>
    </xf>
    <xf numFmtId="10" fontId="67" fillId="16" borderId="76" xfId="6" applyNumberFormat="1" applyFill="1" applyBorder="1" applyAlignment="1" applyProtection="1">
      <alignment horizontal="center" vertical="center"/>
      <protection locked="0"/>
    </xf>
    <xf numFmtId="0" fontId="70" fillId="15" borderId="29" xfId="0" applyFont="1" applyFill="1" applyBorder="1" applyAlignment="1" applyProtection="1">
      <alignment horizontal="center" vertical="center"/>
    </xf>
    <xf numFmtId="0" fontId="70" fillId="15" borderId="11" xfId="0" applyFont="1" applyFill="1" applyBorder="1" applyAlignment="1" applyProtection="1">
      <alignment horizontal="center" wrapText="1"/>
    </xf>
    <xf numFmtId="0" fontId="70" fillId="15" borderId="7" xfId="0" applyFont="1" applyFill="1" applyBorder="1" applyAlignment="1" applyProtection="1">
      <alignment horizontal="center" wrapText="1"/>
    </xf>
    <xf numFmtId="0" fontId="70" fillId="15" borderId="75" xfId="0" applyFont="1" applyFill="1" applyBorder="1" applyAlignment="1" applyProtection="1">
      <alignment horizontal="center" wrapText="1"/>
    </xf>
    <xf numFmtId="0" fontId="75" fillId="12" borderId="11" xfId="6" applyFont="1" applyBorder="1" applyAlignment="1" applyProtection="1">
      <alignment horizontal="center" vertical="center" wrapText="1"/>
      <protection locked="0"/>
    </xf>
    <xf numFmtId="0" fontId="75" fillId="16" borderId="11" xfId="6" applyFont="1" applyFill="1" applyBorder="1" applyAlignment="1" applyProtection="1">
      <alignment horizontal="center" vertical="center" wrapText="1"/>
      <protection locked="0"/>
    </xf>
    <xf numFmtId="0" fontId="67" fillId="12" borderId="29" xfId="6" applyBorder="1" applyAlignment="1" applyProtection="1">
      <alignment vertical="center"/>
      <protection locked="0"/>
    </xf>
    <xf numFmtId="0" fontId="67" fillId="16" borderId="75" xfId="6" applyFill="1" applyBorder="1" applyAlignment="1" applyProtection="1">
      <alignment vertical="center"/>
      <protection locked="0"/>
    </xf>
    <xf numFmtId="0" fontId="67" fillId="16" borderId="42" xfId="6" applyFill="1" applyBorder="1" applyAlignment="1" applyProtection="1">
      <alignment horizontal="center" vertical="center"/>
      <protection locked="0"/>
    </xf>
    <xf numFmtId="0" fontId="67" fillId="12" borderId="0" xfId="6" applyProtection="1"/>
    <xf numFmtId="0" fontId="65" fillId="10" borderId="0" xfId="4" applyProtection="1"/>
    <xf numFmtId="0" fontId="66" fillId="11" borderId="0" xfId="5" applyProtection="1"/>
    <xf numFmtId="0" fontId="0" fillId="0" borderId="0" xfId="0" applyAlignment="1" applyProtection="1">
      <alignment wrapText="1"/>
    </xf>
    <xf numFmtId="0" fontId="0" fillId="0" borderId="0" xfId="0" applyAlignment="1">
      <alignment vertical="center" wrapText="1"/>
    </xf>
    <xf numFmtId="0" fontId="37" fillId="0" borderId="16" xfId="0" applyFont="1" applyFill="1" applyBorder="1" applyAlignment="1">
      <alignment horizontal="center" vertical="top" wrapText="1"/>
    </xf>
    <xf numFmtId="0" fontId="35" fillId="0" borderId="26" xfId="0" applyFont="1" applyFill="1" applyBorder="1" applyAlignment="1">
      <alignment vertical="top" wrapText="1"/>
    </xf>
    <xf numFmtId="0" fontId="35" fillId="0" borderId="16" xfId="0" applyFont="1" applyFill="1" applyBorder="1" applyAlignment="1">
      <alignment vertical="top" wrapText="1"/>
    </xf>
    <xf numFmtId="0" fontId="52" fillId="0" borderId="1" xfId="0" applyFont="1" applyFill="1" applyBorder="1" applyAlignment="1">
      <alignment vertical="top" wrapText="1"/>
    </xf>
    <xf numFmtId="0" fontId="49" fillId="0" borderId="1" xfId="0" applyFont="1" applyFill="1" applyBorder="1" applyAlignment="1">
      <alignment vertical="top" wrapText="1"/>
    </xf>
    <xf numFmtId="0" fontId="49" fillId="0" borderId="1" xfId="0" applyFont="1" applyFill="1" applyBorder="1" applyAlignment="1">
      <alignment vertical="top"/>
    </xf>
    <xf numFmtId="0" fontId="58" fillId="0" borderId="35" xfId="0" applyFont="1" applyFill="1" applyBorder="1" applyAlignment="1" applyProtection="1">
      <alignment vertical="top" wrapText="1"/>
    </xf>
    <xf numFmtId="0" fontId="28" fillId="0" borderId="0" xfId="1" applyFill="1" applyAlignment="1" applyProtection="1"/>
    <xf numFmtId="0" fontId="49" fillId="5" borderId="1" xfId="0" applyFont="1" applyFill="1" applyBorder="1" applyAlignment="1" applyProtection="1">
      <alignment horizontal="left" vertical="center"/>
    </xf>
    <xf numFmtId="0" fontId="15" fillId="0" borderId="0" xfId="0" applyFont="1" applyAlignment="1"/>
    <xf numFmtId="0" fontId="15" fillId="3" borderId="20" xfId="0" applyFont="1" applyFill="1" applyBorder="1" applyAlignment="1"/>
    <xf numFmtId="0" fontId="15" fillId="3" borderId="0" xfId="0" applyFont="1" applyFill="1" applyBorder="1" applyAlignment="1"/>
    <xf numFmtId="0" fontId="16" fillId="3" borderId="0" xfId="0" applyFont="1" applyFill="1" applyBorder="1" applyAlignment="1" applyProtection="1">
      <alignment horizontal="center" vertical="center" wrapText="1"/>
    </xf>
    <xf numFmtId="0" fontId="49" fillId="0" borderId="1" xfId="0" applyFont="1" applyFill="1" applyBorder="1" applyAlignment="1" applyProtection="1">
      <alignment vertical="top" wrapText="1"/>
    </xf>
    <xf numFmtId="0" fontId="49" fillId="2" borderId="1" xfId="0" applyFont="1" applyFill="1" applyBorder="1" applyAlignment="1" applyProtection="1">
      <alignment vertical="top" wrapText="1"/>
    </xf>
    <xf numFmtId="0" fontId="15" fillId="3" borderId="0" xfId="0" applyFont="1" applyFill="1" applyBorder="1" applyAlignment="1" applyProtection="1">
      <alignment horizontal="left" vertical="center"/>
    </xf>
    <xf numFmtId="0" fontId="15" fillId="3" borderId="0" xfId="0" applyFont="1" applyFill="1" applyBorder="1" applyAlignment="1" applyProtection="1">
      <alignment horizontal="left" vertical="center" wrapText="1"/>
    </xf>
    <xf numFmtId="0" fontId="49" fillId="2" borderId="1" xfId="0" applyFont="1" applyFill="1" applyBorder="1" applyAlignment="1">
      <alignment vertical="top"/>
    </xf>
    <xf numFmtId="0" fontId="15" fillId="5" borderId="1" xfId="0" applyFont="1" applyFill="1" applyBorder="1" applyAlignment="1" applyProtection="1">
      <alignment horizontal="left" vertical="center"/>
    </xf>
    <xf numFmtId="0" fontId="49" fillId="0" borderId="16" xfId="0" applyFont="1" applyFill="1" applyBorder="1" applyAlignment="1">
      <alignment vertical="top"/>
    </xf>
    <xf numFmtId="0" fontId="15" fillId="3" borderId="25" xfId="0" applyFont="1" applyFill="1" applyBorder="1" applyAlignment="1"/>
    <xf numFmtId="0" fontId="15" fillId="0" borderId="0" xfId="0" applyFont="1"/>
    <xf numFmtId="166" fontId="15" fillId="0" borderId="11" xfId="2" applyNumberFormat="1" applyFont="1" applyBorder="1" applyAlignment="1">
      <alignment vertical="top"/>
    </xf>
    <xf numFmtId="3" fontId="29" fillId="0" borderId="0" xfId="0" applyNumberFormat="1" applyFont="1"/>
    <xf numFmtId="43" fontId="29" fillId="0" borderId="0" xfId="2" applyFont="1" applyFill="1"/>
    <xf numFmtId="0" fontId="52" fillId="0" borderId="27" xfId="0" applyFont="1" applyFill="1" applyBorder="1" applyAlignment="1">
      <alignment horizontal="left" vertical="top" wrapText="1"/>
    </xf>
    <xf numFmtId="0" fontId="101" fillId="0" borderId="1" xfId="0" applyFont="1" applyFill="1" applyBorder="1" applyAlignment="1">
      <alignment vertical="top"/>
    </xf>
    <xf numFmtId="0" fontId="29" fillId="0" borderId="0" xfId="0" applyFont="1" applyAlignment="1">
      <alignment vertical="top" wrapText="1"/>
    </xf>
    <xf numFmtId="0" fontId="35" fillId="0" borderId="1" xfId="0" applyFont="1" applyFill="1" applyBorder="1" applyAlignment="1">
      <alignment wrapText="1"/>
    </xf>
    <xf numFmtId="0" fontId="15" fillId="0" borderId="0" xfId="0" applyFont="1" applyFill="1" applyAlignment="1" applyProtection="1">
      <alignment vertical="center" wrapText="1"/>
    </xf>
    <xf numFmtId="0" fontId="51" fillId="0" borderId="65" xfId="0" applyFont="1" applyBorder="1" applyAlignment="1">
      <alignment horizontal="left" vertical="top" wrapText="1"/>
    </xf>
    <xf numFmtId="0" fontId="52" fillId="0" borderId="66" xfId="0" applyFont="1" applyBorder="1" applyAlignment="1">
      <alignment horizontal="left" vertical="top" wrapText="1"/>
    </xf>
    <xf numFmtId="0" fontId="52" fillId="0" borderId="15" xfId="0" applyFont="1" applyBorder="1" applyAlignment="1">
      <alignment horizontal="left" vertical="top" wrapText="1"/>
    </xf>
    <xf numFmtId="0" fontId="49" fillId="0" borderId="27" xfId="0" applyFont="1" applyFill="1" applyBorder="1" applyAlignment="1">
      <alignment horizontal="left" vertical="top" wrapText="1"/>
    </xf>
    <xf numFmtId="0" fontId="16" fillId="0" borderId="12" xfId="0" applyFont="1" applyFill="1" applyBorder="1" applyAlignment="1" applyProtection="1">
      <alignment horizontal="right" vertical="center" wrapText="1"/>
    </xf>
    <xf numFmtId="166" fontId="15" fillId="0" borderId="11" xfId="2" applyNumberFormat="1" applyFont="1" applyFill="1" applyBorder="1" applyAlignment="1">
      <alignment vertical="top"/>
    </xf>
    <xf numFmtId="17" fontId="15" fillId="0" borderId="7" xfId="0" applyNumberFormat="1" applyFont="1" applyFill="1" applyBorder="1" applyAlignment="1" applyProtection="1">
      <alignment vertical="top" wrapText="1"/>
    </xf>
    <xf numFmtId="0" fontId="16" fillId="0" borderId="32" xfId="0" applyFont="1" applyFill="1" applyBorder="1" applyAlignment="1" applyProtection="1">
      <alignment horizontal="center" vertical="center" wrapText="1"/>
    </xf>
    <xf numFmtId="0" fontId="16" fillId="0" borderId="33" xfId="0" applyFont="1" applyFill="1" applyBorder="1" applyAlignment="1" applyProtection="1">
      <alignment horizontal="center" vertical="center" wrapText="1"/>
    </xf>
    <xf numFmtId="0" fontId="15" fillId="0" borderId="8" xfId="0" applyFont="1" applyFill="1" applyBorder="1" applyAlignment="1" applyProtection="1">
      <alignment vertical="top" wrapText="1"/>
    </xf>
    <xf numFmtId="166" fontId="1" fillId="0" borderId="9" xfId="2" applyNumberFormat="1" applyFont="1" applyFill="1" applyBorder="1" applyAlignment="1" applyProtection="1">
      <alignment vertical="top" wrapText="1"/>
    </xf>
    <xf numFmtId="166" fontId="1" fillId="0" borderId="7" xfId="2" applyNumberFormat="1" applyFont="1" applyFill="1" applyBorder="1" applyAlignment="1" applyProtection="1">
      <alignment vertical="top" wrapText="1"/>
    </xf>
    <xf numFmtId="0" fontId="15" fillId="0" borderId="12" xfId="0" applyFont="1" applyFill="1" applyBorder="1" applyAlignment="1" applyProtection="1">
      <alignment vertical="top" wrapText="1"/>
    </xf>
    <xf numFmtId="166" fontId="1" fillId="0" borderId="13" xfId="2" applyNumberFormat="1" applyFont="1" applyFill="1" applyBorder="1" applyAlignment="1" applyProtection="1">
      <alignment vertical="top" wrapText="1"/>
    </xf>
    <xf numFmtId="0" fontId="16" fillId="0" borderId="74" xfId="0" applyFont="1" applyFill="1" applyBorder="1" applyAlignment="1" applyProtection="1">
      <alignment horizontal="right" vertical="center" wrapText="1"/>
    </xf>
    <xf numFmtId="166" fontId="1" fillId="0" borderId="26" xfId="2" applyNumberFormat="1"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5" fillId="0" borderId="23" xfId="0" applyFont="1" applyFill="1" applyBorder="1" applyAlignment="1">
      <alignment vertical="top" wrapText="1"/>
    </xf>
    <xf numFmtId="0" fontId="29" fillId="2" borderId="1" xfId="0" applyFont="1" applyFill="1" applyBorder="1" applyAlignment="1">
      <alignment vertical="top" wrapText="1"/>
    </xf>
    <xf numFmtId="15" fontId="1" fillId="0" borderId="15" xfId="0" applyNumberFormat="1" applyFont="1" applyFill="1" applyBorder="1" applyAlignment="1" applyProtection="1">
      <alignment horizontal="left"/>
    </xf>
    <xf numFmtId="0" fontId="1" fillId="0" borderId="14"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1"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1" fillId="2" borderId="35"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 fillId="2" borderId="3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35" xfId="0" applyNumberFormat="1" applyFont="1" applyFill="1" applyBorder="1" applyAlignment="1" applyProtection="1">
      <alignment vertical="top" wrapText="1"/>
      <protection locked="0"/>
    </xf>
    <xf numFmtId="3" fontId="1" fillId="2" borderId="16" xfId="0" applyNumberFormat="1" applyFont="1" applyFill="1" applyBorder="1" applyAlignment="1" applyProtection="1">
      <alignment vertical="top" wrapText="1"/>
      <protection locked="0"/>
    </xf>
    <xf numFmtId="0" fontId="60" fillId="2" borderId="35" xfId="0" applyFont="1" applyFill="1" applyBorder="1" applyAlignment="1" applyProtection="1">
      <alignment horizontal="center"/>
    </xf>
    <xf numFmtId="0" fontId="60" fillId="2" borderId="17" xfId="0" applyFont="1" applyFill="1" applyBorder="1" applyAlignment="1" applyProtection="1">
      <alignment horizontal="center"/>
    </xf>
    <xf numFmtId="0" fontId="60" fillId="2" borderId="16"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6" fillId="2" borderId="35" xfId="0" applyNumberFormat="1" applyFont="1" applyFill="1" applyBorder="1" applyAlignment="1" applyProtection="1">
      <alignment horizontal="left" vertical="top" wrapText="1"/>
      <protection locked="0"/>
    </xf>
    <xf numFmtId="3" fontId="16" fillId="2" borderId="16" xfId="0" applyNumberFormat="1" applyFont="1" applyFill="1" applyBorder="1" applyAlignment="1" applyProtection="1">
      <alignment horizontal="left" vertical="top" wrapText="1"/>
      <protection locked="0"/>
    </xf>
    <xf numFmtId="0" fontId="15" fillId="0" borderId="35" xfId="0" applyFont="1" applyFill="1" applyBorder="1" applyAlignment="1" applyProtection="1">
      <alignment horizontal="left" vertical="top" wrapText="1"/>
      <protection locked="0"/>
    </xf>
    <xf numFmtId="0" fontId="15" fillId="0" borderId="16" xfId="0" applyFont="1" applyFill="1" applyBorder="1" applyAlignment="1" applyProtection="1">
      <alignment horizontal="left" vertical="top" wrapText="1"/>
      <protection locked="0"/>
    </xf>
    <xf numFmtId="0" fontId="57" fillId="0" borderId="35" xfId="0" applyFont="1" applyFill="1" applyBorder="1" applyAlignment="1" applyProtection="1">
      <alignment horizontal="left" vertical="center" wrapText="1"/>
    </xf>
    <xf numFmtId="0" fontId="57" fillId="0" borderId="17" xfId="0" applyFont="1" applyFill="1" applyBorder="1" applyAlignment="1" applyProtection="1">
      <alignment horizontal="left" vertical="center" wrapText="1"/>
    </xf>
    <xf numFmtId="0" fontId="57" fillId="0" borderId="16" xfId="0" applyFont="1" applyFill="1" applyBorder="1" applyAlignment="1" applyProtection="1">
      <alignment horizontal="left" vertical="center" wrapText="1"/>
    </xf>
    <xf numFmtId="0" fontId="58" fillId="0" borderId="35" xfId="0" applyFont="1" applyFill="1" applyBorder="1" applyAlignment="1" applyProtection="1">
      <alignment horizontal="left" vertical="top" wrapText="1"/>
    </xf>
    <xf numFmtId="0" fontId="58" fillId="0" borderId="16" xfId="0" applyFont="1" applyFill="1" applyBorder="1" applyAlignment="1" applyProtection="1">
      <alignment horizontal="left" vertical="top" wrapText="1"/>
    </xf>
    <xf numFmtId="0" fontId="57" fillId="0" borderId="35" xfId="0" applyFont="1" applyFill="1" applyBorder="1" applyAlignment="1" applyProtection="1">
      <alignment horizontal="left" vertical="top" wrapText="1"/>
    </xf>
    <xf numFmtId="0" fontId="57" fillId="0" borderId="16" xfId="0" applyFont="1" applyFill="1" applyBorder="1" applyAlignment="1" applyProtection="1">
      <alignment horizontal="left" vertical="top" wrapText="1"/>
    </xf>
    <xf numFmtId="0" fontId="58" fillId="0" borderId="35" xfId="0" applyFont="1" applyFill="1" applyBorder="1" applyAlignment="1" applyProtection="1">
      <alignment horizontal="left" vertical="top"/>
    </xf>
    <xf numFmtId="0" fontId="58" fillId="0" borderId="16" xfId="0" applyFont="1" applyFill="1" applyBorder="1" applyAlignment="1" applyProtection="1">
      <alignment horizontal="left" vertical="top"/>
    </xf>
    <xf numFmtId="0" fontId="59" fillId="0" borderId="35" xfId="0" applyFont="1" applyFill="1" applyBorder="1" applyAlignment="1" applyProtection="1">
      <alignment horizontal="left" vertical="top" wrapText="1"/>
    </xf>
    <xf numFmtId="0" fontId="59" fillId="0" borderId="17" xfId="0" applyFont="1" applyFill="1" applyBorder="1" applyAlignment="1" applyProtection="1">
      <alignment horizontal="left" vertical="top" wrapText="1"/>
    </xf>
    <xf numFmtId="0" fontId="59" fillId="0" borderId="16" xfId="0" applyFont="1" applyFill="1" applyBorder="1" applyAlignment="1" applyProtection="1">
      <alignment horizontal="left" vertical="top" wrapText="1"/>
    </xf>
    <xf numFmtId="0" fontId="49" fillId="0" borderId="35" xfId="0" applyFont="1" applyFill="1" applyBorder="1" applyAlignment="1" applyProtection="1">
      <alignment horizontal="left" vertical="top" wrapText="1"/>
    </xf>
    <xf numFmtId="0" fontId="49" fillId="0" borderId="16" xfId="0" applyFont="1" applyFill="1" applyBorder="1" applyAlignment="1" applyProtection="1">
      <alignment horizontal="left" vertical="top" wrapText="1"/>
    </xf>
    <xf numFmtId="0" fontId="59" fillId="0" borderId="35" xfId="0" applyFont="1" applyFill="1" applyBorder="1" applyAlignment="1" applyProtection="1">
      <alignment horizontal="left" vertical="center" wrapText="1"/>
    </xf>
    <xf numFmtId="0" fontId="59" fillId="0" borderId="17" xfId="0" applyFont="1" applyFill="1" applyBorder="1" applyAlignment="1" applyProtection="1">
      <alignment horizontal="left" vertical="center" wrapText="1"/>
    </xf>
    <xf numFmtId="0" fontId="59" fillId="0" borderId="16" xfId="0" applyFont="1" applyFill="1" applyBorder="1" applyAlignment="1" applyProtection="1">
      <alignment horizontal="left" vertical="center" wrapText="1"/>
    </xf>
    <xf numFmtId="0" fontId="57" fillId="2" borderId="35" xfId="0" applyFont="1" applyFill="1" applyBorder="1" applyAlignment="1" applyProtection="1">
      <alignment horizontal="left" vertical="center" wrapText="1"/>
    </xf>
    <xf numFmtId="0" fontId="57" fillId="2" borderId="17"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5" fillId="0" borderId="19"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59" fillId="2" borderId="35" xfId="0" applyFont="1" applyFill="1" applyBorder="1" applyAlignment="1" applyProtection="1">
      <alignment horizontal="left" vertical="top" wrapText="1"/>
    </xf>
    <xf numFmtId="0" fontId="59" fillId="2" borderId="17" xfId="0" applyFont="1" applyFill="1" applyBorder="1" applyAlignment="1" applyProtection="1">
      <alignment horizontal="left" vertical="top" wrapText="1"/>
    </xf>
    <xf numFmtId="0" fontId="59" fillId="2" borderId="16" xfId="0" applyFont="1" applyFill="1" applyBorder="1" applyAlignment="1" applyProtection="1">
      <alignment horizontal="left" vertical="top" wrapText="1"/>
    </xf>
    <xf numFmtId="0" fontId="14" fillId="2" borderId="35"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16" xfId="0" applyFont="1" applyFill="1" applyBorder="1" applyAlignment="1" applyProtection="1">
      <alignment horizontal="center"/>
    </xf>
    <xf numFmtId="0" fontId="11" fillId="3" borderId="20" xfId="0" applyFont="1" applyFill="1" applyBorder="1" applyAlignment="1" applyProtection="1">
      <alignment horizontal="center" wrapText="1"/>
    </xf>
    <xf numFmtId="0" fontId="28" fillId="2" borderId="35" xfId="1" applyFill="1" applyBorder="1" applyAlignment="1" applyProtection="1">
      <alignment horizontal="left"/>
      <protection locked="0"/>
    </xf>
    <xf numFmtId="0" fontId="64" fillId="2" borderId="17" xfId="1" applyFont="1" applyFill="1" applyBorder="1" applyAlignment="1" applyProtection="1">
      <alignment horizontal="left"/>
      <protection locked="0"/>
    </xf>
    <xf numFmtId="0" fontId="64" fillId="2" borderId="16" xfId="1" applyFont="1" applyFill="1" applyBorder="1" applyAlignment="1" applyProtection="1">
      <alignment horizontal="left"/>
      <protection locked="0"/>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22" fillId="3" borderId="23" xfId="0" applyFont="1" applyFill="1" applyBorder="1" applyAlignment="1" applyProtection="1">
      <alignment horizontal="left" vertical="center" wrapText="1"/>
    </xf>
    <xf numFmtId="0" fontId="15" fillId="0" borderId="35"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6" xfId="0" applyFont="1" applyFill="1" applyBorder="1" applyAlignment="1" applyProtection="1">
      <alignment horizontal="left" vertical="top" wrapText="1"/>
    </xf>
    <xf numFmtId="0" fontId="64" fillId="2" borderId="35" xfId="1" applyFont="1" applyFill="1" applyBorder="1" applyAlignment="1" applyProtection="1">
      <alignment horizontal="left"/>
      <protection locked="0"/>
    </xf>
    <xf numFmtId="0" fontId="1" fillId="2" borderId="35"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 fillId="0" borderId="35" xfId="0" applyFont="1" applyFill="1" applyBorder="1" applyAlignment="1" applyProtection="1">
      <alignment horizontal="left"/>
      <protection locked="0"/>
    </xf>
    <xf numFmtId="0" fontId="1" fillId="0" borderId="17" xfId="0"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52" fillId="0" borderId="60" xfId="0" applyFont="1" applyBorder="1" applyAlignment="1">
      <alignment horizontal="left" vertical="top" wrapText="1"/>
    </xf>
    <xf numFmtId="0" fontId="52" fillId="0" borderId="49" xfId="0" applyFont="1" applyBorder="1" applyAlignment="1">
      <alignment horizontal="left" vertical="top" wrapText="1"/>
    </xf>
    <xf numFmtId="0" fontId="51" fillId="0" borderId="69" xfId="0" applyFont="1" applyBorder="1" applyAlignment="1">
      <alignment horizontal="left" vertical="top" wrapText="1"/>
    </xf>
    <xf numFmtId="0" fontId="51" fillId="0" borderId="68" xfId="0" applyFont="1" applyBorder="1" applyAlignment="1">
      <alignment horizontal="left" vertical="top" wrapText="1"/>
    </xf>
    <xf numFmtId="0" fontId="52" fillId="0" borderId="58" xfId="0" applyFont="1" applyBorder="1" applyAlignment="1">
      <alignment horizontal="left" vertical="top" wrapText="1"/>
    </xf>
    <xf numFmtId="0" fontId="52" fillId="0" borderId="59" xfId="0" applyFont="1" applyBorder="1" applyAlignment="1">
      <alignment horizontal="left" vertical="top" wrapText="1"/>
    </xf>
    <xf numFmtId="0" fontId="52" fillId="0" borderId="64" xfId="0" applyFont="1" applyBorder="1" applyAlignment="1">
      <alignment horizontal="left" vertical="top" wrapText="1"/>
    </xf>
    <xf numFmtId="0" fontId="52" fillId="0" borderId="50" xfId="0" applyFont="1" applyBorder="1" applyAlignment="1">
      <alignment horizontal="left" vertical="top" wrapText="1"/>
    </xf>
    <xf numFmtId="0" fontId="52" fillId="0" borderId="70" xfId="0" applyFont="1" applyBorder="1" applyAlignment="1">
      <alignment horizontal="left" vertical="top" wrapText="1"/>
    </xf>
    <xf numFmtId="0" fontId="52" fillId="0" borderId="51" xfId="0" applyFont="1" applyBorder="1" applyAlignment="1">
      <alignment horizontal="left" vertical="top" wrapText="1"/>
    </xf>
    <xf numFmtId="0" fontId="51" fillId="0" borderId="15" xfId="0" applyFont="1" applyBorder="1" applyAlignment="1">
      <alignment horizontal="left" vertical="top" wrapText="1"/>
    </xf>
    <xf numFmtId="0" fontId="51" fillId="0" borderId="28" xfId="0" applyFont="1" applyBorder="1" applyAlignment="1">
      <alignment horizontal="left" vertical="top" wrapText="1"/>
    </xf>
    <xf numFmtId="0" fontId="52" fillId="0" borderId="19" xfId="0" applyFont="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24" xfId="0" applyFont="1" applyBorder="1" applyAlignment="1">
      <alignment horizontal="left" vertical="top" wrapText="1"/>
    </xf>
    <xf numFmtId="0" fontId="52" fillId="0" borderId="25" xfId="0" applyFont="1" applyBorder="1" applyAlignment="1">
      <alignment horizontal="left" vertical="top" wrapText="1"/>
    </xf>
    <xf numFmtId="0" fontId="52" fillId="0" borderId="26" xfId="0" applyFont="1" applyBorder="1" applyAlignment="1">
      <alignment horizontal="left" vertical="top" wrapText="1"/>
    </xf>
    <xf numFmtId="0" fontId="52" fillId="0" borderId="71" xfId="0" applyFont="1" applyBorder="1" applyAlignment="1">
      <alignment horizontal="left" vertical="top" wrapText="1"/>
    </xf>
    <xf numFmtId="0" fontId="52" fillId="0" borderId="53" xfId="0" applyFont="1" applyBorder="1" applyAlignment="1">
      <alignment horizontal="left" vertical="top" wrapText="1"/>
    </xf>
    <xf numFmtId="0" fontId="52" fillId="0" borderId="23" xfId="0" applyFont="1" applyBorder="1" applyAlignment="1">
      <alignment horizontal="left" vertical="top" wrapText="1"/>
    </xf>
    <xf numFmtId="0" fontId="51" fillId="0" borderId="27" xfId="0" applyFont="1" applyBorder="1" applyAlignment="1">
      <alignment horizontal="left" vertical="top" wrapText="1"/>
    </xf>
    <xf numFmtId="0" fontId="52" fillId="0" borderId="22" xfId="0" applyFont="1" applyBorder="1" applyAlignment="1">
      <alignment horizontal="left" vertical="top" wrapText="1"/>
    </xf>
    <xf numFmtId="0" fontId="52" fillId="0" borderId="0" xfId="0" applyFont="1" applyAlignment="1">
      <alignment horizontal="left" vertical="top" wrapText="1"/>
    </xf>
    <xf numFmtId="0" fontId="52" fillId="0" borderId="21" xfId="0" applyFont="1" applyFill="1" applyBorder="1" applyAlignment="1">
      <alignment horizontal="left" vertical="top" wrapText="1"/>
    </xf>
    <xf numFmtId="0" fontId="52" fillId="0" borderId="23" xfId="0" applyFont="1" applyFill="1" applyBorder="1" applyAlignment="1">
      <alignment horizontal="left" vertical="top" wrapText="1"/>
    </xf>
    <xf numFmtId="0" fontId="52" fillId="0" borderId="49" xfId="0" applyFont="1" applyFill="1" applyBorder="1" applyAlignment="1">
      <alignment horizontal="left" vertical="top" wrapText="1"/>
    </xf>
    <xf numFmtId="0" fontId="51" fillId="0" borderId="15" xfId="0" applyFont="1" applyFill="1" applyBorder="1" applyAlignment="1">
      <alignment horizontal="left" vertical="top" wrapText="1"/>
    </xf>
    <xf numFmtId="0" fontId="51" fillId="0" borderId="27" xfId="0" applyFont="1" applyFill="1" applyBorder="1" applyAlignment="1">
      <alignment horizontal="left" vertical="top" wrapText="1"/>
    </xf>
    <xf numFmtId="0" fontId="51" fillId="0" borderId="68" xfId="0" applyFont="1" applyFill="1" applyBorder="1" applyAlignment="1">
      <alignment horizontal="left" vertical="top" wrapText="1"/>
    </xf>
    <xf numFmtId="0" fontId="52" fillId="0" borderId="19" xfId="0" applyFont="1" applyFill="1" applyBorder="1" applyAlignment="1">
      <alignment horizontal="left" vertical="top" wrapText="1"/>
    </xf>
    <xf numFmtId="0" fontId="52" fillId="0" borderId="20" xfId="0" applyFont="1" applyFill="1" applyBorder="1" applyAlignment="1">
      <alignment horizontal="left" vertical="top" wrapText="1"/>
    </xf>
    <xf numFmtId="0" fontId="52" fillId="0" borderId="22" xfId="0" applyFont="1" applyFill="1" applyBorder="1" applyAlignment="1">
      <alignment horizontal="left" vertical="top" wrapText="1"/>
    </xf>
    <xf numFmtId="0" fontId="52" fillId="0" borderId="0" xfId="0" applyFont="1" applyFill="1" applyAlignment="1">
      <alignment horizontal="left" vertical="top" wrapText="1"/>
    </xf>
    <xf numFmtId="0" fontId="52" fillId="0" borderId="64" xfId="0" applyFont="1" applyFill="1" applyBorder="1" applyAlignment="1">
      <alignment horizontal="left" vertical="top" wrapText="1"/>
    </xf>
    <xf numFmtId="0" fontId="52" fillId="0" borderId="50" xfId="0" applyFont="1" applyFill="1" applyBorder="1" applyAlignment="1">
      <alignment horizontal="left" vertical="top" wrapText="1"/>
    </xf>
    <xf numFmtId="0" fontId="52" fillId="0" borderId="71" xfId="0" applyFont="1" applyFill="1" applyBorder="1" applyAlignment="1">
      <alignment horizontal="left" vertical="top" wrapText="1"/>
    </xf>
    <xf numFmtId="0" fontId="52" fillId="0" borderId="52" xfId="0" applyFont="1" applyFill="1" applyBorder="1" applyAlignment="1">
      <alignment horizontal="left" vertical="top" wrapText="1"/>
    </xf>
    <xf numFmtId="0" fontId="52" fillId="0" borderId="51" xfId="0" applyFont="1" applyFill="1" applyBorder="1" applyAlignment="1">
      <alignment horizontal="left" vertical="top" wrapText="1"/>
    </xf>
    <xf numFmtId="0" fontId="49" fillId="0" borderId="15" xfId="0" applyFont="1" applyFill="1" applyBorder="1" applyAlignment="1">
      <alignment horizontal="left" vertical="top" wrapText="1"/>
    </xf>
    <xf numFmtId="0" fontId="49" fillId="0" borderId="28" xfId="0" applyFont="1" applyFill="1" applyBorder="1" applyAlignment="1">
      <alignment horizontal="left" vertical="top" wrapText="1"/>
    </xf>
    <xf numFmtId="0" fontId="49" fillId="2" borderId="15" xfId="0" applyFont="1" applyFill="1" applyBorder="1" applyAlignment="1">
      <alignment horizontal="left" vertical="top" wrapText="1"/>
    </xf>
    <xf numFmtId="0" fontId="49" fillId="2" borderId="27" xfId="0" applyFont="1" applyFill="1" applyBorder="1" applyAlignment="1">
      <alignment horizontal="left" vertical="top" wrapText="1"/>
    </xf>
    <xf numFmtId="0" fontId="49" fillId="2" borderId="68" xfId="0" applyFont="1" applyFill="1" applyBorder="1" applyAlignment="1">
      <alignment horizontal="left" vertical="top" wrapText="1"/>
    </xf>
    <xf numFmtId="0" fontId="52" fillId="2" borderId="69" xfId="0" applyFont="1" applyFill="1" applyBorder="1" applyAlignment="1">
      <alignment horizontal="left" vertical="top" wrapText="1"/>
    </xf>
    <xf numFmtId="0" fontId="52" fillId="2" borderId="28" xfId="0" applyFont="1" applyFill="1" applyBorder="1" applyAlignment="1">
      <alignment horizontal="left" vertical="top" wrapText="1"/>
    </xf>
    <xf numFmtId="0" fontId="52" fillId="0" borderId="0" xfId="0" applyFont="1" applyBorder="1" applyAlignment="1">
      <alignment horizontal="left" vertical="top" wrapText="1"/>
    </xf>
    <xf numFmtId="0" fontId="52" fillId="0" borderId="0" xfId="0" applyFont="1" applyFill="1" applyBorder="1" applyAlignment="1">
      <alignment horizontal="left" vertical="top" wrapText="1"/>
    </xf>
    <xf numFmtId="0" fontId="52" fillId="2" borderId="15" xfId="0" applyFont="1" applyFill="1" applyBorder="1" applyAlignment="1">
      <alignment horizontal="left" vertical="top" wrapText="1"/>
    </xf>
    <xf numFmtId="0" fontId="52" fillId="2" borderId="27" xfId="0" applyFont="1" applyFill="1" applyBorder="1" applyAlignment="1">
      <alignment horizontal="left" vertical="top" wrapText="1"/>
    </xf>
    <xf numFmtId="0" fontId="49" fillId="0" borderId="66" xfId="0" applyFont="1" applyBorder="1" applyAlignment="1">
      <alignment horizontal="left" vertical="top" wrapText="1"/>
    </xf>
    <xf numFmtId="0" fontId="49" fillId="0" borderId="62" xfId="0" applyFont="1" applyBorder="1" applyAlignment="1">
      <alignment horizontal="left" vertical="top" wrapText="1"/>
    </xf>
    <xf numFmtId="0" fontId="49" fillId="0" borderId="67" xfId="0" applyFont="1" applyBorder="1" applyAlignment="1">
      <alignment horizontal="left" vertical="top" wrapText="1"/>
    </xf>
    <xf numFmtId="0" fontId="52" fillId="0" borderId="66" xfId="0" applyFont="1" applyBorder="1" applyAlignment="1">
      <alignment horizontal="left" vertical="top" wrapText="1"/>
    </xf>
    <xf numFmtId="0" fontId="52" fillId="0" borderId="62" xfId="0" applyFont="1" applyBorder="1" applyAlignment="1">
      <alignment horizontal="left" vertical="top" wrapText="1"/>
    </xf>
    <xf numFmtId="0" fontId="52" fillId="0" borderId="67" xfId="0" applyFont="1" applyBorder="1" applyAlignment="1">
      <alignment horizontal="left" vertical="top" wrapText="1"/>
    </xf>
    <xf numFmtId="0" fontId="52" fillId="9" borderId="70" xfId="0" applyFont="1" applyFill="1" applyBorder="1" applyAlignment="1">
      <alignment horizontal="left" vertical="top" wrapText="1"/>
    </xf>
    <xf numFmtId="0" fontId="52" fillId="9" borderId="52" xfId="0" applyFont="1" applyFill="1" applyBorder="1" applyAlignment="1">
      <alignment horizontal="left" vertical="top" wrapText="1"/>
    </xf>
    <xf numFmtId="0" fontId="52" fillId="9" borderId="53" xfId="0" applyFont="1" applyFill="1" applyBorder="1" applyAlignment="1">
      <alignment horizontal="left" vertical="top" wrapText="1"/>
    </xf>
    <xf numFmtId="0" fontId="52" fillId="0" borderId="52" xfId="0" applyFont="1" applyBorder="1" applyAlignment="1">
      <alignment horizontal="left" vertical="top" wrapText="1"/>
    </xf>
    <xf numFmtId="0" fontId="51" fillId="0" borderId="65" xfId="0" applyFont="1" applyBorder="1" applyAlignment="1">
      <alignment horizontal="left" vertical="top" wrapText="1"/>
    </xf>
    <xf numFmtId="0" fontId="51" fillId="0" borderId="55" xfId="0" applyFont="1" applyBorder="1" applyAlignment="1">
      <alignment horizontal="left" vertical="top" wrapText="1"/>
    </xf>
    <xf numFmtId="0" fontId="51" fillId="0" borderId="56" xfId="0" applyFont="1" applyBorder="1" applyAlignment="1">
      <alignment horizontal="left" vertical="top" wrapText="1"/>
    </xf>
    <xf numFmtId="0" fontId="53" fillId="0" borderId="21" xfId="0" applyFont="1" applyBorder="1" applyAlignment="1">
      <alignment horizontal="left" vertical="top" wrapText="1"/>
    </xf>
    <xf numFmtId="0" fontId="53" fillId="0" borderId="23" xfId="0" applyFont="1" applyBorder="1" applyAlignment="1">
      <alignment horizontal="left" vertical="top" wrapText="1"/>
    </xf>
    <xf numFmtId="0" fontId="53" fillId="0" borderId="49" xfId="0" applyFont="1" applyBorder="1" applyAlignment="1">
      <alignment horizontal="left" vertical="top" wrapText="1"/>
    </xf>
    <xf numFmtId="0" fontId="52" fillId="9" borderId="60" xfId="0" applyFont="1" applyFill="1" applyBorder="1" applyAlignment="1">
      <alignment horizontal="left" vertical="top" wrapText="1"/>
    </xf>
    <xf numFmtId="0" fontId="52" fillId="9" borderId="23" xfId="0" applyFont="1" applyFill="1" applyBorder="1" applyAlignment="1">
      <alignment horizontal="left" vertical="top" wrapText="1"/>
    </xf>
    <xf numFmtId="0" fontId="52" fillId="9" borderId="26" xfId="0" applyFont="1" applyFill="1" applyBorder="1" applyAlignment="1">
      <alignment horizontal="left" vertical="top" wrapText="1"/>
    </xf>
    <xf numFmtId="0" fontId="52" fillId="9" borderId="69" xfId="0" applyFont="1" applyFill="1" applyBorder="1" applyAlignment="1">
      <alignment horizontal="left" vertical="top" wrapText="1"/>
    </xf>
    <xf numFmtId="0" fontId="52" fillId="9" borderId="27" xfId="0" applyFont="1" applyFill="1" applyBorder="1" applyAlignment="1">
      <alignment horizontal="left" vertical="top" wrapText="1"/>
    </xf>
    <xf numFmtId="0" fontId="52" fillId="9" borderId="28" xfId="0" applyFont="1" applyFill="1" applyBorder="1" applyAlignment="1">
      <alignment horizontal="left" vertical="top" wrapText="1"/>
    </xf>
    <xf numFmtId="0" fontId="52" fillId="9" borderId="58" xfId="0" applyFont="1" applyFill="1" applyBorder="1" applyAlignment="1">
      <alignment horizontal="left" vertical="top" wrapText="1"/>
    </xf>
    <xf numFmtId="0" fontId="52" fillId="9" borderId="59" xfId="0" applyFont="1" applyFill="1" applyBorder="1" applyAlignment="1">
      <alignment horizontal="left" vertical="top" wrapText="1"/>
    </xf>
    <xf numFmtId="0" fontId="52" fillId="9" borderId="22"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4" xfId="0" applyFont="1" applyFill="1" applyBorder="1" applyAlignment="1">
      <alignment horizontal="left" vertical="top" wrapText="1"/>
    </xf>
    <xf numFmtId="0" fontId="52" fillId="9" borderId="25" xfId="0" applyFont="1" applyFill="1" applyBorder="1" applyAlignment="1">
      <alignment horizontal="left" vertical="top" wrapText="1"/>
    </xf>
    <xf numFmtId="0" fontId="52" fillId="0" borderId="63" xfId="0" applyFont="1" applyBorder="1" applyAlignment="1">
      <alignment horizontal="left" vertical="top" wrapText="1"/>
    </xf>
    <xf numFmtId="0" fontId="49" fillId="2" borderId="28" xfId="0" applyFont="1" applyFill="1" applyBorder="1" applyAlignment="1">
      <alignment horizontal="left" vertical="top" wrapText="1"/>
    </xf>
    <xf numFmtId="0" fontId="52" fillId="2" borderId="68" xfId="0" applyFont="1" applyFill="1" applyBorder="1" applyAlignment="1">
      <alignment horizontal="left" vertical="top" wrapText="1"/>
    </xf>
    <xf numFmtId="0" fontId="49" fillId="0" borderId="71" xfId="0" applyFont="1" applyBorder="1" applyAlignment="1">
      <alignment horizontal="left" vertical="top" wrapText="1"/>
    </xf>
    <xf numFmtId="0" fontId="49" fillId="0" borderId="52" xfId="0" applyFont="1" applyBorder="1" applyAlignment="1">
      <alignment horizontal="left" vertical="top" wrapText="1"/>
    </xf>
    <xf numFmtId="0" fontId="49" fillId="0" borderId="53" xfId="0" applyFont="1" applyBorder="1" applyAlignment="1">
      <alignment horizontal="left" vertical="top" wrapText="1"/>
    </xf>
    <xf numFmtId="0" fontId="52" fillId="2" borderId="19" xfId="0" applyFont="1" applyFill="1" applyBorder="1" applyAlignment="1">
      <alignment horizontal="left" vertical="top" wrapText="1"/>
    </xf>
    <xf numFmtId="0" fontId="52" fillId="2" borderId="20" xfId="0" applyFont="1" applyFill="1" applyBorder="1" applyAlignment="1">
      <alignment horizontal="left" vertical="top" wrapText="1"/>
    </xf>
    <xf numFmtId="0" fontId="52" fillId="2" borderId="21" xfId="0" applyFont="1" applyFill="1" applyBorder="1" applyAlignment="1">
      <alignment horizontal="left" vertical="top" wrapText="1"/>
    </xf>
    <xf numFmtId="0" fontId="52" fillId="2" borderId="22"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23" xfId="0" applyFont="1" applyFill="1" applyBorder="1" applyAlignment="1">
      <alignment horizontal="left" vertical="top" wrapText="1"/>
    </xf>
    <xf numFmtId="0" fontId="52" fillId="2" borderId="24" xfId="0" applyFont="1" applyFill="1" applyBorder="1" applyAlignment="1">
      <alignment horizontal="left" vertical="top" wrapText="1"/>
    </xf>
    <xf numFmtId="0" fontId="52" fillId="2" borderId="25" xfId="0" applyFont="1" applyFill="1" applyBorder="1" applyAlignment="1">
      <alignment horizontal="left" vertical="top" wrapText="1"/>
    </xf>
    <xf numFmtId="0" fontId="52" fillId="2" borderId="26" xfId="0" applyFont="1" applyFill="1" applyBorder="1" applyAlignment="1">
      <alignment horizontal="left" vertical="top" wrapText="1"/>
    </xf>
    <xf numFmtId="0" fontId="52" fillId="0" borderId="15" xfId="0" applyFont="1" applyBorder="1" applyAlignment="1">
      <alignment horizontal="left" vertical="top" wrapText="1"/>
    </xf>
    <xf numFmtId="0" fontId="52" fillId="0" borderId="27" xfId="0" applyFont="1" applyBorder="1" applyAlignment="1">
      <alignment horizontal="left" vertical="top" wrapText="1"/>
    </xf>
    <xf numFmtId="0" fontId="52" fillId="0" borderId="28" xfId="0" applyFont="1" applyBorder="1" applyAlignment="1">
      <alignment horizontal="left" vertical="top" wrapText="1"/>
    </xf>
    <xf numFmtId="0" fontId="51" fillId="0" borderId="54" xfId="0" applyFont="1" applyBorder="1" applyAlignment="1">
      <alignment horizontal="left" vertical="top" wrapText="1"/>
    </xf>
    <xf numFmtId="0" fontId="51" fillId="0" borderId="57" xfId="0" applyFont="1" applyBorder="1" applyAlignment="1">
      <alignment horizontal="left" vertical="top" wrapText="1"/>
    </xf>
    <xf numFmtId="0" fontId="52" fillId="0" borderId="71" xfId="1" applyFont="1" applyBorder="1" applyAlignment="1" applyProtection="1">
      <alignment horizontal="left" vertical="top" wrapText="1"/>
    </xf>
    <xf numFmtId="0" fontId="52" fillId="0" borderId="52" xfId="1" applyFont="1" applyBorder="1" applyAlignment="1" applyProtection="1">
      <alignment horizontal="left" vertical="top" wrapText="1"/>
    </xf>
    <xf numFmtId="0" fontId="52" fillId="0" borderId="53" xfId="1" applyFont="1" applyBorder="1" applyAlignment="1" applyProtection="1">
      <alignment horizontal="left" vertical="top" wrapText="1"/>
    </xf>
    <xf numFmtId="0" fontId="52" fillId="9" borderId="51" xfId="0" applyFont="1" applyFill="1" applyBorder="1" applyAlignment="1">
      <alignment horizontal="left" vertical="top" wrapText="1"/>
    </xf>
    <xf numFmtId="49" fontId="52" fillId="9" borderId="57" xfId="1" applyNumberFormat="1" applyFont="1" applyFill="1" applyBorder="1" applyAlignment="1" applyProtection="1">
      <alignment horizontal="left" vertical="top" wrapText="1"/>
    </xf>
    <xf numFmtId="49" fontId="52" fillId="9" borderId="55" xfId="1" applyNumberFormat="1" applyFont="1" applyFill="1" applyBorder="1" applyAlignment="1" applyProtection="1">
      <alignment horizontal="left" vertical="top" wrapText="1"/>
    </xf>
    <xf numFmtId="49" fontId="52" fillId="9" borderId="54" xfId="1" applyNumberFormat="1" applyFont="1" applyFill="1" applyBorder="1" applyAlignment="1" applyProtection="1">
      <alignment horizontal="left" vertical="top" wrapText="1"/>
    </xf>
    <xf numFmtId="0" fontId="49" fillId="0" borderId="15" xfId="0" applyFont="1" applyBorder="1" applyAlignment="1">
      <alignment horizontal="left" vertical="top" wrapText="1"/>
    </xf>
    <xf numFmtId="0" fontId="52" fillId="9" borderId="0" xfId="0" applyFont="1" applyFill="1" applyBorder="1" applyAlignment="1">
      <alignment horizontal="left" vertical="top" wrapText="1"/>
    </xf>
    <xf numFmtId="0" fontId="52" fillId="9" borderId="64" xfId="0" applyFont="1" applyFill="1" applyBorder="1" applyAlignment="1">
      <alignment horizontal="left" vertical="top" wrapText="1"/>
    </xf>
    <xf numFmtId="0" fontId="52" fillId="9" borderId="50" xfId="0" applyFont="1" applyFill="1" applyBorder="1" applyAlignment="1">
      <alignment horizontal="left" vertical="top" wrapText="1"/>
    </xf>
    <xf numFmtId="0" fontId="52" fillId="9" borderId="49" xfId="0" applyFont="1" applyFill="1" applyBorder="1" applyAlignment="1">
      <alignment horizontal="left" vertical="top" wrapText="1"/>
    </xf>
    <xf numFmtId="0" fontId="49" fillId="2" borderId="69" xfId="0" applyFont="1" applyFill="1" applyBorder="1" applyAlignment="1">
      <alignment horizontal="left" vertical="top" wrapText="1"/>
    </xf>
    <xf numFmtId="0" fontId="52" fillId="9" borderId="61" xfId="0" applyFont="1" applyFill="1" applyBorder="1" applyAlignment="1">
      <alignment horizontal="left" vertical="top" wrapText="1"/>
    </xf>
    <xf numFmtId="0" fontId="52" fillId="9" borderId="62" xfId="0" applyFont="1" applyFill="1" applyBorder="1" applyAlignment="1">
      <alignment horizontal="left" vertical="top" wrapText="1"/>
    </xf>
    <xf numFmtId="0" fontId="52" fillId="9" borderId="63" xfId="0" applyFont="1" applyFill="1" applyBorder="1" applyAlignment="1">
      <alignment horizontal="left" vertical="top" wrapText="1"/>
    </xf>
    <xf numFmtId="0" fontId="52" fillId="0" borderId="27" xfId="0" applyFont="1" applyFill="1" applyBorder="1" applyAlignment="1">
      <alignment horizontal="left" vertical="top" wrapText="1"/>
    </xf>
    <xf numFmtId="0" fontId="52" fillId="0" borderId="68" xfId="0" applyFont="1" applyFill="1" applyBorder="1" applyAlignment="1">
      <alignment horizontal="left" vertical="top" wrapText="1"/>
    </xf>
    <xf numFmtId="0" fontId="51" fillId="0" borderId="57" xfId="0" applyFont="1" applyFill="1" applyBorder="1" applyAlignment="1">
      <alignment horizontal="left" vertical="top" wrapText="1"/>
    </xf>
    <xf numFmtId="0" fontId="51" fillId="0" borderId="55" xfId="0" applyFont="1" applyFill="1" applyBorder="1" applyAlignment="1">
      <alignment horizontal="left" vertical="top" wrapText="1"/>
    </xf>
    <xf numFmtId="0" fontId="51" fillId="0" borderId="56" xfId="0" applyFont="1" applyFill="1" applyBorder="1" applyAlignment="1">
      <alignment horizontal="left" vertical="top" wrapText="1"/>
    </xf>
    <xf numFmtId="0" fontId="52" fillId="0" borderId="22" xfId="0" applyFont="1" applyFill="1" applyBorder="1" applyAlignment="1">
      <alignment horizontal="left" vertical="top"/>
    </xf>
    <xf numFmtId="0" fontId="52" fillId="0" borderId="0" xfId="0" applyFont="1" applyFill="1" applyAlignment="1">
      <alignment horizontal="left" vertical="top"/>
    </xf>
    <xf numFmtId="0" fontId="52" fillId="0" borderId="23" xfId="0" applyFont="1" applyFill="1" applyBorder="1" applyAlignment="1">
      <alignment horizontal="left" vertical="top"/>
    </xf>
    <xf numFmtId="0" fontId="52" fillId="0" borderId="64" xfId="0" applyFont="1" applyFill="1" applyBorder="1" applyAlignment="1">
      <alignment horizontal="left" vertical="top"/>
    </xf>
    <xf numFmtId="0" fontId="52" fillId="0" borderId="50" xfId="0" applyFont="1" applyFill="1" applyBorder="1" applyAlignment="1">
      <alignment horizontal="left" vertical="top"/>
    </xf>
    <xf numFmtId="0" fontId="52" fillId="0" borderId="49" xfId="0" applyFont="1" applyFill="1" applyBorder="1" applyAlignment="1">
      <alignment horizontal="left" vertical="top"/>
    </xf>
    <xf numFmtId="0" fontId="52" fillId="0" borderId="58" xfId="0" applyFont="1" applyFill="1" applyBorder="1" applyAlignment="1">
      <alignment horizontal="left" vertical="top" wrapText="1"/>
    </xf>
    <xf numFmtId="0" fontId="52" fillId="0" borderId="59" xfId="0" applyFont="1" applyFill="1" applyBorder="1" applyAlignment="1">
      <alignment horizontal="left" vertical="top" wrapText="1"/>
    </xf>
    <xf numFmtId="0" fontId="52" fillId="0" borderId="60" xfId="0" applyFont="1" applyFill="1" applyBorder="1" applyAlignment="1">
      <alignment horizontal="left" vertical="top" wrapText="1"/>
    </xf>
    <xf numFmtId="0" fontId="51" fillId="7" borderId="61" xfId="0" applyFont="1" applyFill="1" applyBorder="1" applyAlignment="1">
      <alignment horizontal="center" vertical="top" wrapText="1"/>
    </xf>
    <xf numFmtId="0" fontId="51" fillId="7" borderId="62" xfId="0" applyFont="1" applyFill="1" applyBorder="1" applyAlignment="1">
      <alignment horizontal="center" vertical="top" wrapText="1"/>
    </xf>
    <xf numFmtId="0" fontId="51" fillId="7" borderId="63" xfId="0" applyFont="1" applyFill="1" applyBorder="1" applyAlignment="1">
      <alignment horizontal="center" vertical="top" wrapText="1"/>
    </xf>
    <xf numFmtId="0" fontId="52" fillId="0" borderId="72" xfId="0" applyFont="1" applyFill="1" applyBorder="1" applyAlignment="1">
      <alignment horizontal="left" vertical="top" wrapText="1"/>
    </xf>
    <xf numFmtId="0" fontId="52" fillId="0" borderId="73" xfId="0" applyFont="1" applyFill="1" applyBorder="1" applyAlignment="1">
      <alignment horizontal="left" vertical="top" wrapText="1"/>
    </xf>
    <xf numFmtId="0" fontId="1" fillId="3" borderId="15" xfId="0" applyFont="1" applyFill="1" applyBorder="1" applyAlignment="1" applyProtection="1">
      <alignment horizontal="left"/>
    </xf>
    <xf numFmtId="0" fontId="1" fillId="3" borderId="27" xfId="0" applyFont="1" applyFill="1" applyBorder="1" applyAlignment="1" applyProtection="1">
      <alignment horizontal="left"/>
    </xf>
    <xf numFmtId="0" fontId="1" fillId="3" borderId="28" xfId="0" applyFont="1" applyFill="1" applyBorder="1" applyAlignment="1" applyProtection="1">
      <alignment horizontal="left"/>
    </xf>
    <xf numFmtId="0" fontId="52" fillId="0" borderId="15" xfId="0" applyFont="1" applyFill="1" applyBorder="1" applyAlignment="1">
      <alignment horizontal="left" vertical="top" wrapText="1"/>
    </xf>
    <xf numFmtId="0" fontId="49" fillId="0" borderId="69" xfId="0" applyFont="1" applyFill="1" applyBorder="1" applyAlignment="1">
      <alignment horizontal="left" vertical="top" wrapText="1"/>
    </xf>
    <xf numFmtId="0" fontId="49" fillId="0" borderId="27" xfId="0" applyFont="1" applyFill="1" applyBorder="1" applyAlignment="1">
      <alignment horizontal="left" vertical="top" wrapText="1"/>
    </xf>
    <xf numFmtId="0" fontId="49" fillId="9" borderId="70" xfId="0" applyFont="1" applyFill="1" applyBorder="1" applyAlignment="1">
      <alignment horizontal="left" vertical="top" wrapText="1"/>
    </xf>
    <xf numFmtId="0" fontId="51" fillId="9" borderId="57" xfId="0" applyFont="1" applyFill="1" applyBorder="1" applyAlignment="1">
      <alignment horizontal="left" vertical="top" wrapText="1"/>
    </xf>
    <xf numFmtId="0" fontId="51" fillId="9" borderId="55" xfId="0" applyFont="1" applyFill="1" applyBorder="1" applyAlignment="1">
      <alignment horizontal="left" vertical="top" wrapText="1"/>
    </xf>
    <xf numFmtId="0" fontId="51" fillId="9" borderId="54" xfId="0" applyFont="1" applyFill="1" applyBorder="1" applyAlignment="1">
      <alignment horizontal="left" vertical="top" wrapText="1"/>
    </xf>
    <xf numFmtId="0" fontId="41" fillId="3" borderId="0" xfId="0" applyFont="1" applyFill="1" applyBorder="1" applyAlignment="1">
      <alignment horizontal="center" wrapText="1"/>
    </xf>
    <xf numFmtId="0" fontId="4" fillId="3" borderId="0" xfId="0" applyFont="1" applyFill="1" applyBorder="1" applyAlignment="1" applyProtection="1">
      <alignment horizontal="center" vertical="center" wrapText="1"/>
    </xf>
    <xf numFmtId="0" fontId="52" fillId="0" borderId="61" xfId="0" applyFont="1" applyBorder="1" applyAlignment="1">
      <alignment horizontal="left" vertical="top" wrapText="1"/>
    </xf>
    <xf numFmtId="0" fontId="52" fillId="0" borderId="70" xfId="0" applyFont="1" applyFill="1" applyBorder="1" applyAlignment="1">
      <alignment horizontal="left" vertical="top" wrapText="1"/>
    </xf>
    <xf numFmtId="0" fontId="52" fillId="0" borderId="69" xfId="0" applyFont="1" applyFill="1" applyBorder="1" applyAlignment="1">
      <alignment horizontal="left" vertical="top" wrapText="1"/>
    </xf>
    <xf numFmtId="0" fontId="49" fillId="43" borderId="69" xfId="0" applyFont="1" applyFill="1" applyBorder="1" applyAlignment="1">
      <alignment horizontal="left" vertical="top" wrapText="1"/>
    </xf>
    <xf numFmtId="0" fontId="49" fillId="43" borderId="27" xfId="0" applyFont="1" applyFill="1" applyBorder="1" applyAlignment="1">
      <alignment horizontal="left" vertical="top" wrapText="1"/>
    </xf>
    <xf numFmtId="0" fontId="49" fillId="43" borderId="68" xfId="0" applyFont="1" applyFill="1" applyBorder="1" applyAlignment="1">
      <alignment horizontal="left" vertical="top" wrapText="1"/>
    </xf>
    <xf numFmtId="0" fontId="51" fillId="6" borderId="64" xfId="0" applyFont="1" applyFill="1" applyBorder="1" applyAlignment="1">
      <alignment horizontal="left" vertical="top" wrapText="1"/>
    </xf>
    <xf numFmtId="0" fontId="51" fillId="6" borderId="50" xfId="0" applyFont="1" applyFill="1" applyBorder="1" applyAlignment="1">
      <alignment horizontal="left" vertical="top" wrapText="1"/>
    </xf>
    <xf numFmtId="0" fontId="51" fillId="6" borderId="49" xfId="0" applyFont="1" applyFill="1" applyBorder="1" applyAlignment="1">
      <alignment horizontal="left" vertical="top" wrapText="1"/>
    </xf>
    <xf numFmtId="0" fontId="51" fillId="0" borderId="54" xfId="0" applyFont="1" applyFill="1" applyBorder="1" applyAlignment="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38" fillId="3" borderId="0" xfId="0" applyFont="1" applyFill="1" applyAlignment="1">
      <alignment horizontal="left"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2" borderId="30"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2" borderId="5" xfId="0" applyFont="1" applyFill="1" applyBorder="1" applyAlignment="1" applyProtection="1">
      <alignment horizontal="left" vertical="top" wrapText="1"/>
    </xf>
    <xf numFmtId="0" fontId="15" fillId="2" borderId="36"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38" fillId="3" borderId="0" xfId="0" applyFont="1" applyFill="1" applyAlignment="1">
      <alignment horizontal="left"/>
    </xf>
    <xf numFmtId="0" fontId="41" fillId="3" borderId="0" xfId="0" applyFont="1" applyFill="1" applyAlignment="1">
      <alignment horizontal="left"/>
    </xf>
    <xf numFmtId="0" fontId="15" fillId="0" borderId="37"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0" fillId="13" borderId="35" xfId="0" applyFill="1" applyBorder="1" applyAlignment="1" applyProtection="1">
      <alignment horizontal="center" vertical="center"/>
    </xf>
    <xf numFmtId="0" fontId="0" fillId="13" borderId="17" xfId="0" applyFill="1" applyBorder="1" applyAlignment="1" applyProtection="1">
      <alignment horizontal="center" vertical="center"/>
    </xf>
    <xf numFmtId="0" fontId="0" fillId="13" borderId="16" xfId="0" applyFill="1" applyBorder="1" applyAlignment="1" applyProtection="1">
      <alignment horizontal="center" vertical="center"/>
    </xf>
    <xf numFmtId="0" fontId="0" fillId="13" borderId="76" xfId="0" applyFill="1" applyBorder="1" applyAlignment="1" applyProtection="1">
      <alignment horizontal="left" vertical="center" wrapText="1"/>
    </xf>
    <xf numFmtId="0" fontId="0" fillId="13" borderId="78" xfId="0" applyFill="1" applyBorder="1" applyAlignment="1" applyProtection="1">
      <alignment horizontal="left" vertical="center" wrapText="1"/>
    </xf>
    <xf numFmtId="0" fontId="0" fillId="13" borderId="47" xfId="0" applyFill="1" applyBorder="1" applyAlignment="1" applyProtection="1">
      <alignment horizontal="left" vertical="center" wrapText="1"/>
    </xf>
    <xf numFmtId="0" fontId="0" fillId="13" borderId="77" xfId="0" applyFill="1" applyBorder="1" applyAlignment="1" applyProtection="1">
      <alignment horizontal="left" vertical="center" wrapText="1"/>
    </xf>
    <xf numFmtId="0" fontId="0" fillId="13" borderId="79" xfId="0" applyFill="1" applyBorder="1" applyAlignment="1" applyProtection="1">
      <alignment horizontal="left" vertical="center" wrapText="1"/>
    </xf>
    <xf numFmtId="0" fontId="0" fillId="13" borderId="81" xfId="0" applyFill="1" applyBorder="1" applyAlignment="1" applyProtection="1">
      <alignment horizontal="left" vertical="center" wrapText="1"/>
    </xf>
    <xf numFmtId="0" fontId="34" fillId="3" borderId="20"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41" xfId="0" applyFont="1" applyFill="1" applyBorder="1" applyAlignment="1">
      <alignment horizontal="center" vertical="center"/>
    </xf>
    <xf numFmtId="0" fontId="45" fillId="2" borderId="75"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30" fillId="3" borderId="20" xfId="0" applyFont="1" applyFill="1" applyBorder="1" applyAlignment="1">
      <alignment horizontal="center" vertical="top" wrapText="1"/>
    </xf>
    <xf numFmtId="0" fontId="28" fillId="3" borderId="24" xfId="1" applyFill="1" applyBorder="1" applyAlignment="1" applyProtection="1">
      <alignment horizontal="center" vertical="top" wrapText="1"/>
    </xf>
    <xf numFmtId="0" fontId="28" fillId="3" borderId="25" xfId="1" applyFill="1" applyBorder="1" applyAlignment="1" applyProtection="1">
      <alignment horizontal="center" vertical="top" wrapText="1"/>
    </xf>
    <xf numFmtId="0" fontId="68" fillId="0" borderId="0" xfId="0" applyFont="1" applyAlignment="1" applyProtection="1">
      <alignment horizontal="left"/>
    </xf>
    <xf numFmtId="0" fontId="70" fillId="15" borderId="34" xfId="0" applyFont="1" applyFill="1" applyBorder="1" applyAlignment="1" applyProtection="1">
      <alignment horizontal="center" vertical="center" wrapText="1"/>
    </xf>
    <xf numFmtId="0" fontId="70" fillId="15" borderId="80" xfId="0" applyFont="1" applyFill="1" applyBorder="1" applyAlignment="1" applyProtection="1">
      <alignment horizontal="center" vertical="center" wrapText="1"/>
    </xf>
    <xf numFmtId="0" fontId="67" fillId="16" borderId="76" xfId="6" applyFill="1" applyBorder="1" applyAlignment="1" applyProtection="1">
      <alignment horizontal="center" wrapText="1"/>
      <protection locked="0"/>
    </xf>
    <xf numFmtId="0" fontId="67" fillId="16" borderId="47" xfId="6" applyFill="1" applyBorder="1" applyAlignment="1" applyProtection="1">
      <alignment horizontal="center" wrapText="1"/>
      <protection locked="0"/>
    </xf>
    <xf numFmtId="0" fontId="67" fillId="16" borderId="82" xfId="6" applyFill="1" applyBorder="1" applyAlignment="1" applyProtection="1">
      <alignment horizontal="center" wrapText="1"/>
      <protection locked="0"/>
    </xf>
    <xf numFmtId="0" fontId="67" fillId="16" borderId="36" xfId="6" applyFill="1" applyBorder="1" applyAlignment="1" applyProtection="1">
      <alignment horizontal="center" wrapText="1"/>
      <protection locked="0"/>
    </xf>
    <xf numFmtId="0" fontId="0" fillId="0" borderId="76" xfId="0" applyBorder="1" applyAlignment="1" applyProtection="1">
      <alignment horizontal="left" vertical="center" wrapText="1"/>
    </xf>
    <xf numFmtId="0" fontId="0" fillId="0" borderId="78" xfId="0" applyBorder="1" applyAlignment="1" applyProtection="1">
      <alignment horizontal="left" vertical="center" wrapText="1"/>
    </xf>
    <xf numFmtId="0" fontId="0" fillId="0" borderId="47" xfId="0" applyBorder="1" applyAlignment="1" applyProtection="1">
      <alignment horizontal="left" vertical="center" wrapText="1"/>
    </xf>
    <xf numFmtId="0" fontId="0" fillId="0" borderId="76" xfId="0" applyBorder="1" applyAlignment="1" applyProtection="1">
      <alignment horizontal="center" vertical="center" wrapText="1"/>
    </xf>
    <xf numFmtId="0" fontId="0" fillId="0" borderId="78" xfId="0" applyBorder="1" applyAlignment="1" applyProtection="1">
      <alignment horizontal="center" vertical="center" wrapText="1"/>
    </xf>
    <xf numFmtId="0" fontId="0" fillId="0" borderId="47" xfId="0" applyBorder="1" applyAlignment="1" applyProtection="1">
      <alignment horizontal="center" vertical="center" wrapText="1"/>
    </xf>
    <xf numFmtId="0" fontId="75" fillId="12" borderId="76" xfId="6" applyFont="1" applyBorder="1" applyAlignment="1" applyProtection="1">
      <alignment horizontal="center" vertical="center"/>
      <protection locked="0"/>
    </xf>
    <xf numFmtId="0" fontId="75" fillId="12" borderId="47" xfId="6" applyFont="1" applyBorder="1" applyAlignment="1" applyProtection="1">
      <alignment horizontal="center" vertical="center"/>
      <protection locked="0"/>
    </xf>
    <xf numFmtId="0" fontId="75" fillId="16" borderId="76" xfId="6" applyFont="1" applyFill="1" applyBorder="1" applyAlignment="1" applyProtection="1">
      <alignment horizontal="center" vertical="center"/>
      <protection locked="0"/>
    </xf>
    <xf numFmtId="0" fontId="75" fillId="16" borderId="47" xfId="6" applyFont="1" applyFill="1" applyBorder="1" applyAlignment="1" applyProtection="1">
      <alignment horizontal="center" vertical="center"/>
      <protection locked="0"/>
    </xf>
    <xf numFmtId="0" fontId="67" fillId="12" borderId="76" xfId="6" applyBorder="1" applyAlignment="1" applyProtection="1">
      <alignment horizontal="center" wrapText="1"/>
      <protection locked="0"/>
    </xf>
    <xf numFmtId="0" fontId="67" fillId="12" borderId="47" xfId="6" applyBorder="1" applyAlignment="1" applyProtection="1">
      <alignment horizontal="center" wrapText="1"/>
      <protection locked="0"/>
    </xf>
    <xf numFmtId="0" fontId="67" fillId="12" borderId="82" xfId="6" applyBorder="1" applyAlignment="1" applyProtection="1">
      <alignment horizontal="center" wrapText="1"/>
      <protection locked="0"/>
    </xf>
    <xf numFmtId="0" fontId="67" fillId="12" borderId="36" xfId="6" applyBorder="1" applyAlignment="1" applyProtection="1">
      <alignment horizontal="center" wrapText="1"/>
      <protection locked="0"/>
    </xf>
    <xf numFmtId="0" fontId="70" fillId="15" borderId="29" xfId="0" applyFont="1" applyFill="1" applyBorder="1" applyAlignment="1" applyProtection="1">
      <alignment horizontal="center" vertical="center" wrapText="1"/>
    </xf>
    <xf numFmtId="0" fontId="70" fillId="15" borderId="42" xfId="0" applyFont="1" applyFill="1" applyBorder="1" applyAlignment="1" applyProtection="1">
      <alignment horizontal="center" vertical="center" wrapText="1"/>
    </xf>
    <xf numFmtId="0" fontId="70" fillId="15" borderId="34" xfId="0" applyFont="1" applyFill="1" applyBorder="1" applyAlignment="1" applyProtection="1">
      <alignment horizontal="center" vertical="center"/>
    </xf>
    <xf numFmtId="0" fontId="70" fillId="15" borderId="80" xfId="0" applyFont="1" applyFill="1" applyBorder="1" applyAlignment="1" applyProtection="1">
      <alignment horizontal="center" vertical="center"/>
    </xf>
    <xf numFmtId="0" fontId="75" fillId="12" borderId="29" xfId="6" applyFont="1" applyBorder="1" applyAlignment="1" applyProtection="1">
      <alignment horizontal="center" vertical="center" wrapText="1"/>
      <protection locked="0"/>
    </xf>
    <xf numFmtId="0" fontId="75" fillId="12" borderId="42" xfId="6" applyFont="1" applyBorder="1" applyAlignment="1" applyProtection="1">
      <alignment horizontal="center" vertical="center" wrapText="1"/>
      <protection locked="0"/>
    </xf>
    <xf numFmtId="0" fontId="75" fillId="16" borderId="29" xfId="6" applyFont="1" applyFill="1" applyBorder="1" applyAlignment="1" applyProtection="1">
      <alignment horizontal="center" vertical="center" wrapText="1"/>
      <protection locked="0"/>
    </xf>
    <xf numFmtId="0" fontId="75" fillId="16" borderId="42" xfId="6" applyFont="1" applyFill="1" applyBorder="1" applyAlignment="1" applyProtection="1">
      <alignment horizontal="center" vertical="center" wrapText="1"/>
      <protection locked="0"/>
    </xf>
    <xf numFmtId="0" fontId="0" fillId="0" borderId="83" xfId="0" applyBorder="1" applyAlignment="1" applyProtection="1">
      <alignment horizontal="left" vertical="center" wrapText="1"/>
    </xf>
    <xf numFmtId="0" fontId="70" fillId="15" borderId="37" xfId="0" applyFont="1" applyFill="1" applyBorder="1" applyAlignment="1" applyProtection="1">
      <alignment horizontal="center" vertical="center" wrapText="1"/>
    </xf>
    <xf numFmtId="0" fontId="70" fillId="15" borderId="39" xfId="0" applyFont="1" applyFill="1" applyBorder="1" applyAlignment="1" applyProtection="1">
      <alignment horizontal="center" vertical="center"/>
    </xf>
    <xf numFmtId="0" fontId="67" fillId="16" borderId="40" xfId="6" applyFill="1" applyBorder="1" applyAlignment="1" applyProtection="1">
      <alignment horizontal="center" vertical="center" wrapText="1"/>
      <protection locked="0"/>
    </xf>
    <xf numFmtId="0" fontId="67" fillId="16" borderId="75" xfId="6" applyFill="1" applyBorder="1" applyAlignment="1" applyProtection="1">
      <alignment horizontal="center" vertical="center" wrapText="1"/>
      <protection locked="0"/>
    </xf>
    <xf numFmtId="0" fontId="67" fillId="16" borderId="29" xfId="6" applyFill="1" applyBorder="1" applyAlignment="1" applyProtection="1">
      <alignment horizontal="center" vertical="center" wrapText="1"/>
      <protection locked="0"/>
    </xf>
    <xf numFmtId="0" fontId="67" fillId="16" borderId="42" xfId="6" applyFill="1" applyBorder="1" applyAlignment="1" applyProtection="1">
      <alignment horizontal="center" vertical="center" wrapText="1"/>
      <protection locked="0"/>
    </xf>
    <xf numFmtId="0" fontId="70" fillId="15" borderId="41" xfId="0" applyFont="1" applyFill="1" applyBorder="1" applyAlignment="1" applyProtection="1">
      <alignment horizontal="center" vertical="center" wrapText="1"/>
    </xf>
    <xf numFmtId="0" fontId="67" fillId="12" borderId="41" xfId="6" applyBorder="1" applyAlignment="1" applyProtection="1">
      <alignment horizontal="center" vertical="center"/>
      <protection locked="0"/>
    </xf>
    <xf numFmtId="0" fontId="67" fillId="16" borderId="41" xfId="6" applyFill="1" applyBorder="1" applyAlignment="1" applyProtection="1">
      <alignment horizontal="center" vertical="center"/>
      <protection locked="0"/>
    </xf>
    <xf numFmtId="0" fontId="67" fillId="16" borderId="42" xfId="6" applyFill="1" applyBorder="1" applyAlignment="1" applyProtection="1">
      <alignment horizontal="center" vertical="center"/>
      <protection locked="0"/>
    </xf>
    <xf numFmtId="10" fontId="67" fillId="12" borderId="29" xfId="6" applyNumberFormat="1" applyBorder="1" applyAlignment="1" applyProtection="1">
      <alignment horizontal="center" vertical="center" wrapText="1"/>
      <protection locked="0"/>
    </xf>
    <xf numFmtId="10" fontId="67" fillId="12" borderId="75" xfId="6" applyNumberFormat="1" applyBorder="1" applyAlignment="1" applyProtection="1">
      <alignment horizontal="center" vertical="center" wrapText="1"/>
      <protection locked="0"/>
    </xf>
    <xf numFmtId="0" fontId="67" fillId="12" borderId="29" xfId="6" applyBorder="1" applyAlignment="1" applyProtection="1">
      <alignment horizontal="center" vertical="center" wrapText="1"/>
      <protection locked="0"/>
    </xf>
    <xf numFmtId="0" fontId="67" fillId="12" borderId="41" xfId="6" applyBorder="1" applyAlignment="1" applyProtection="1">
      <alignment horizontal="center" vertical="center" wrapText="1"/>
      <protection locked="0"/>
    </xf>
    <xf numFmtId="0" fontId="70" fillId="15" borderId="38" xfId="0" applyFont="1" applyFill="1" applyBorder="1" applyAlignment="1" applyProtection="1">
      <alignment horizontal="center" vertical="center"/>
    </xf>
    <xf numFmtId="0" fontId="67" fillId="12" borderId="29" xfId="6" applyBorder="1" applyAlignment="1" applyProtection="1">
      <alignment horizontal="center"/>
      <protection locked="0"/>
    </xf>
    <xf numFmtId="0" fontId="67" fillId="12" borderId="42" xfId="6" applyBorder="1" applyAlignment="1" applyProtection="1">
      <alignment horizontal="center"/>
      <protection locked="0"/>
    </xf>
    <xf numFmtId="0" fontId="67" fillId="16" borderId="29" xfId="6" applyFill="1" applyBorder="1" applyAlignment="1" applyProtection="1">
      <alignment horizontal="center"/>
      <protection locked="0"/>
    </xf>
    <xf numFmtId="0" fontId="67" fillId="16" borderId="42" xfId="6" applyFill="1" applyBorder="1" applyAlignment="1" applyProtection="1">
      <alignment horizontal="center"/>
      <protection locked="0"/>
    </xf>
    <xf numFmtId="0" fontId="67" fillId="12" borderId="42" xfId="6"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70" fillId="15" borderId="75" xfId="0" applyFont="1" applyFill="1" applyBorder="1" applyAlignment="1" applyProtection="1">
      <alignment horizontal="center" vertical="center" wrapText="1"/>
    </xf>
    <xf numFmtId="0" fontId="67" fillId="12" borderId="29" xfId="6" applyBorder="1" applyAlignment="1" applyProtection="1">
      <alignment horizontal="center" vertical="center"/>
      <protection locked="0"/>
    </xf>
    <xf numFmtId="0" fontId="67" fillId="12" borderId="75" xfId="6" applyBorder="1" applyAlignment="1" applyProtection="1">
      <alignment horizontal="center" vertical="center"/>
      <protection locked="0"/>
    </xf>
    <xf numFmtId="0" fontId="67" fillId="16" borderId="29" xfId="6" applyFill="1" applyBorder="1" applyAlignment="1" applyProtection="1">
      <alignment horizontal="center" vertical="center"/>
      <protection locked="0"/>
    </xf>
    <xf numFmtId="0" fontId="67" fillId="16" borderId="75" xfId="6" applyFill="1" applyBorder="1" applyAlignment="1" applyProtection="1">
      <alignment horizontal="center" vertical="center"/>
      <protection locked="0"/>
    </xf>
    <xf numFmtId="0" fontId="70" fillId="15" borderId="37" xfId="0" applyFont="1" applyFill="1" applyBorder="1" applyAlignment="1" applyProtection="1">
      <alignment horizontal="center" vertical="center"/>
    </xf>
    <xf numFmtId="0" fontId="67" fillId="12" borderId="75" xfId="6"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67" fillId="12" borderId="76" xfId="6" applyBorder="1" applyAlignment="1" applyProtection="1">
      <alignment horizontal="center" vertical="center"/>
      <protection locked="0"/>
    </xf>
    <xf numFmtId="0" fontId="67" fillId="12" borderId="47" xfId="6" applyBorder="1" applyAlignment="1" applyProtection="1">
      <alignment horizontal="center" vertical="center"/>
      <protection locked="0"/>
    </xf>
    <xf numFmtId="0" fontId="67" fillId="14" borderId="76" xfId="6" applyFill="1" applyBorder="1" applyAlignment="1" applyProtection="1">
      <alignment horizontal="center" vertical="center"/>
      <protection locked="0"/>
    </xf>
    <xf numFmtId="0" fontId="67" fillId="14" borderId="47" xfId="6" applyFill="1" applyBorder="1" applyAlignment="1" applyProtection="1">
      <alignment horizontal="center" vertical="center"/>
      <protection locked="0"/>
    </xf>
    <xf numFmtId="0" fontId="67" fillId="16" borderId="82" xfId="6" applyFill="1" applyBorder="1" applyAlignment="1" applyProtection="1">
      <alignment horizontal="center" vertical="center"/>
      <protection locked="0"/>
    </xf>
    <xf numFmtId="0" fontId="67" fillId="16" borderId="36" xfId="6" applyFill="1" applyBorder="1" applyAlignment="1" applyProtection="1">
      <alignment horizontal="center" vertical="center"/>
      <protection locked="0"/>
    </xf>
    <xf numFmtId="0" fontId="67" fillId="12" borderId="82" xfId="6" applyBorder="1" applyAlignment="1" applyProtection="1">
      <alignment horizontal="center" vertical="center"/>
      <protection locked="0"/>
    </xf>
    <xf numFmtId="0" fontId="67" fillId="12" borderId="36" xfId="6" applyBorder="1" applyAlignment="1" applyProtection="1">
      <alignment horizontal="center" vertical="center"/>
      <protection locked="0"/>
    </xf>
    <xf numFmtId="0" fontId="67" fillId="16" borderId="76" xfId="6" applyFill="1" applyBorder="1" applyAlignment="1" applyProtection="1">
      <alignment horizontal="center" vertical="center"/>
      <protection locked="0"/>
    </xf>
    <xf numFmtId="0" fontId="67" fillId="16" borderId="47" xfId="6" applyFill="1" applyBorder="1" applyAlignment="1" applyProtection="1">
      <alignment horizontal="center" vertical="center"/>
      <protection locked="0"/>
    </xf>
    <xf numFmtId="0" fontId="0" fillId="13" borderId="76" xfId="0" applyFill="1" applyBorder="1" applyAlignment="1" applyProtection="1">
      <alignment horizontal="center" vertical="center" wrapText="1"/>
    </xf>
    <xf numFmtId="0" fontId="0" fillId="13" borderId="78" xfId="0" applyFill="1" applyBorder="1" applyAlignment="1" applyProtection="1">
      <alignment horizontal="center" vertical="center" wrapText="1"/>
    </xf>
    <xf numFmtId="0" fontId="0" fillId="13" borderId="47" xfId="0" applyFill="1" applyBorder="1" applyAlignment="1" applyProtection="1">
      <alignment horizontal="center" vertical="center" wrapText="1"/>
    </xf>
    <xf numFmtId="10" fontId="67" fillId="16" borderId="29" xfId="6" applyNumberFormat="1" applyFill="1" applyBorder="1" applyAlignment="1" applyProtection="1">
      <alignment horizontal="center" vertical="center"/>
      <protection locked="0"/>
    </xf>
    <xf numFmtId="10" fontId="67" fillId="16" borderId="75" xfId="6" applyNumberFormat="1" applyFill="1" applyBorder="1" applyAlignment="1" applyProtection="1">
      <alignment horizontal="center" vertical="center"/>
      <protection locked="0"/>
    </xf>
    <xf numFmtId="0" fontId="0" fillId="13" borderId="84" xfId="0" applyFill="1" applyBorder="1" applyAlignment="1" applyProtection="1">
      <alignment horizontal="center" vertical="center"/>
    </xf>
    <xf numFmtId="0" fontId="0" fillId="13" borderId="85" xfId="0" applyFill="1" applyBorder="1" applyAlignment="1" applyProtection="1">
      <alignment horizontal="center" vertical="center"/>
    </xf>
    <xf numFmtId="0" fontId="0" fillId="13" borderId="18" xfId="0" applyFill="1" applyBorder="1" applyAlignment="1" applyProtection="1">
      <alignment horizontal="center" vertical="center"/>
    </xf>
    <xf numFmtId="0" fontId="75" fillId="16" borderId="29" xfId="6" applyFont="1" applyFill="1" applyBorder="1" applyAlignment="1" applyProtection="1">
      <alignment horizontal="center" vertical="center"/>
      <protection locked="0"/>
    </xf>
    <xf numFmtId="0" fontId="75" fillId="16" borderId="75" xfId="6" applyFont="1" applyFill="1" applyBorder="1" applyAlignment="1" applyProtection="1">
      <alignment horizontal="center" vertical="center"/>
      <protection locked="0"/>
    </xf>
    <xf numFmtId="0" fontId="75" fillId="12" borderId="29" xfId="6" applyFont="1" applyBorder="1" applyAlignment="1" applyProtection="1">
      <alignment horizontal="center" vertical="center"/>
      <protection locked="0"/>
    </xf>
    <xf numFmtId="0" fontId="75" fillId="12" borderId="75" xfId="6" applyFont="1" applyBorder="1" applyAlignment="1" applyProtection="1">
      <alignment horizontal="center" vertical="center"/>
      <protection locked="0"/>
    </xf>
    <xf numFmtId="0" fontId="0" fillId="0" borderId="77" xfId="0" applyBorder="1" applyAlignment="1" applyProtection="1">
      <alignment horizontal="left" vertical="center" wrapText="1"/>
    </xf>
    <xf numFmtId="0" fontId="0" fillId="0" borderId="81" xfId="0" applyBorder="1" applyAlignment="1" applyProtection="1">
      <alignment horizontal="left" vertical="center" wrapText="1"/>
    </xf>
    <xf numFmtId="0" fontId="67" fillId="12" borderId="29" xfId="6" applyBorder="1" applyAlignment="1" applyProtection="1">
      <alignment horizontal="left" vertical="center" wrapText="1"/>
      <protection locked="0"/>
    </xf>
    <xf numFmtId="0" fontId="67" fillId="12" borderId="41" xfId="6" applyBorder="1" applyAlignment="1" applyProtection="1">
      <alignment horizontal="left" vertical="center" wrapText="1"/>
      <protection locked="0"/>
    </xf>
    <xf numFmtId="0" fontId="67" fillId="12" borderId="42" xfId="6" applyBorder="1" applyAlignment="1" applyProtection="1">
      <alignment horizontal="left" vertical="center" wrapText="1"/>
      <protection locked="0"/>
    </xf>
    <xf numFmtId="0" fontId="67" fillId="16" borderId="29" xfId="6" applyFill="1" applyBorder="1" applyAlignment="1" applyProtection="1">
      <alignment horizontal="left" vertical="center" wrapText="1"/>
      <protection locked="0"/>
    </xf>
    <xf numFmtId="0" fontId="67" fillId="16" borderId="41" xfId="6" applyFill="1" applyBorder="1" applyAlignment="1" applyProtection="1">
      <alignment horizontal="left" vertical="center" wrapText="1"/>
      <protection locked="0"/>
    </xf>
    <xf numFmtId="0" fontId="67" fillId="16" borderId="42" xfId="6" applyFill="1" applyBorder="1" applyAlignment="1" applyProtection="1">
      <alignment horizontal="left" vertical="center" wrapText="1"/>
      <protection locked="0"/>
    </xf>
    <xf numFmtId="0" fontId="42" fillId="4" borderId="1" xfId="0" applyFont="1" applyFill="1" applyBorder="1" applyAlignment="1">
      <alignment horizontal="center" wrapText="1"/>
    </xf>
    <xf numFmtId="0" fontId="33" fillId="0" borderId="35" xfId="0" applyFont="1" applyFill="1" applyBorder="1" applyAlignment="1">
      <alignment horizontal="center"/>
    </xf>
    <xf numFmtId="0" fontId="33" fillId="0" borderId="46" xfId="0" applyFont="1" applyFill="1" applyBorder="1" applyAlignment="1">
      <alignment horizontal="center"/>
    </xf>
    <xf numFmtId="0" fontId="36" fillId="3" borderId="25" xfId="0" applyFont="1" applyFill="1" applyBorder="1"/>
    <xf numFmtId="0" fontId="42" fillId="4" borderId="1" xfId="0" applyFont="1" applyFill="1" applyBorder="1" applyAlignment="1">
      <alignment horizontal="center"/>
    </xf>
    <xf numFmtId="0" fontId="31" fillId="4" borderId="3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35" xfId="0" applyFont="1" applyFill="1" applyBorder="1" applyAlignment="1">
      <alignment horizontal="center" vertical="top" wrapText="1"/>
    </xf>
    <xf numFmtId="0" fontId="30" fillId="3" borderId="16" xfId="0" applyFont="1" applyFill="1" applyBorder="1" applyAlignment="1">
      <alignment horizontal="center" vertical="top" wrapText="1"/>
    </xf>
    <xf numFmtId="0" fontId="30" fillId="2" borderId="19" xfId="0" applyFont="1" applyFill="1" applyBorder="1" applyAlignment="1">
      <alignment horizontal="center" vertical="top" wrapText="1"/>
    </xf>
    <xf numFmtId="0" fontId="30" fillId="2" borderId="20" xfId="0" applyFont="1" applyFill="1" applyBorder="1" applyAlignment="1">
      <alignment horizontal="center" vertical="top" wrapText="1"/>
    </xf>
    <xf numFmtId="0" fontId="44" fillId="0" borderId="35" xfId="0" applyFont="1" applyBorder="1" applyAlignment="1">
      <alignment horizontal="left" vertical="center"/>
    </xf>
    <xf numFmtId="0" fontId="44" fillId="0" borderId="17" xfId="0" applyFont="1" applyBorder="1" applyAlignment="1">
      <alignment horizontal="left" vertical="center"/>
    </xf>
    <xf numFmtId="0" fontId="44" fillId="0" borderId="16" xfId="0" applyFont="1" applyBorder="1" applyAlignment="1">
      <alignment horizontal="left" vertical="center"/>
    </xf>
    <xf numFmtId="0" fontId="39" fillId="4" borderId="35"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0" fillId="3" borderId="19" xfId="0" applyFont="1" applyFill="1" applyBorder="1" applyAlignment="1">
      <alignment horizontal="center" vertical="top" wrapText="1"/>
    </xf>
    <xf numFmtId="0" fontId="30" fillId="3" borderId="21"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6" xfId="0" applyFont="1" applyFill="1" applyBorder="1" applyAlignment="1">
      <alignment horizontal="center" vertical="top" wrapText="1"/>
    </xf>
    <xf numFmtId="0" fontId="28" fillId="3" borderId="26" xfId="1" applyFill="1" applyBorder="1" applyAlignment="1" applyProtection="1">
      <alignment horizontal="center" vertical="top" wrapText="1"/>
    </xf>
    <xf numFmtId="0" fontId="45" fillId="2" borderId="35"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16" xfId="0" applyFont="1" applyFill="1" applyBorder="1" applyAlignment="1">
      <alignment horizontal="center" vertical="center"/>
    </xf>
    <xf numFmtId="0" fontId="43" fillId="4" borderId="35" xfId="0" applyFont="1" applyFill="1" applyBorder="1" applyAlignment="1">
      <alignment horizontal="center"/>
    </xf>
    <xf numFmtId="0" fontId="43" fillId="4" borderId="17" xfId="0" applyFont="1" applyFill="1" applyBorder="1" applyAlignment="1">
      <alignment horizontal="center"/>
    </xf>
    <xf numFmtId="0" fontId="43" fillId="4" borderId="16" xfId="0" applyFont="1" applyFill="1" applyBorder="1" applyAlignment="1">
      <alignment horizontal="center"/>
    </xf>
    <xf numFmtId="0" fontId="30" fillId="2" borderId="21" xfId="0" applyFont="1" applyFill="1" applyBorder="1" applyAlignment="1">
      <alignment horizontal="center" vertical="top" wrapText="1"/>
    </xf>
    <xf numFmtId="0" fontId="31" fillId="4" borderId="17" xfId="0" applyFont="1" applyFill="1" applyBorder="1" applyAlignment="1">
      <alignment horizontal="center" vertical="center" wrapText="1"/>
    </xf>
  </cellXfs>
  <cellStyles count="127">
    <cellStyle name="20% - Accent1 2" xfId="27" xr:uid="{00000000-0005-0000-0000-000000000000}"/>
    <cellStyle name="20% - Accent2 2" xfId="28" xr:uid="{00000000-0005-0000-0000-000001000000}"/>
    <cellStyle name="20% - Accent3 2" xfId="29" xr:uid="{00000000-0005-0000-0000-000002000000}"/>
    <cellStyle name="20% - Accent4 2" xfId="30" xr:uid="{00000000-0005-0000-0000-000003000000}"/>
    <cellStyle name="20% - Accent5 2" xfId="31" xr:uid="{00000000-0005-0000-0000-000004000000}"/>
    <cellStyle name="20% - Accent6 2" xfId="32" xr:uid="{00000000-0005-0000-0000-000005000000}"/>
    <cellStyle name="40% - Accent1 2" xfId="33" xr:uid="{00000000-0005-0000-0000-000006000000}"/>
    <cellStyle name="40% - Accent2 2" xfId="34" xr:uid="{00000000-0005-0000-0000-000007000000}"/>
    <cellStyle name="40% - Accent3 2" xfId="35" xr:uid="{00000000-0005-0000-0000-000008000000}"/>
    <cellStyle name="40% - Accent4 2" xfId="36" xr:uid="{00000000-0005-0000-0000-000009000000}"/>
    <cellStyle name="40% - Accent5 2" xfId="37" xr:uid="{00000000-0005-0000-0000-00000A000000}"/>
    <cellStyle name="40% - Accent6 2" xfId="38" xr:uid="{00000000-0005-0000-0000-00000B000000}"/>
    <cellStyle name="60% - Accent1 2" xfId="39" xr:uid="{00000000-0005-0000-0000-00000C000000}"/>
    <cellStyle name="60% - Accent2 2" xfId="40" xr:uid="{00000000-0005-0000-0000-00000D000000}"/>
    <cellStyle name="60% - Accent3 2" xfId="41" xr:uid="{00000000-0005-0000-0000-00000E000000}"/>
    <cellStyle name="60% - Accent4 2" xfId="42" xr:uid="{00000000-0005-0000-0000-00000F000000}"/>
    <cellStyle name="60% - Accent5 2" xfId="43" xr:uid="{00000000-0005-0000-0000-000010000000}"/>
    <cellStyle name="60% - Accent6 2" xfId="44" xr:uid="{00000000-0005-0000-0000-000011000000}"/>
    <cellStyle name="Accent1 2" xfId="45" xr:uid="{00000000-0005-0000-0000-000012000000}"/>
    <cellStyle name="Accent2 2" xfId="46" xr:uid="{00000000-0005-0000-0000-000013000000}"/>
    <cellStyle name="Accent3 2" xfId="47" xr:uid="{00000000-0005-0000-0000-000014000000}"/>
    <cellStyle name="Accent4 2" xfId="48" xr:uid="{00000000-0005-0000-0000-000015000000}"/>
    <cellStyle name="Accent5 2" xfId="49" xr:uid="{00000000-0005-0000-0000-000016000000}"/>
    <cellStyle name="Accent6 2" xfId="50" xr:uid="{00000000-0005-0000-0000-000017000000}"/>
    <cellStyle name="Bad" xfId="5" builtinId="27"/>
    <cellStyle name="Bad 2" xfId="51" xr:uid="{00000000-0005-0000-0000-000019000000}"/>
    <cellStyle name="Calculation 2" xfId="52" xr:uid="{00000000-0005-0000-0000-00001A000000}"/>
    <cellStyle name="Check Cell 2" xfId="53" xr:uid="{00000000-0005-0000-0000-00001B000000}"/>
    <cellStyle name="clsAltDataPrezn1" xfId="7" xr:uid="{00000000-0005-0000-0000-00001C000000}"/>
    <cellStyle name="clsAltDataPrezn3" xfId="8" xr:uid="{00000000-0005-0000-0000-00001D000000}"/>
    <cellStyle name="clsAltRowHeader" xfId="9" xr:uid="{00000000-0005-0000-0000-00001E000000}"/>
    <cellStyle name="clsColumnHeader" xfId="10" xr:uid="{00000000-0005-0000-0000-00001F000000}"/>
    <cellStyle name="clsDataPrezn1" xfId="11" xr:uid="{00000000-0005-0000-0000-000020000000}"/>
    <cellStyle name="clsDataPrezn3" xfId="12" xr:uid="{00000000-0005-0000-0000-000021000000}"/>
    <cellStyle name="clsDataPrezn4" xfId="13" xr:uid="{00000000-0005-0000-0000-000022000000}"/>
    <cellStyle name="clsDefault" xfId="14" xr:uid="{00000000-0005-0000-0000-000023000000}"/>
    <cellStyle name="clsIndexTableTitle" xfId="15" xr:uid="{00000000-0005-0000-0000-000024000000}"/>
    <cellStyle name="clsReportFooter" xfId="16" xr:uid="{00000000-0005-0000-0000-000025000000}"/>
    <cellStyle name="clsReportHeader" xfId="17" xr:uid="{00000000-0005-0000-0000-000026000000}"/>
    <cellStyle name="clsRowHeader" xfId="18" xr:uid="{00000000-0005-0000-0000-000027000000}"/>
    <cellStyle name="Comma" xfId="2" builtinId="3"/>
    <cellStyle name="Comma 10" xfId="54" xr:uid="{00000000-0005-0000-0000-000029000000}"/>
    <cellStyle name="Comma 11" xfId="55" xr:uid="{00000000-0005-0000-0000-00002A000000}"/>
    <cellStyle name="Comma 12" xfId="56" xr:uid="{00000000-0005-0000-0000-00002B000000}"/>
    <cellStyle name="Comma 13" xfId="57" xr:uid="{00000000-0005-0000-0000-00002C000000}"/>
    <cellStyle name="Comma 2" xfId="3" xr:uid="{00000000-0005-0000-0000-00002D000000}"/>
    <cellStyle name="Comma 2 2" xfId="58" xr:uid="{00000000-0005-0000-0000-00002E000000}"/>
    <cellStyle name="Comma 2 2 2" xfId="59" xr:uid="{00000000-0005-0000-0000-00002F000000}"/>
    <cellStyle name="Comma 2 3" xfId="60" xr:uid="{00000000-0005-0000-0000-000030000000}"/>
    <cellStyle name="Comma 2 4" xfId="61" xr:uid="{00000000-0005-0000-0000-000031000000}"/>
    <cellStyle name="Comma 3" xfId="62" xr:uid="{00000000-0005-0000-0000-000032000000}"/>
    <cellStyle name="Comma 3 2" xfId="63" xr:uid="{00000000-0005-0000-0000-000033000000}"/>
    <cellStyle name="Comma 3 3" xfId="64" xr:uid="{00000000-0005-0000-0000-000034000000}"/>
    <cellStyle name="Comma 3_3- NAPA FU 2010 AWP ID 69653  - 24-03-2010  by Chanthorn" xfId="65" xr:uid="{00000000-0005-0000-0000-000035000000}"/>
    <cellStyle name="Comma 4" xfId="66" xr:uid="{00000000-0005-0000-0000-000036000000}"/>
    <cellStyle name="Comma 4 2" xfId="67" xr:uid="{00000000-0005-0000-0000-000037000000}"/>
    <cellStyle name="Comma 4_5- NAPA AWPB 2010 ENGLISH (6-04-10) - Final 1 (version 2)" xfId="68" xr:uid="{00000000-0005-0000-0000-000038000000}"/>
    <cellStyle name="Comma 5" xfId="69" xr:uid="{00000000-0005-0000-0000-000039000000}"/>
    <cellStyle name="Comma 5 2" xfId="70" xr:uid="{00000000-0005-0000-0000-00003A000000}"/>
    <cellStyle name="Comma 5 3" xfId="71" xr:uid="{00000000-0005-0000-0000-00003B000000}"/>
    <cellStyle name="Comma 6" xfId="72" xr:uid="{00000000-0005-0000-0000-00003C000000}"/>
    <cellStyle name="Comma 7" xfId="73" xr:uid="{00000000-0005-0000-0000-00003D000000}"/>
    <cellStyle name="Comma 8" xfId="74" xr:uid="{00000000-0005-0000-0000-00003E000000}"/>
    <cellStyle name="Comma 8 2" xfId="75" xr:uid="{00000000-0005-0000-0000-00003F000000}"/>
    <cellStyle name="Comma 9" xfId="76" xr:uid="{00000000-0005-0000-0000-000040000000}"/>
    <cellStyle name="Comma 9 2" xfId="77" xr:uid="{00000000-0005-0000-0000-000041000000}"/>
    <cellStyle name="Currency 2" xfId="78" xr:uid="{00000000-0005-0000-0000-000042000000}"/>
    <cellStyle name="Currency 2 2" xfId="79" xr:uid="{00000000-0005-0000-0000-000043000000}"/>
    <cellStyle name="Currency 3" xfId="80" xr:uid="{00000000-0005-0000-0000-000044000000}"/>
    <cellStyle name="Currency 3 2" xfId="81" xr:uid="{00000000-0005-0000-0000-000045000000}"/>
    <cellStyle name="Currency 3_5- NAPA AWPB 2010 ENGLISH (6-04-10) - Final 1 (version 2)" xfId="82" xr:uid="{00000000-0005-0000-0000-000046000000}"/>
    <cellStyle name="Currency 4" xfId="83" xr:uid="{00000000-0005-0000-0000-000047000000}"/>
    <cellStyle name="Currency 5" xfId="84" xr:uid="{00000000-0005-0000-0000-000048000000}"/>
    <cellStyle name="Currency 5 2" xfId="85" xr:uid="{00000000-0005-0000-0000-000049000000}"/>
    <cellStyle name="Explanatory Text 2" xfId="86" xr:uid="{00000000-0005-0000-0000-00004A000000}"/>
    <cellStyle name="Good" xfId="4" builtinId="26"/>
    <cellStyle name="Good 2" xfId="87" xr:uid="{00000000-0005-0000-0000-00004C000000}"/>
    <cellStyle name="Heading 1 2" xfId="88" xr:uid="{00000000-0005-0000-0000-00004D000000}"/>
    <cellStyle name="Heading 2 2" xfId="89" xr:uid="{00000000-0005-0000-0000-00004E000000}"/>
    <cellStyle name="Heading 3 2" xfId="90" xr:uid="{00000000-0005-0000-0000-00004F000000}"/>
    <cellStyle name="Heading 4 2" xfId="91" xr:uid="{00000000-0005-0000-0000-000050000000}"/>
    <cellStyle name="Hyperlink" xfId="1" builtinId="8"/>
    <cellStyle name="Input 2" xfId="92" xr:uid="{00000000-0005-0000-0000-000052000000}"/>
    <cellStyle name="Linked Cell 2" xfId="93" xr:uid="{00000000-0005-0000-0000-000053000000}"/>
    <cellStyle name="Neutral" xfId="6" builtinId="28"/>
    <cellStyle name="Neutral 2" xfId="94" xr:uid="{00000000-0005-0000-0000-000055000000}"/>
    <cellStyle name="Normal" xfId="0" builtinId="0"/>
    <cellStyle name="Normal 10" xfId="95" xr:uid="{00000000-0005-0000-0000-000057000000}"/>
    <cellStyle name="Normal 2" xfId="19" xr:uid="{00000000-0005-0000-0000-000058000000}"/>
    <cellStyle name="Normal 2 2" xfId="96" xr:uid="{00000000-0005-0000-0000-000059000000}"/>
    <cellStyle name="Normal 2 2 2" xfId="20" xr:uid="{00000000-0005-0000-0000-00005A000000}"/>
    <cellStyle name="Normal 2 2 2 2" xfId="97" xr:uid="{00000000-0005-0000-0000-00005B000000}"/>
    <cellStyle name="Normal 2 2 3" xfId="98" xr:uid="{00000000-0005-0000-0000-00005C000000}"/>
    <cellStyle name="Normal 2 2_CCCA- Fin_ System (updated)" xfId="99" xr:uid="{00000000-0005-0000-0000-00005D000000}"/>
    <cellStyle name="Normal 2 3" xfId="100" xr:uid="{00000000-0005-0000-0000-00005E000000}"/>
    <cellStyle name="Normal 2 4" xfId="21" xr:uid="{00000000-0005-0000-0000-00005F000000}"/>
    <cellStyle name="Normal 2 5" xfId="101" xr:uid="{00000000-0005-0000-0000-000060000000}"/>
    <cellStyle name="Normal 2 5 2" xfId="102" xr:uid="{00000000-0005-0000-0000-000061000000}"/>
    <cellStyle name="Normal 2 5_Awareness for Dis" xfId="103" xr:uid="{00000000-0005-0000-0000-000062000000}"/>
    <cellStyle name="Normal 2_2 Months for Svay Rieng 05 11 08" xfId="104" xr:uid="{00000000-0005-0000-0000-000063000000}"/>
    <cellStyle name="Normal 3" xfId="22" xr:uid="{00000000-0005-0000-0000-000064000000}"/>
    <cellStyle name="Normal 3 2" xfId="23" xr:uid="{00000000-0005-0000-0000-000065000000}"/>
    <cellStyle name="Normal 3 3" xfId="105" xr:uid="{00000000-0005-0000-0000-000066000000}"/>
    <cellStyle name="Normal 3_Awareness for Dis" xfId="106" xr:uid="{00000000-0005-0000-0000-000067000000}"/>
    <cellStyle name="Normal 4" xfId="24" xr:uid="{00000000-0005-0000-0000-000068000000}"/>
    <cellStyle name="Normal 4 2" xfId="107" xr:uid="{00000000-0005-0000-0000-000069000000}"/>
    <cellStyle name="Normal 4 2 2" xfId="108" xr:uid="{00000000-0005-0000-0000-00006A000000}"/>
    <cellStyle name="Normal 4 2_5- NAPA AWPB 2010 ENGLISH (6-04-10) - Final 1 (version 2)" xfId="109" xr:uid="{00000000-0005-0000-0000-00006B000000}"/>
    <cellStyle name="Normal 4_5- NAPA AWPB 2010 ENGLISH (6-04-10) - Final 1 (version 2)" xfId="110" xr:uid="{00000000-0005-0000-0000-00006C000000}"/>
    <cellStyle name="Normal 5" xfId="26" xr:uid="{00000000-0005-0000-0000-00006D000000}"/>
    <cellStyle name="Normal 6" xfId="111" xr:uid="{00000000-0005-0000-0000-00006E000000}"/>
    <cellStyle name="Normal 6 2" xfId="112" xr:uid="{00000000-0005-0000-0000-00006F000000}"/>
    <cellStyle name="Normal 7" xfId="113" xr:uid="{00000000-0005-0000-0000-000070000000}"/>
    <cellStyle name="Normal 7 2" xfId="114" xr:uid="{00000000-0005-0000-0000-000071000000}"/>
    <cellStyle name="Normal 8" xfId="115" xr:uid="{00000000-0005-0000-0000-000072000000}"/>
    <cellStyle name="Normal 9" xfId="116" xr:uid="{00000000-0005-0000-0000-000073000000}"/>
    <cellStyle name="Note 2" xfId="117" xr:uid="{00000000-0005-0000-0000-000074000000}"/>
    <cellStyle name="Output 2" xfId="118" xr:uid="{00000000-0005-0000-0000-000075000000}"/>
    <cellStyle name="Percent 2" xfId="25" xr:uid="{00000000-0005-0000-0000-000076000000}"/>
    <cellStyle name="Percent 2 2" xfId="119" xr:uid="{00000000-0005-0000-0000-000077000000}"/>
    <cellStyle name="Percent 2_5- NAPA AWPB 2010 ENGLISH (6-04-10) - Final 1 (version 2)" xfId="120" xr:uid="{00000000-0005-0000-0000-000078000000}"/>
    <cellStyle name="Percent 3" xfId="121" xr:uid="{00000000-0005-0000-0000-000079000000}"/>
    <cellStyle name="Percent 4" xfId="122" xr:uid="{00000000-0005-0000-0000-00007A000000}"/>
    <cellStyle name="Percent 5" xfId="123" xr:uid="{00000000-0005-0000-0000-00007B000000}"/>
    <cellStyle name="Title 2" xfId="124" xr:uid="{00000000-0005-0000-0000-00007C000000}"/>
    <cellStyle name="Total 2" xfId="125" xr:uid="{00000000-0005-0000-0000-00007D000000}"/>
    <cellStyle name="Warning Text 2" xfId="126" xr:uid="{00000000-0005-0000-0000-00007E000000}"/>
  </cellStyles>
  <dxfs count="0"/>
  <tableStyles count="0" defaultTableStyle="TableStyleMedium9" defaultPivotStyle="PivotStyleLight16"/>
  <colors>
    <mruColors>
      <color rgb="FFFF5757"/>
      <color rgb="FF61FB70"/>
      <color rgb="FF0070C0"/>
      <color rgb="FF007434"/>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9" name="AutoShape 4">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8</xdr:row>
      <xdr:rowOff>0</xdr:rowOff>
    </xdr:from>
    <xdr:to>
      <xdr:col>16</xdr:col>
      <xdr:colOff>21767</xdr:colOff>
      <xdr:row>14</xdr:row>
      <xdr:rowOff>1034886</xdr:rowOff>
    </xdr:to>
    <xdr:pic>
      <xdr:nvPicPr>
        <xdr:cNvPr id="3" name="Picture 2">
          <a:extLst>
            <a:ext uri="{FF2B5EF4-FFF2-40B4-BE49-F238E27FC236}">
              <a16:creationId xmlns:a16="http://schemas.microsoft.com/office/drawing/2014/main" id="{64A12E6A-5CE8-403B-9E52-B3591FEFA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85395" y="1864895"/>
          <a:ext cx="4974767" cy="2889754"/>
        </a:xfrm>
        <a:prstGeom prst="rect">
          <a:avLst/>
        </a:prstGeom>
      </xdr:spPr>
    </xdr:pic>
    <xdr:clientData/>
  </xdr:twoCellAnchor>
  <xdr:twoCellAnchor editAs="oneCell">
    <xdr:from>
      <xdr:col>17</xdr:col>
      <xdr:colOff>1</xdr:colOff>
      <xdr:row>8</xdr:row>
      <xdr:rowOff>10027</xdr:rowOff>
    </xdr:from>
    <xdr:to>
      <xdr:col>25</xdr:col>
      <xdr:colOff>63637</xdr:colOff>
      <xdr:row>15</xdr:row>
      <xdr:rowOff>29366</xdr:rowOff>
    </xdr:to>
    <xdr:pic>
      <xdr:nvPicPr>
        <xdr:cNvPr id="5" name="Picture 4">
          <a:extLst>
            <a:ext uri="{FF2B5EF4-FFF2-40B4-BE49-F238E27FC236}">
              <a16:creationId xmlns:a16="http://schemas.microsoft.com/office/drawing/2014/main" id="{5DB388C7-55EC-4BA1-A34E-E67D597923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01" y="1874922"/>
          <a:ext cx="4956478" cy="2993395"/>
        </a:xfrm>
        <a:prstGeom prst="rect">
          <a:avLst/>
        </a:prstGeom>
      </xdr:spPr>
    </xdr:pic>
    <xdr:clientData/>
  </xdr:twoCellAnchor>
  <xdr:twoCellAnchor editAs="oneCell">
    <xdr:from>
      <xdr:col>11</xdr:col>
      <xdr:colOff>0</xdr:colOff>
      <xdr:row>163</xdr:row>
      <xdr:rowOff>0</xdr:rowOff>
    </xdr:from>
    <xdr:to>
      <xdr:col>15</xdr:col>
      <xdr:colOff>591819</xdr:colOff>
      <xdr:row>172</xdr:row>
      <xdr:rowOff>103822</xdr:rowOff>
    </xdr:to>
    <xdr:pic>
      <xdr:nvPicPr>
        <xdr:cNvPr id="4" name="Picture 3">
          <a:extLst>
            <a:ext uri="{FF2B5EF4-FFF2-40B4-BE49-F238E27FC236}">
              <a16:creationId xmlns:a16="http://schemas.microsoft.com/office/drawing/2014/main" id="{534FF485-E060-497A-BE25-4C27EB4E0C1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32781" y="50125313"/>
          <a:ext cx="4925695" cy="3413760"/>
        </a:xfrm>
        <a:prstGeom prst="rect">
          <a:avLst/>
        </a:prstGeom>
        <a:noFill/>
      </xdr:spPr>
    </xdr:pic>
    <xdr:clientData/>
  </xdr:twoCellAnchor>
  <xdr:twoCellAnchor editAs="oneCell">
    <xdr:from>
      <xdr:col>11</xdr:col>
      <xdr:colOff>107156</xdr:colOff>
      <xdr:row>84</xdr:row>
      <xdr:rowOff>583406</xdr:rowOff>
    </xdr:from>
    <xdr:to>
      <xdr:col>20</xdr:col>
      <xdr:colOff>16156</xdr:colOff>
      <xdr:row>92</xdr:row>
      <xdr:rowOff>769000</xdr:rowOff>
    </xdr:to>
    <xdr:pic>
      <xdr:nvPicPr>
        <xdr:cNvPr id="11" name="Picture 10">
          <a:extLst>
            <a:ext uri="{FF2B5EF4-FFF2-40B4-BE49-F238E27FC236}">
              <a16:creationId xmlns:a16="http://schemas.microsoft.com/office/drawing/2014/main" id="{38138B3A-88F1-4D50-A51E-CCA81E43EE7E}"/>
            </a:ext>
          </a:extLst>
        </xdr:cNvPr>
        <xdr:cNvPicPr>
          <a:picLocks noChangeAspect="1"/>
        </xdr:cNvPicPr>
      </xdr:nvPicPr>
      <xdr:blipFill>
        <a:blip xmlns:r="http://schemas.openxmlformats.org/officeDocument/2006/relationships" r:embed="rId4"/>
        <a:stretch>
          <a:fillRect/>
        </a:stretch>
      </xdr:blipFill>
      <xdr:spPr>
        <a:xfrm>
          <a:off x="16621125" y="28539281"/>
          <a:ext cx="7267062" cy="3840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051" name="logo-image" descr="Home">
          <a:hlinkClick xmlns:r="http://schemas.openxmlformats.org/officeDocument/2006/relationships" r:id="rId1" tooltip="Home"/>
          <a:extLst>
            <a:ext uri="{FF2B5EF4-FFF2-40B4-BE49-F238E27FC236}">
              <a16:creationId xmlns:a16="http://schemas.microsoft.com/office/drawing/2014/main" id="{00000000-0008-0000-0800-000003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tifa.kassam@un.org" TargetMode="External"/><Relationship Id="rId7" Type="http://schemas.openxmlformats.org/officeDocument/2006/relationships/drawing" Target="../drawings/drawing1.xm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printerSettings" Target="../printerSettings/printerSettings1.bin"/><Relationship Id="rId5" Type="http://schemas.openxmlformats.org/officeDocument/2006/relationships/hyperlink" Target="mailto:cceap@online.com.kh" TargetMode="External"/><Relationship Id="rId4" Type="http://schemas.openxmlformats.org/officeDocument/2006/relationships/hyperlink" Target="http://afcambodi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nicholas.tye@c4es.co.z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46" zoomScale="80" zoomScaleNormal="80" workbookViewId="0">
      <selection activeCell="D66" sqref="D66"/>
    </sheetView>
  </sheetViews>
  <sheetFormatPr defaultColWidth="102.453125" defaultRowHeight="14"/>
  <cols>
    <col min="1" max="1" width="2.453125" style="1" customWidth="1"/>
    <col min="2" max="2" width="10.90625" style="137" customWidth="1"/>
    <col min="3" max="3" width="14.90625" style="137" customWidth="1"/>
    <col min="4" max="4" width="132.453125" style="1" customWidth="1"/>
    <col min="5" max="5" width="3.54296875" style="1" customWidth="1"/>
    <col min="6" max="6" width="25" style="1" customWidth="1"/>
    <col min="7" max="7" width="23.906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54296875" style="1" customWidth="1"/>
    <col min="253" max="254" width="9.08984375" style="1" customWidth="1"/>
    <col min="255" max="255" width="17.453125" style="1" customWidth="1"/>
    <col min="256" max="16384" width="102.453125" style="1"/>
  </cols>
  <sheetData>
    <row r="1" spans="2:16" ht="14.5" thickBot="1"/>
    <row r="2" spans="2:16" ht="14.5" thickBot="1">
      <c r="B2" s="138"/>
      <c r="C2" s="139"/>
      <c r="D2" s="87"/>
      <c r="E2" s="88"/>
    </row>
    <row r="3" spans="2:16" ht="18" thickBot="1">
      <c r="B3" s="140"/>
      <c r="C3" s="141"/>
      <c r="D3" s="99" t="s">
        <v>258</v>
      </c>
      <c r="E3" s="90"/>
    </row>
    <row r="4" spans="2:16" ht="14.5" thickBot="1">
      <c r="B4" s="140"/>
      <c r="C4" s="141"/>
      <c r="D4" s="89"/>
      <c r="E4" s="90"/>
    </row>
    <row r="5" spans="2:16" ht="14.5" thickBot="1">
      <c r="B5" s="140"/>
      <c r="C5" s="144" t="s">
        <v>298</v>
      </c>
      <c r="D5" s="164" t="s">
        <v>909</v>
      </c>
      <c r="E5" s="90"/>
    </row>
    <row r="6" spans="2:16" s="3" customFormat="1" ht="14.5" thickBot="1">
      <c r="B6" s="142"/>
      <c r="C6" s="97"/>
      <c r="D6" s="57"/>
      <c r="E6" s="55"/>
      <c r="G6" s="2"/>
      <c r="H6" s="2"/>
      <c r="I6" s="2"/>
      <c r="J6" s="2"/>
      <c r="K6" s="2"/>
      <c r="L6" s="2"/>
      <c r="M6" s="2"/>
      <c r="N6" s="2"/>
      <c r="O6" s="2"/>
      <c r="P6" s="2"/>
    </row>
    <row r="7" spans="2:16" s="3" customFormat="1" ht="30.75" customHeight="1" thickBot="1">
      <c r="B7" s="142"/>
      <c r="C7" s="91" t="s">
        <v>214</v>
      </c>
      <c r="D7" s="14" t="s">
        <v>439</v>
      </c>
      <c r="E7" s="55"/>
      <c r="G7" s="2"/>
      <c r="H7" s="2"/>
      <c r="I7" s="2"/>
      <c r="J7" s="2"/>
      <c r="K7" s="2"/>
      <c r="L7" s="2"/>
      <c r="M7" s="2"/>
      <c r="N7" s="2"/>
      <c r="O7" s="2"/>
      <c r="P7" s="2"/>
    </row>
    <row r="8" spans="2:16" s="3" customFormat="1" hidden="1">
      <c r="B8" s="140"/>
      <c r="C8" s="141"/>
      <c r="D8" s="89"/>
      <c r="E8" s="55"/>
      <c r="G8" s="2"/>
      <c r="H8" s="2"/>
      <c r="I8" s="2"/>
      <c r="J8" s="2"/>
      <c r="K8" s="2"/>
      <c r="L8" s="2"/>
      <c r="M8" s="2"/>
      <c r="N8" s="2"/>
      <c r="O8" s="2"/>
      <c r="P8" s="2"/>
    </row>
    <row r="9" spans="2:16" s="3" customFormat="1" hidden="1">
      <c r="B9" s="140"/>
      <c r="C9" s="141"/>
      <c r="D9" s="89"/>
      <c r="E9" s="55"/>
      <c r="G9" s="2"/>
      <c r="H9" s="2"/>
      <c r="I9" s="2"/>
      <c r="J9" s="2"/>
      <c r="K9" s="2"/>
      <c r="L9" s="2"/>
      <c r="M9" s="2"/>
      <c r="N9" s="2"/>
      <c r="O9" s="2"/>
      <c r="P9" s="2"/>
    </row>
    <row r="10" spans="2:16" s="3" customFormat="1" hidden="1">
      <c r="B10" s="140"/>
      <c r="C10" s="141"/>
      <c r="D10" s="89"/>
      <c r="E10" s="55"/>
      <c r="G10" s="2"/>
      <c r="H10" s="2"/>
      <c r="I10" s="2"/>
      <c r="J10" s="2"/>
      <c r="K10" s="2"/>
      <c r="L10" s="2"/>
      <c r="M10" s="2"/>
      <c r="N10" s="2"/>
      <c r="O10" s="2"/>
      <c r="P10" s="2"/>
    </row>
    <row r="11" spans="2:16" s="3" customFormat="1" hidden="1">
      <c r="B11" s="140"/>
      <c r="C11" s="141"/>
      <c r="D11" s="89"/>
      <c r="E11" s="55"/>
      <c r="G11" s="2"/>
      <c r="H11" s="2"/>
      <c r="I11" s="2"/>
      <c r="J11" s="2"/>
      <c r="K11" s="2"/>
      <c r="L11" s="2"/>
      <c r="M11" s="2"/>
      <c r="N11" s="2"/>
      <c r="O11" s="2"/>
      <c r="P11" s="2"/>
    </row>
    <row r="12" spans="2:16" s="3" customFormat="1" ht="14.5" thickBot="1">
      <c r="B12" s="142"/>
      <c r="C12" s="97"/>
      <c r="D12" s="57"/>
      <c r="E12" s="55"/>
      <c r="G12" s="2"/>
      <c r="H12" s="2"/>
      <c r="I12" s="2"/>
      <c r="J12" s="2"/>
      <c r="K12" s="2"/>
      <c r="L12" s="2"/>
      <c r="M12" s="2"/>
      <c r="N12" s="2"/>
      <c r="O12" s="2"/>
      <c r="P12" s="2"/>
    </row>
    <row r="13" spans="2:16" s="3" customFormat="1" ht="409.6" thickBot="1">
      <c r="B13" s="142"/>
      <c r="C13" s="92" t="s">
        <v>0</v>
      </c>
      <c r="D13" s="14" t="s">
        <v>332</v>
      </c>
      <c r="E13" s="55"/>
      <c r="G13" s="2"/>
      <c r="H13" s="2"/>
      <c r="I13" s="2"/>
      <c r="J13" s="2"/>
      <c r="K13" s="2"/>
      <c r="L13" s="2"/>
      <c r="M13" s="2"/>
      <c r="N13" s="2"/>
      <c r="O13" s="2"/>
      <c r="P13" s="2"/>
    </row>
    <row r="14" spans="2:16" s="3" customFormat="1" ht="14.5" thickBot="1">
      <c r="B14" s="142"/>
      <c r="C14" s="97"/>
      <c r="D14" s="57"/>
      <c r="E14" s="55"/>
      <c r="G14" s="2"/>
      <c r="H14" s="2" t="s">
        <v>1</v>
      </c>
      <c r="I14" s="2" t="s">
        <v>2</v>
      </c>
      <c r="J14" s="2"/>
      <c r="K14" s="2" t="s">
        <v>3</v>
      </c>
      <c r="L14" s="2" t="s">
        <v>4</v>
      </c>
      <c r="M14" s="2" t="s">
        <v>5</v>
      </c>
      <c r="N14" s="2" t="s">
        <v>6</v>
      </c>
      <c r="O14" s="2" t="s">
        <v>7</v>
      </c>
      <c r="P14" s="2" t="s">
        <v>8</v>
      </c>
    </row>
    <row r="15" spans="2:16" s="3" customFormat="1">
      <c r="B15" s="142"/>
      <c r="C15" s="93" t="s">
        <v>204</v>
      </c>
      <c r="D15" s="15" t="s">
        <v>333</v>
      </c>
      <c r="E15" s="55"/>
      <c r="G15" s="2"/>
      <c r="H15" s="4" t="s">
        <v>9</v>
      </c>
      <c r="I15" s="2" t="s">
        <v>10</v>
      </c>
      <c r="J15" s="2" t="s">
        <v>11</v>
      </c>
      <c r="K15" s="2" t="s">
        <v>12</v>
      </c>
      <c r="L15" s="2">
        <v>1</v>
      </c>
      <c r="M15" s="2">
        <v>1</v>
      </c>
      <c r="N15" s="2" t="s">
        <v>13</v>
      </c>
      <c r="O15" s="2" t="s">
        <v>14</v>
      </c>
      <c r="P15" s="2" t="s">
        <v>15</v>
      </c>
    </row>
    <row r="16" spans="2:16" s="3" customFormat="1" ht="29.25" customHeight="1">
      <c r="B16" s="389" t="s">
        <v>287</v>
      </c>
      <c r="C16" s="390"/>
      <c r="D16" s="16" t="s">
        <v>356</v>
      </c>
      <c r="E16" s="55"/>
      <c r="G16" s="2"/>
      <c r="H16" s="4" t="s">
        <v>16</v>
      </c>
      <c r="I16" s="2" t="s">
        <v>17</v>
      </c>
      <c r="J16" s="2" t="s">
        <v>18</v>
      </c>
      <c r="K16" s="2" t="s">
        <v>19</v>
      </c>
      <c r="L16" s="2">
        <v>2</v>
      </c>
      <c r="M16" s="2">
        <v>2</v>
      </c>
      <c r="N16" s="2" t="s">
        <v>20</v>
      </c>
      <c r="O16" s="2" t="s">
        <v>21</v>
      </c>
      <c r="P16" s="2" t="s">
        <v>22</v>
      </c>
    </row>
    <row r="17" spans="2:16" s="3" customFormat="1">
      <c r="B17" s="142"/>
      <c r="C17" s="93" t="s">
        <v>210</v>
      </c>
      <c r="D17" s="16" t="s">
        <v>357</v>
      </c>
      <c r="E17" s="55"/>
      <c r="G17" s="2"/>
      <c r="H17" s="4" t="s">
        <v>23</v>
      </c>
      <c r="I17" s="2" t="s">
        <v>24</v>
      </c>
      <c r="J17" s="2"/>
      <c r="K17" s="2" t="s">
        <v>25</v>
      </c>
      <c r="L17" s="2">
        <v>3</v>
      </c>
      <c r="M17" s="2">
        <v>3</v>
      </c>
      <c r="N17" s="2" t="s">
        <v>26</v>
      </c>
      <c r="O17" s="2" t="s">
        <v>27</v>
      </c>
      <c r="P17" s="2" t="s">
        <v>28</v>
      </c>
    </row>
    <row r="18" spans="2:16" s="3" customFormat="1" ht="14.5" thickBot="1">
      <c r="B18" s="143"/>
      <c r="C18" s="92" t="s">
        <v>205</v>
      </c>
      <c r="D18" s="136" t="s">
        <v>914</v>
      </c>
      <c r="E18" s="55"/>
      <c r="G18" s="2"/>
      <c r="H18" s="4" t="s">
        <v>29</v>
      </c>
      <c r="I18" s="2"/>
      <c r="J18" s="2"/>
      <c r="K18" s="2" t="s">
        <v>30</v>
      </c>
      <c r="L18" s="2">
        <v>5</v>
      </c>
      <c r="M18" s="2">
        <v>5</v>
      </c>
      <c r="N18" s="2" t="s">
        <v>31</v>
      </c>
      <c r="O18" s="2" t="s">
        <v>32</v>
      </c>
      <c r="P18" s="2" t="s">
        <v>33</v>
      </c>
    </row>
    <row r="19" spans="2:16" s="3" customFormat="1" ht="63.75" customHeight="1" thickBot="1">
      <c r="B19" s="392" t="s">
        <v>206</v>
      </c>
      <c r="C19" s="393"/>
      <c r="D19" s="166" t="s">
        <v>912</v>
      </c>
      <c r="E19" s="55"/>
      <c r="G19" s="2"/>
      <c r="H19" s="4" t="s">
        <v>34</v>
      </c>
      <c r="I19" s="2"/>
      <c r="J19" s="2"/>
      <c r="K19" s="2" t="s">
        <v>35</v>
      </c>
      <c r="L19" s="2"/>
      <c r="M19" s="2"/>
      <c r="N19" s="2"/>
      <c r="O19" s="2" t="s">
        <v>36</v>
      </c>
      <c r="P19" s="2" t="s">
        <v>37</v>
      </c>
    </row>
    <row r="20" spans="2:16" s="3" customFormat="1">
      <c r="B20" s="142"/>
      <c r="C20" s="92"/>
      <c r="D20" s="57"/>
      <c r="E20" s="90"/>
      <c r="F20" s="4"/>
      <c r="G20" s="2"/>
      <c r="H20" s="2"/>
      <c r="J20" s="2"/>
      <c r="K20" s="2"/>
      <c r="L20" s="2"/>
      <c r="M20" s="2" t="s">
        <v>38</v>
      </c>
      <c r="N20" s="2" t="s">
        <v>39</v>
      </c>
    </row>
    <row r="21" spans="2:16" s="3" customFormat="1">
      <c r="B21" s="142"/>
      <c r="C21" s="144" t="s">
        <v>209</v>
      </c>
      <c r="D21" s="57"/>
      <c r="E21" s="90"/>
      <c r="F21" s="4"/>
      <c r="G21" s="2"/>
      <c r="H21" s="2"/>
      <c r="J21" s="2"/>
      <c r="K21" s="2"/>
      <c r="L21" s="2"/>
      <c r="M21" s="2" t="s">
        <v>40</v>
      </c>
      <c r="N21" s="2" t="s">
        <v>41</v>
      </c>
    </row>
    <row r="22" spans="2:16" s="3" customFormat="1" ht="14.5" thickBot="1">
      <c r="B22" s="142"/>
      <c r="C22" s="145" t="s">
        <v>212</v>
      </c>
      <c r="D22" s="57"/>
      <c r="E22" s="55"/>
      <c r="G22" s="2"/>
      <c r="H22" s="4" t="s">
        <v>42</v>
      </c>
      <c r="I22" s="2"/>
      <c r="J22" s="2"/>
      <c r="L22" s="2"/>
      <c r="M22" s="2"/>
      <c r="N22" s="2"/>
      <c r="O22" s="2" t="s">
        <v>43</v>
      </c>
      <c r="P22" s="2" t="s">
        <v>44</v>
      </c>
    </row>
    <row r="23" spans="2:16" s="3" customFormat="1">
      <c r="B23" s="389" t="s">
        <v>211</v>
      </c>
      <c r="C23" s="390"/>
      <c r="D23" s="387">
        <v>41088</v>
      </c>
      <c r="E23" s="55"/>
      <c r="G23" s="2"/>
      <c r="H23" s="4"/>
      <c r="I23" s="2"/>
      <c r="J23" s="2"/>
      <c r="L23" s="2"/>
      <c r="M23" s="2"/>
      <c r="N23" s="2"/>
      <c r="O23" s="2"/>
      <c r="P23" s="2"/>
    </row>
    <row r="24" spans="2:16" s="3" customFormat="1" ht="4.5" customHeight="1">
      <c r="B24" s="389"/>
      <c r="C24" s="390"/>
      <c r="D24" s="388"/>
      <c r="E24" s="55"/>
      <c r="G24" s="2"/>
      <c r="H24" s="4"/>
      <c r="I24" s="2"/>
      <c r="J24" s="2"/>
      <c r="L24" s="2"/>
      <c r="M24" s="2"/>
      <c r="N24" s="2"/>
      <c r="O24" s="2"/>
      <c r="P24" s="2"/>
    </row>
    <row r="25" spans="2:16" s="3" customFormat="1" ht="27.75" customHeight="1">
      <c r="B25" s="389" t="s">
        <v>293</v>
      </c>
      <c r="C25" s="390"/>
      <c r="D25" s="165">
        <v>41341</v>
      </c>
      <c r="E25" s="55"/>
      <c r="F25" s="2"/>
      <c r="G25" s="4"/>
      <c r="H25" s="2"/>
      <c r="I25" s="2"/>
      <c r="K25" s="2"/>
      <c r="L25" s="2"/>
      <c r="M25" s="2"/>
      <c r="N25" s="2" t="s">
        <v>45</v>
      </c>
      <c r="O25" s="2" t="s">
        <v>46</v>
      </c>
    </row>
    <row r="26" spans="2:16" s="3" customFormat="1" ht="32.25" customHeight="1">
      <c r="B26" s="389" t="s">
        <v>213</v>
      </c>
      <c r="C26" s="390"/>
      <c r="D26" s="165">
        <v>41415</v>
      </c>
      <c r="E26" s="55"/>
      <c r="F26" s="2"/>
      <c r="G26" s="4"/>
      <c r="H26" s="2"/>
      <c r="I26" s="2"/>
      <c r="K26" s="2"/>
      <c r="L26" s="2"/>
      <c r="M26" s="2"/>
      <c r="N26" s="2" t="s">
        <v>47</v>
      </c>
      <c r="O26" s="2" t="s">
        <v>48</v>
      </c>
    </row>
    <row r="27" spans="2:16" s="3" customFormat="1" ht="28.5" customHeight="1">
      <c r="B27" s="389" t="s">
        <v>292</v>
      </c>
      <c r="C27" s="390"/>
      <c r="D27" s="201">
        <v>42705</v>
      </c>
      <c r="E27" s="94"/>
      <c r="F27" s="2"/>
      <c r="G27" s="4"/>
      <c r="H27" s="2"/>
      <c r="I27" s="2"/>
      <c r="J27" s="2"/>
      <c r="K27" s="2"/>
      <c r="L27" s="2"/>
      <c r="M27" s="2"/>
      <c r="N27" s="2"/>
      <c r="O27" s="2"/>
    </row>
    <row r="28" spans="2:16" s="3" customFormat="1" ht="14.5" thickBot="1">
      <c r="B28" s="142"/>
      <c r="C28" s="93" t="s">
        <v>296</v>
      </c>
      <c r="D28" s="202">
        <v>43770</v>
      </c>
      <c r="E28" s="55"/>
      <c r="F28" s="2"/>
      <c r="G28" s="4"/>
      <c r="H28" s="2"/>
      <c r="I28" s="2"/>
      <c r="J28" s="2"/>
      <c r="K28" s="2"/>
      <c r="L28" s="2"/>
      <c r="M28" s="2"/>
      <c r="N28" s="2"/>
      <c r="O28" s="2"/>
    </row>
    <row r="29" spans="2:16" s="3" customFormat="1">
      <c r="B29" s="142"/>
      <c r="C29" s="97"/>
      <c r="D29" s="95"/>
      <c r="E29" s="55"/>
      <c r="F29" s="2"/>
      <c r="G29" s="4"/>
      <c r="H29" s="2"/>
      <c r="I29" s="2"/>
      <c r="J29" s="2"/>
      <c r="K29" s="2"/>
      <c r="L29" s="2"/>
      <c r="M29" s="2"/>
      <c r="N29" s="2"/>
      <c r="O29" s="2"/>
    </row>
    <row r="30" spans="2:16" s="3" customFormat="1" ht="14.5" thickBot="1">
      <c r="B30" s="142"/>
      <c r="C30" s="97"/>
      <c r="D30" s="96" t="s">
        <v>49</v>
      </c>
      <c r="E30" s="55"/>
      <c r="G30" s="2"/>
      <c r="H30" s="4" t="s">
        <v>50</v>
      </c>
      <c r="I30" s="2"/>
      <c r="J30" s="2"/>
      <c r="K30" s="2"/>
      <c r="L30" s="2"/>
      <c r="M30" s="2"/>
      <c r="N30" s="2"/>
      <c r="O30" s="2"/>
      <c r="P30" s="2"/>
    </row>
    <row r="31" spans="2:16" s="3" customFormat="1" ht="339.75" customHeight="1" thickBot="1">
      <c r="B31" s="142"/>
      <c r="C31" s="97"/>
      <c r="D31" s="384" t="s">
        <v>934</v>
      </c>
      <c r="E31" s="55"/>
      <c r="F31" s="367"/>
      <c r="G31" s="2"/>
      <c r="H31" s="4" t="s">
        <v>51</v>
      </c>
      <c r="I31" s="2"/>
      <c r="J31" s="2"/>
      <c r="K31" s="2"/>
      <c r="L31" s="2"/>
      <c r="M31" s="2"/>
      <c r="N31" s="2"/>
      <c r="O31" s="2"/>
      <c r="P31" s="2"/>
    </row>
    <row r="32" spans="2:16" s="3" customFormat="1" ht="32.25" customHeight="1">
      <c r="B32" s="389" t="s">
        <v>52</v>
      </c>
      <c r="C32" s="391"/>
      <c r="D32" s="57"/>
      <c r="E32" s="55"/>
      <c r="G32" s="2"/>
      <c r="H32" s="4" t="s">
        <v>53</v>
      </c>
      <c r="I32" s="2"/>
      <c r="J32" s="2"/>
      <c r="K32" s="2"/>
      <c r="L32" s="2"/>
      <c r="M32" s="2"/>
      <c r="N32" s="2"/>
      <c r="O32" s="2"/>
      <c r="P32" s="2"/>
    </row>
    <row r="33" spans="1:16" s="3" customFormat="1" ht="17.25" customHeight="1">
      <c r="B33" s="142"/>
      <c r="C33" s="97"/>
      <c r="D33" s="345" t="s">
        <v>880</v>
      </c>
      <c r="E33" s="55"/>
      <c r="G33" s="2"/>
      <c r="H33" s="4" t="s">
        <v>54</v>
      </c>
      <c r="I33" s="2"/>
      <c r="J33" s="2"/>
      <c r="K33" s="2"/>
      <c r="L33" s="2"/>
      <c r="M33" s="2"/>
      <c r="N33" s="2"/>
      <c r="O33" s="2"/>
      <c r="P33" s="2"/>
    </row>
    <row r="34" spans="1:16" s="3" customFormat="1">
      <c r="B34" s="142"/>
      <c r="C34" s="97"/>
      <c r="D34" s="57"/>
      <c r="E34" s="55"/>
      <c r="F34" s="5"/>
      <c r="G34" s="2"/>
      <c r="H34" s="4" t="s">
        <v>55</v>
      </c>
      <c r="I34" s="2"/>
      <c r="J34" s="2"/>
      <c r="K34" s="2"/>
      <c r="L34" s="2"/>
      <c r="M34" s="2"/>
      <c r="N34" s="2"/>
      <c r="O34" s="2"/>
      <c r="P34" s="2"/>
    </row>
    <row r="35" spans="1:16" s="3" customFormat="1">
      <c r="B35" s="142"/>
      <c r="C35" s="146" t="s">
        <v>56</v>
      </c>
      <c r="D35" s="57"/>
      <c r="E35" s="55"/>
      <c r="G35" s="2"/>
      <c r="H35" s="4" t="s">
        <v>57</v>
      </c>
      <c r="I35" s="2"/>
      <c r="J35" s="2"/>
      <c r="K35" s="2"/>
      <c r="L35" s="2"/>
      <c r="M35" s="2"/>
      <c r="N35" s="2"/>
      <c r="O35" s="2"/>
      <c r="P35" s="2"/>
    </row>
    <row r="36" spans="1:16" s="3" customFormat="1" ht="31.5" customHeight="1" thickBot="1">
      <c r="B36" s="389" t="s">
        <v>58</v>
      </c>
      <c r="C36" s="391"/>
      <c r="D36" s="57"/>
      <c r="E36" s="55"/>
      <c r="G36" s="2"/>
      <c r="H36" s="4" t="s">
        <v>59</v>
      </c>
      <c r="I36" s="2"/>
      <c r="J36" s="2"/>
      <c r="K36" s="2"/>
      <c r="L36" s="2"/>
      <c r="M36" s="2"/>
      <c r="N36" s="2"/>
      <c r="O36" s="2"/>
      <c r="P36" s="2"/>
    </row>
    <row r="37" spans="1:16" s="3" customFormat="1">
      <c r="B37" s="142"/>
      <c r="C37" s="97" t="s">
        <v>60</v>
      </c>
      <c r="D37" s="18" t="s">
        <v>334</v>
      </c>
      <c r="E37" s="55"/>
      <c r="G37" s="2"/>
      <c r="H37" s="4" t="s">
        <v>61</v>
      </c>
      <c r="I37" s="2"/>
      <c r="J37" s="2"/>
      <c r="K37" s="2"/>
      <c r="L37" s="2"/>
      <c r="M37" s="2"/>
      <c r="N37" s="2"/>
      <c r="O37" s="2"/>
      <c r="P37" s="2"/>
    </row>
    <row r="38" spans="1:16" s="3" customFormat="1" ht="14.5">
      <c r="B38" s="142"/>
      <c r="C38" s="97" t="s">
        <v>62</v>
      </c>
      <c r="D38" s="160" t="s">
        <v>913</v>
      </c>
      <c r="E38" s="55"/>
      <c r="G38" s="2"/>
      <c r="H38" s="4" t="s">
        <v>63</v>
      </c>
      <c r="I38" s="2"/>
      <c r="J38" s="2"/>
      <c r="K38" s="2"/>
      <c r="L38" s="2"/>
      <c r="M38" s="2"/>
      <c r="N38" s="2"/>
      <c r="O38" s="2"/>
      <c r="P38" s="2"/>
    </row>
    <row r="39" spans="1:16" s="3" customFormat="1">
      <c r="B39" s="142"/>
      <c r="C39" s="97" t="s">
        <v>64</v>
      </c>
      <c r="D39" s="167">
        <v>43251</v>
      </c>
      <c r="E39" s="55"/>
      <c r="G39" s="2"/>
      <c r="H39" s="4" t="s">
        <v>65</v>
      </c>
      <c r="I39" s="2"/>
      <c r="J39" s="2"/>
      <c r="K39" s="2"/>
      <c r="L39" s="2"/>
      <c r="M39" s="2"/>
      <c r="N39" s="2"/>
      <c r="O39" s="2"/>
      <c r="P39" s="2"/>
    </row>
    <row r="40" spans="1:16" s="3" customFormat="1" ht="15" customHeight="1" thickBot="1">
      <c r="B40" s="142"/>
      <c r="C40" s="93" t="s">
        <v>208</v>
      </c>
      <c r="D40" s="57"/>
      <c r="E40" s="55"/>
      <c r="G40" s="2"/>
      <c r="H40" s="4" t="s">
        <v>66</v>
      </c>
      <c r="I40" s="2"/>
      <c r="J40" s="2"/>
      <c r="K40" s="2"/>
      <c r="L40" s="2"/>
      <c r="M40" s="2"/>
      <c r="N40" s="2"/>
      <c r="O40" s="2"/>
      <c r="P40" s="2"/>
    </row>
    <row r="41" spans="1:16" s="3" customFormat="1">
      <c r="B41" s="142"/>
      <c r="C41" s="97" t="s">
        <v>60</v>
      </c>
      <c r="D41" s="18" t="s">
        <v>454</v>
      </c>
      <c r="E41" s="55"/>
      <c r="G41" s="2"/>
      <c r="H41" s="4" t="s">
        <v>67</v>
      </c>
      <c r="I41" s="2"/>
      <c r="J41" s="2"/>
      <c r="K41" s="2"/>
      <c r="L41" s="2"/>
      <c r="M41" s="2"/>
      <c r="N41" s="2"/>
      <c r="O41" s="2"/>
      <c r="P41" s="2"/>
    </row>
    <row r="42" spans="1:16" s="3" customFormat="1" ht="14.5">
      <c r="B42" s="142"/>
      <c r="C42" s="97" t="s">
        <v>62</v>
      </c>
      <c r="D42" s="160" t="s">
        <v>355</v>
      </c>
      <c r="E42" s="55"/>
      <c r="G42" s="2"/>
      <c r="H42" s="4" t="s">
        <v>68</v>
      </c>
      <c r="I42" s="2"/>
      <c r="J42" s="2"/>
      <c r="K42" s="2"/>
      <c r="L42" s="2"/>
      <c r="M42" s="2"/>
      <c r="N42" s="2"/>
      <c r="O42" s="2"/>
      <c r="P42" s="2"/>
    </row>
    <row r="43" spans="1:16" s="3" customFormat="1">
      <c r="B43" s="142"/>
      <c r="C43" s="97" t="s">
        <v>64</v>
      </c>
      <c r="D43" s="167">
        <v>43251</v>
      </c>
      <c r="E43" s="55"/>
      <c r="G43" s="2"/>
      <c r="H43" s="4" t="s">
        <v>69</v>
      </c>
      <c r="I43" s="2"/>
      <c r="J43" s="2"/>
      <c r="K43" s="2"/>
      <c r="L43" s="2"/>
      <c r="M43" s="2"/>
      <c r="N43" s="2"/>
      <c r="O43" s="2"/>
      <c r="P43" s="2"/>
    </row>
    <row r="44" spans="1:16" s="3" customFormat="1" ht="14.5" thickBot="1">
      <c r="B44" s="142"/>
      <c r="C44" s="93" t="s">
        <v>294</v>
      </c>
      <c r="D44" s="57"/>
      <c r="E44" s="55"/>
      <c r="G44" s="2"/>
      <c r="H44" s="4" t="s">
        <v>70</v>
      </c>
      <c r="I44" s="2"/>
      <c r="J44" s="2"/>
      <c r="K44" s="2"/>
      <c r="L44" s="2"/>
      <c r="M44" s="2"/>
      <c r="N44" s="2"/>
      <c r="O44" s="2"/>
      <c r="P44" s="2"/>
    </row>
    <row r="45" spans="1:16" s="3" customFormat="1">
      <c r="B45" s="142"/>
      <c r="C45" s="97" t="s">
        <v>60</v>
      </c>
      <c r="D45" s="18" t="s">
        <v>359</v>
      </c>
      <c r="E45" s="55"/>
      <c r="G45" s="2"/>
      <c r="H45" s="4" t="s">
        <v>71</v>
      </c>
      <c r="I45" s="2"/>
      <c r="J45" s="2"/>
      <c r="K45" s="2"/>
      <c r="L45" s="2"/>
      <c r="M45" s="2"/>
      <c r="N45" s="2"/>
      <c r="O45" s="2"/>
      <c r="P45" s="2"/>
    </row>
    <row r="46" spans="1:16" s="3" customFormat="1" ht="14.5">
      <c r="B46" s="142"/>
      <c r="C46" s="97" t="s">
        <v>62</v>
      </c>
      <c r="D46" s="160" t="s">
        <v>916</v>
      </c>
      <c r="E46" s="55"/>
      <c r="G46" s="2"/>
      <c r="H46" s="4" t="s">
        <v>72</v>
      </c>
      <c r="I46" s="2"/>
      <c r="J46" s="2"/>
      <c r="K46" s="2"/>
      <c r="L46" s="2"/>
      <c r="M46" s="2"/>
      <c r="N46" s="2"/>
      <c r="O46" s="2"/>
      <c r="P46" s="2"/>
    </row>
    <row r="47" spans="1:16">
      <c r="A47" s="3"/>
      <c r="B47" s="142"/>
      <c r="C47" s="97" t="s">
        <v>64</v>
      </c>
      <c r="D47" s="168">
        <v>43251</v>
      </c>
      <c r="E47" s="55"/>
      <c r="H47" s="4" t="s">
        <v>73</v>
      </c>
    </row>
    <row r="48" spans="1:16" ht="14.5" thickBot="1">
      <c r="B48" s="142"/>
      <c r="C48" s="93" t="s">
        <v>207</v>
      </c>
      <c r="D48" s="57"/>
      <c r="E48" s="55"/>
      <c r="H48" s="4" t="s">
        <v>74</v>
      </c>
    </row>
    <row r="49" spans="2:8">
      <c r="B49" s="142"/>
      <c r="C49" s="97" t="s">
        <v>60</v>
      </c>
      <c r="D49" s="18" t="s">
        <v>358</v>
      </c>
      <c r="E49" s="55"/>
      <c r="H49" s="4" t="s">
        <v>75</v>
      </c>
    </row>
    <row r="50" spans="2:8" ht="14.5">
      <c r="B50" s="142"/>
      <c r="C50" s="97" t="s">
        <v>62</v>
      </c>
      <c r="D50" s="160" t="s">
        <v>881</v>
      </c>
      <c r="E50" s="55"/>
      <c r="H50" s="4" t="s">
        <v>76</v>
      </c>
    </row>
    <row r="51" spans="2:8">
      <c r="B51" s="142"/>
      <c r="C51" s="97" t="s">
        <v>64</v>
      </c>
      <c r="D51" s="167">
        <v>43251</v>
      </c>
      <c r="E51" s="55"/>
      <c r="H51" s="4" t="s">
        <v>77</v>
      </c>
    </row>
    <row r="52" spans="2:8" ht="14.5" thickBot="1">
      <c r="B52" s="142"/>
      <c r="C52" s="93" t="s">
        <v>207</v>
      </c>
      <c r="D52" s="57"/>
      <c r="E52" s="55"/>
      <c r="H52" s="4" t="s">
        <v>78</v>
      </c>
    </row>
    <row r="53" spans="2:8">
      <c r="B53" s="142"/>
      <c r="C53" s="97" t="s">
        <v>60</v>
      </c>
      <c r="D53" s="18"/>
      <c r="E53" s="55"/>
      <c r="H53" s="4" t="s">
        <v>79</v>
      </c>
    </row>
    <row r="54" spans="2:8">
      <c r="B54" s="142"/>
      <c r="C54" s="97" t="s">
        <v>62</v>
      </c>
      <c r="D54" s="17"/>
      <c r="E54" s="55"/>
      <c r="H54" s="4" t="s">
        <v>80</v>
      </c>
    </row>
    <row r="55" spans="2:8" ht="14.5" thickBot="1">
      <c r="B55" s="142"/>
      <c r="C55" s="97" t="s">
        <v>64</v>
      </c>
      <c r="D55" s="19"/>
      <c r="E55" s="55"/>
      <c r="H55" s="4" t="s">
        <v>81</v>
      </c>
    </row>
    <row r="56" spans="2:8" ht="14.5" thickBot="1">
      <c r="B56" s="142"/>
      <c r="C56" s="93" t="s">
        <v>207</v>
      </c>
      <c r="D56" s="57"/>
      <c r="E56" s="55"/>
      <c r="H56" s="4" t="s">
        <v>82</v>
      </c>
    </row>
    <row r="57" spans="2:8">
      <c r="B57" s="142"/>
      <c r="C57" s="97" t="s">
        <v>60</v>
      </c>
      <c r="D57" s="18"/>
      <c r="E57" s="55"/>
      <c r="H57" s="4" t="s">
        <v>83</v>
      </c>
    </row>
    <row r="58" spans="2:8">
      <c r="B58" s="142"/>
      <c r="C58" s="97" t="s">
        <v>62</v>
      </c>
      <c r="D58" s="17"/>
      <c r="E58" s="55"/>
      <c r="H58" s="4" t="s">
        <v>84</v>
      </c>
    </row>
    <row r="59" spans="2:8" ht="14.5" thickBot="1">
      <c r="B59" s="142"/>
      <c r="C59" s="97" t="s">
        <v>64</v>
      </c>
      <c r="D59" s="19"/>
      <c r="E59" s="55"/>
      <c r="H59" s="4" t="s">
        <v>85</v>
      </c>
    </row>
    <row r="60" spans="2:8" ht="14.5" thickBot="1">
      <c r="B60" s="147"/>
      <c r="C60" s="148"/>
      <c r="D60" s="98"/>
      <c r="E60" s="67"/>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display="AFCPA@online.com.kh" xr:uid="{00000000-0004-0000-0000-000000000000}"/>
    <hyperlink ref="D42" r:id="rId2" xr:uid="{00000000-0004-0000-0000-000001000000}"/>
    <hyperlink ref="D46" r:id="rId3" xr:uid="{00000000-0004-0000-0000-000002000000}"/>
    <hyperlink ref="D33" r:id="rId4" xr:uid="{00000000-0004-0000-0000-000003000000}"/>
    <hyperlink ref="D50" r:id="rId5" xr:uid="{00000000-0004-0000-0000-000004000000}"/>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2"/>
  <sheetViews>
    <sheetView tabSelected="1" zoomScale="85" zoomScaleNormal="85" workbookViewId="0">
      <selection activeCell="H35" sqref="H35"/>
    </sheetView>
  </sheetViews>
  <sheetFormatPr defaultColWidth="8.90625" defaultRowHeight="14"/>
  <cols>
    <col min="1" max="1" width="1.453125" style="21" customWidth="1"/>
    <col min="2" max="2" width="1.453125" style="20" customWidth="1"/>
    <col min="3" max="3" width="10.453125" style="20" customWidth="1"/>
    <col min="4" max="4" width="21" style="20" customWidth="1"/>
    <col min="5" max="5" width="27.453125" style="21" customWidth="1"/>
    <col min="6" max="6" width="22.54296875" style="21" customWidth="1"/>
    <col min="7" max="7" width="18" style="21" customWidth="1"/>
    <col min="8" max="8" width="16.453125" style="21" customWidth="1"/>
    <col min="9" max="9" width="18.08984375" style="21" customWidth="1"/>
    <col min="10" max="10" width="15.453125" style="21" customWidth="1"/>
    <col min="11" max="16384" width="8.90625" style="21"/>
  </cols>
  <sheetData>
    <row r="1" spans="2:10" ht="14.5" thickBot="1"/>
    <row r="2" spans="2:10" ht="14.5" thickBot="1">
      <c r="B2" s="76"/>
      <c r="C2" s="77"/>
      <c r="D2" s="77"/>
      <c r="E2" s="78"/>
      <c r="F2" s="78"/>
      <c r="G2" s="78"/>
      <c r="H2" s="79"/>
    </row>
    <row r="3" spans="2:10" ht="20.5" thickBot="1">
      <c r="B3" s="80"/>
      <c r="C3" s="410" t="s">
        <v>892</v>
      </c>
      <c r="D3" s="411"/>
      <c r="E3" s="411"/>
      <c r="F3" s="411"/>
      <c r="G3" s="412"/>
      <c r="H3" s="81"/>
    </row>
    <row r="4" spans="2:10">
      <c r="B4" s="413"/>
      <c r="C4" s="414"/>
      <c r="D4" s="414"/>
      <c r="E4" s="414"/>
      <c r="F4" s="414"/>
      <c r="G4" s="83"/>
      <c r="H4" s="81"/>
    </row>
    <row r="5" spans="2:10">
      <c r="B5" s="82"/>
      <c r="C5" s="415"/>
      <c r="D5" s="415"/>
      <c r="E5" s="415"/>
      <c r="F5" s="415"/>
      <c r="G5" s="83"/>
      <c r="H5" s="81"/>
    </row>
    <row r="6" spans="2:10">
      <c r="B6" s="82"/>
      <c r="C6" s="56"/>
      <c r="D6" s="61"/>
      <c r="E6" s="57"/>
      <c r="F6" s="83"/>
      <c r="G6" s="83"/>
      <c r="H6" s="81"/>
    </row>
    <row r="7" spans="2:10">
      <c r="B7" s="82"/>
      <c r="C7" s="398" t="s">
        <v>236</v>
      </c>
      <c r="D7" s="398"/>
      <c r="E7" s="58"/>
      <c r="F7" s="83"/>
      <c r="G7" s="83"/>
      <c r="H7" s="81"/>
    </row>
    <row r="8" spans="2:10" ht="27.75" customHeight="1" thickBot="1">
      <c r="B8" s="82"/>
      <c r="C8" s="416" t="s">
        <v>263</v>
      </c>
      <c r="D8" s="416"/>
      <c r="E8" s="416"/>
      <c r="F8" s="416"/>
      <c r="G8" s="83"/>
      <c r="H8" s="81"/>
    </row>
    <row r="9" spans="2:10" ht="50.15" customHeight="1" thickBot="1">
      <c r="B9" s="82"/>
      <c r="C9" s="398" t="s">
        <v>910</v>
      </c>
      <c r="D9" s="398"/>
      <c r="E9" s="417">
        <v>3255677</v>
      </c>
      <c r="F9" s="418"/>
      <c r="G9" s="83"/>
      <c r="H9" s="81"/>
      <c r="I9" s="362"/>
      <c r="J9" s="361"/>
    </row>
    <row r="10" spans="2:10" ht="99.9" customHeight="1" thickBot="1">
      <c r="B10" s="82"/>
      <c r="C10" s="398" t="s">
        <v>237</v>
      </c>
      <c r="D10" s="398"/>
      <c r="E10" s="419" t="s">
        <v>911</v>
      </c>
      <c r="F10" s="420"/>
      <c r="G10" s="83"/>
      <c r="H10" s="81"/>
    </row>
    <row r="11" spans="2:10">
      <c r="B11" s="82"/>
      <c r="C11" s="61"/>
      <c r="D11" s="61"/>
      <c r="E11" s="83"/>
      <c r="F11" s="83"/>
      <c r="G11" s="83"/>
      <c r="H11" s="81"/>
    </row>
    <row r="12" spans="2:10" ht="14.5" thickBot="1">
      <c r="B12" s="82"/>
      <c r="C12" s="398" t="s">
        <v>218</v>
      </c>
      <c r="D12" s="398"/>
      <c r="E12" s="83"/>
      <c r="F12" s="83"/>
      <c r="G12" s="83"/>
      <c r="H12" s="81"/>
      <c r="I12" s="22"/>
      <c r="J12" s="22"/>
    </row>
    <row r="13" spans="2:10" ht="76.5" customHeight="1" thickBot="1">
      <c r="B13" s="82"/>
      <c r="C13" s="398" t="s">
        <v>440</v>
      </c>
      <c r="D13" s="398"/>
      <c r="E13" s="375" t="s">
        <v>219</v>
      </c>
      <c r="F13" s="376" t="s">
        <v>220</v>
      </c>
      <c r="G13" s="83"/>
      <c r="H13" s="81"/>
      <c r="I13" s="216"/>
      <c r="J13" s="22"/>
    </row>
    <row r="14" spans="2:10" ht="84">
      <c r="B14" s="82"/>
      <c r="C14" s="61"/>
      <c r="D14" s="61"/>
      <c r="E14" s="377" t="s">
        <v>335</v>
      </c>
      <c r="F14" s="378">
        <v>7500</v>
      </c>
      <c r="G14" s="83"/>
      <c r="H14" s="81"/>
      <c r="J14" s="22"/>
    </row>
    <row r="15" spans="2:10" ht="84">
      <c r="B15" s="82"/>
      <c r="C15" s="61"/>
      <c r="D15" s="61"/>
      <c r="E15" s="225" t="s">
        <v>336</v>
      </c>
      <c r="F15" s="379"/>
      <c r="G15" s="83"/>
      <c r="H15" s="81"/>
      <c r="J15" s="22"/>
    </row>
    <row r="16" spans="2:10" ht="70">
      <c r="B16" s="82"/>
      <c r="C16" s="61"/>
      <c r="D16" s="61"/>
      <c r="E16" s="225" t="s">
        <v>337</v>
      </c>
      <c r="F16" s="379">
        <v>47464.5</v>
      </c>
      <c r="G16" s="83"/>
      <c r="H16" s="81"/>
      <c r="J16" s="22"/>
    </row>
    <row r="17" spans="2:10" ht="84">
      <c r="B17" s="82"/>
      <c r="C17" s="61"/>
      <c r="D17" s="61"/>
      <c r="E17" s="225" t="s">
        <v>338</v>
      </c>
      <c r="F17" s="379">
        <v>42529.72</v>
      </c>
      <c r="G17" s="83"/>
      <c r="H17" s="81"/>
      <c r="J17" s="22"/>
    </row>
    <row r="18" spans="2:10" ht="84">
      <c r="B18" s="82"/>
      <c r="C18" s="61"/>
      <c r="D18" s="61"/>
      <c r="E18" s="225" t="s">
        <v>339</v>
      </c>
      <c r="F18" s="379">
        <v>747652.58999999985</v>
      </c>
      <c r="G18" s="83"/>
      <c r="H18" s="81"/>
      <c r="J18" s="22"/>
    </row>
    <row r="19" spans="2:10" ht="84">
      <c r="B19" s="82"/>
      <c r="C19" s="61"/>
      <c r="D19" s="61"/>
      <c r="E19" s="225" t="s">
        <v>340</v>
      </c>
      <c r="F19" s="379">
        <v>34419.35</v>
      </c>
      <c r="G19" s="83"/>
      <c r="H19" s="81"/>
      <c r="J19" s="22"/>
    </row>
    <row r="20" spans="2:10" ht="56">
      <c r="B20" s="82"/>
      <c r="C20" s="61"/>
      <c r="D20" s="61"/>
      <c r="E20" s="225" t="s">
        <v>341</v>
      </c>
      <c r="F20" s="379">
        <v>18400</v>
      </c>
      <c r="G20" s="83"/>
      <c r="H20" s="81"/>
      <c r="J20" s="22"/>
    </row>
    <row r="21" spans="2:10" ht="70">
      <c r="B21" s="82"/>
      <c r="C21" s="61"/>
      <c r="D21" s="61"/>
      <c r="E21" s="225" t="s">
        <v>342</v>
      </c>
      <c r="F21" s="379">
        <v>14819.75</v>
      </c>
      <c r="G21" s="83"/>
      <c r="H21" s="81"/>
      <c r="J21" s="22"/>
    </row>
    <row r="22" spans="2:10" ht="70">
      <c r="B22" s="82"/>
      <c r="C22" s="61"/>
      <c r="D22" s="61"/>
      <c r="E22" s="225" t="s">
        <v>343</v>
      </c>
      <c r="F22" s="379">
        <v>2400</v>
      </c>
      <c r="G22" s="83"/>
      <c r="H22" s="81"/>
      <c r="J22" s="22"/>
    </row>
    <row r="23" spans="2:10" ht="56">
      <c r="B23" s="82"/>
      <c r="C23" s="61"/>
      <c r="D23" s="61"/>
      <c r="E23" s="225" t="s">
        <v>344</v>
      </c>
      <c r="F23" s="379"/>
      <c r="G23" s="83"/>
      <c r="H23" s="81"/>
      <c r="J23" s="22"/>
    </row>
    <row r="24" spans="2:10" ht="28">
      <c r="B24" s="82"/>
      <c r="C24" s="61"/>
      <c r="D24" s="61"/>
      <c r="E24" s="225" t="s">
        <v>345</v>
      </c>
      <c r="F24" s="379">
        <v>43725.279999999999</v>
      </c>
      <c r="G24" s="83"/>
      <c r="H24" s="81"/>
      <c r="J24" s="22"/>
    </row>
    <row r="25" spans="2:10" ht="14.5" thickBot="1">
      <c r="B25" s="82"/>
      <c r="C25" s="61"/>
      <c r="D25" s="61"/>
      <c r="E25" s="380" t="s">
        <v>346</v>
      </c>
      <c r="F25" s="381">
        <v>33059.53</v>
      </c>
      <c r="G25" s="83"/>
      <c r="H25" s="81"/>
      <c r="J25" s="22"/>
    </row>
    <row r="26" spans="2:10" ht="14.5" thickBot="1">
      <c r="B26" s="82"/>
      <c r="C26" s="61"/>
      <c r="D26" s="61"/>
      <c r="E26" s="382" t="s">
        <v>297</v>
      </c>
      <c r="F26" s="383">
        <f>SUM(F14:F25)</f>
        <v>991970.71999999986</v>
      </c>
      <c r="G26" s="83"/>
      <c r="H26" s="81"/>
      <c r="J26" s="22"/>
    </row>
    <row r="27" spans="2:10">
      <c r="B27" s="82"/>
      <c r="C27" s="61"/>
      <c r="D27" s="61"/>
      <c r="E27" s="83"/>
      <c r="F27" s="83"/>
      <c r="G27" s="83"/>
      <c r="H27" s="81"/>
      <c r="I27" s="22"/>
      <c r="J27" s="22"/>
    </row>
    <row r="28" spans="2:10" ht="33" customHeight="1" thickBot="1">
      <c r="B28" s="82"/>
      <c r="C28" s="398" t="s">
        <v>299</v>
      </c>
      <c r="D28" s="398"/>
      <c r="E28" s="83"/>
      <c r="F28" s="83"/>
      <c r="G28" s="83"/>
      <c r="H28" s="81"/>
      <c r="I28" s="22"/>
      <c r="J28" s="22"/>
    </row>
    <row r="29" spans="2:10" ht="92.25" customHeight="1" thickBot="1">
      <c r="B29" s="82"/>
      <c r="C29" s="398" t="s">
        <v>301</v>
      </c>
      <c r="D29" s="398"/>
      <c r="E29" s="117" t="s">
        <v>219</v>
      </c>
      <c r="F29" s="117" t="s">
        <v>221</v>
      </c>
      <c r="G29" s="117" t="s">
        <v>264</v>
      </c>
      <c r="H29" s="81"/>
    </row>
    <row r="30" spans="2:10" s="220" customFormat="1" ht="84">
      <c r="B30" s="217"/>
      <c r="C30" s="218"/>
      <c r="D30" s="218"/>
      <c r="E30" s="227" t="s">
        <v>335</v>
      </c>
      <c r="F30" s="360">
        <v>19832</v>
      </c>
      <c r="G30" s="226">
        <v>43830</v>
      </c>
      <c r="H30" s="219"/>
    </row>
    <row r="31" spans="2:10" s="220" customFormat="1" ht="84">
      <c r="B31" s="217"/>
      <c r="C31" s="218"/>
      <c r="D31" s="218"/>
      <c r="E31" s="225" t="s">
        <v>336</v>
      </c>
      <c r="F31" s="360">
        <v>18000</v>
      </c>
      <c r="G31" s="226">
        <v>43830</v>
      </c>
      <c r="H31" s="219"/>
    </row>
    <row r="32" spans="2:10" s="220" customFormat="1" ht="70">
      <c r="B32" s="217"/>
      <c r="C32" s="218"/>
      <c r="D32" s="218"/>
      <c r="E32" s="225" t="s">
        <v>337</v>
      </c>
      <c r="F32" s="360">
        <v>14038.5</v>
      </c>
      <c r="G32" s="226">
        <v>43830</v>
      </c>
      <c r="H32" s="219"/>
    </row>
    <row r="33" spans="2:8" s="220" customFormat="1" ht="84">
      <c r="B33" s="217"/>
      <c r="C33" s="218"/>
      <c r="D33" s="218"/>
      <c r="E33" s="225" t="s">
        <v>338</v>
      </c>
      <c r="F33" s="360">
        <v>126885.73000000001</v>
      </c>
      <c r="G33" s="226">
        <v>43830</v>
      </c>
      <c r="H33" s="219"/>
    </row>
    <row r="34" spans="2:8" s="220" customFormat="1" ht="84">
      <c r="B34" s="217"/>
      <c r="C34" s="218"/>
      <c r="D34" s="218"/>
      <c r="E34" s="225" t="s">
        <v>339</v>
      </c>
      <c r="F34" s="360">
        <v>760195.23000000021</v>
      </c>
      <c r="G34" s="226">
        <v>43830</v>
      </c>
      <c r="H34" s="219"/>
    </row>
    <row r="35" spans="2:8" s="220" customFormat="1" ht="84">
      <c r="B35" s="217"/>
      <c r="C35" s="218"/>
      <c r="D35" s="218"/>
      <c r="E35" s="225" t="s">
        <v>340</v>
      </c>
      <c r="F35" s="360">
        <v>31793.97</v>
      </c>
      <c r="G35" s="226">
        <v>43830</v>
      </c>
      <c r="H35" s="219"/>
    </row>
    <row r="36" spans="2:8" s="220" customFormat="1" ht="56">
      <c r="B36" s="217"/>
      <c r="C36" s="218"/>
      <c r="D36" s="218"/>
      <c r="E36" s="225" t="s">
        <v>341</v>
      </c>
      <c r="F36" s="360">
        <v>82971.67</v>
      </c>
      <c r="G36" s="226">
        <v>43830</v>
      </c>
      <c r="H36" s="219"/>
    </row>
    <row r="37" spans="2:8" s="220" customFormat="1" ht="70">
      <c r="B37" s="217"/>
      <c r="C37" s="218"/>
      <c r="D37" s="218"/>
      <c r="E37" s="225" t="s">
        <v>342</v>
      </c>
      <c r="F37" s="360">
        <v>101552.37</v>
      </c>
      <c r="G37" s="226">
        <v>43830</v>
      </c>
      <c r="H37" s="219"/>
    </row>
    <row r="38" spans="2:8" s="220" customFormat="1" ht="70">
      <c r="B38" s="217"/>
      <c r="C38" s="218"/>
      <c r="D38" s="218"/>
      <c r="E38" s="225" t="s">
        <v>343</v>
      </c>
      <c r="F38" s="360">
        <v>27800</v>
      </c>
      <c r="G38" s="226">
        <v>43830</v>
      </c>
      <c r="H38" s="219"/>
    </row>
    <row r="39" spans="2:8" s="220" customFormat="1" ht="56">
      <c r="B39" s="217"/>
      <c r="C39" s="218"/>
      <c r="D39" s="218"/>
      <c r="E39" s="225" t="s">
        <v>344</v>
      </c>
      <c r="F39" s="360">
        <v>41000</v>
      </c>
      <c r="G39" s="226">
        <v>43830</v>
      </c>
      <c r="H39" s="219"/>
    </row>
    <row r="40" spans="2:8" s="220" customFormat="1" ht="28">
      <c r="B40" s="217"/>
      <c r="C40" s="218"/>
      <c r="D40" s="218"/>
      <c r="E40" s="225" t="s">
        <v>345</v>
      </c>
      <c r="F40" s="360">
        <v>17099.619999999995</v>
      </c>
      <c r="G40" s="226">
        <v>43830</v>
      </c>
      <c r="H40" s="219"/>
    </row>
    <row r="41" spans="2:8" s="220" customFormat="1">
      <c r="B41" s="217"/>
      <c r="C41" s="218"/>
      <c r="D41" s="218"/>
      <c r="E41" s="225" t="s">
        <v>346</v>
      </c>
      <c r="F41" s="360">
        <v>69303.760000000009</v>
      </c>
      <c r="G41" s="226">
        <v>43830</v>
      </c>
      <c r="H41" s="219"/>
    </row>
    <row r="42" spans="2:8" ht="14.5" thickBot="1">
      <c r="B42" s="82"/>
      <c r="C42" s="61"/>
      <c r="D42" s="61"/>
      <c r="E42" s="372" t="s">
        <v>297</v>
      </c>
      <c r="F42" s="373">
        <f>SUM(F30:F41)</f>
        <v>1310472.8500000003</v>
      </c>
      <c r="G42" s="374"/>
      <c r="H42" s="81"/>
    </row>
    <row r="43" spans="2:8">
      <c r="B43" s="82"/>
      <c r="C43" s="61"/>
      <c r="D43" s="61"/>
      <c r="E43" s="83"/>
      <c r="F43" s="83"/>
      <c r="G43" s="83"/>
      <c r="H43" s="81"/>
    </row>
    <row r="44" spans="2:8" ht="34.5" customHeight="1" thickBot="1">
      <c r="B44" s="82"/>
      <c r="C44" s="398" t="s">
        <v>302</v>
      </c>
      <c r="D44" s="398"/>
      <c r="E44" s="398"/>
      <c r="F44" s="398"/>
      <c r="G44" s="150"/>
      <c r="H44" s="81"/>
    </row>
    <row r="45" spans="2:8" ht="63.75" customHeight="1" thickBot="1">
      <c r="B45" s="82"/>
      <c r="C45" s="398" t="s">
        <v>215</v>
      </c>
      <c r="D45" s="398"/>
      <c r="E45" s="405" t="s">
        <v>360</v>
      </c>
      <c r="F45" s="406"/>
      <c r="G45" s="83"/>
      <c r="H45" s="81"/>
    </row>
    <row r="46" spans="2:8" ht="14.5" thickBot="1">
      <c r="B46" s="82"/>
      <c r="C46" s="407"/>
      <c r="D46" s="407"/>
      <c r="E46" s="407"/>
      <c r="F46" s="407"/>
      <c r="G46" s="83"/>
      <c r="H46" s="81"/>
    </row>
    <row r="47" spans="2:8" ht="84.75" customHeight="1" thickBot="1">
      <c r="B47" s="82"/>
      <c r="C47" s="398" t="s">
        <v>216</v>
      </c>
      <c r="D47" s="398"/>
      <c r="E47" s="408"/>
      <c r="F47" s="409"/>
      <c r="G47" s="83"/>
      <c r="H47" s="81"/>
    </row>
    <row r="48" spans="2:8" ht="139.5" customHeight="1" thickBot="1">
      <c r="B48" s="82"/>
      <c r="C48" s="398" t="s">
        <v>217</v>
      </c>
      <c r="D48" s="398"/>
      <c r="E48" s="399"/>
      <c r="F48" s="400"/>
      <c r="G48" s="83"/>
      <c r="H48" s="81"/>
    </row>
    <row r="49" spans="2:8">
      <c r="B49" s="82"/>
      <c r="C49" s="61"/>
      <c r="D49" s="61"/>
      <c r="E49" s="83"/>
      <c r="F49" s="83"/>
      <c r="G49" s="83"/>
      <c r="H49" s="81"/>
    </row>
    <row r="50" spans="2:8" ht="14.5" thickBot="1">
      <c r="B50" s="84"/>
      <c r="C50" s="401"/>
      <c r="D50" s="401"/>
      <c r="E50" s="85"/>
      <c r="F50" s="66"/>
      <c r="G50" s="66"/>
      <c r="H50" s="86"/>
    </row>
    <row r="51" spans="2:8" s="24" customFormat="1" ht="65.150000000000006" customHeight="1">
      <c r="B51" s="162"/>
      <c r="C51" s="402"/>
      <c r="D51" s="402"/>
      <c r="E51" s="403"/>
      <c r="F51" s="403"/>
      <c r="G51" s="13"/>
    </row>
    <row r="52" spans="2:8" ht="59.25" customHeight="1">
      <c r="B52" s="162"/>
      <c r="C52" s="161"/>
      <c r="D52" s="161"/>
      <c r="E52" s="23"/>
      <c r="F52" s="23"/>
      <c r="G52" s="13"/>
    </row>
    <row r="53" spans="2:8" ht="50.15" customHeight="1">
      <c r="B53" s="162"/>
      <c r="C53" s="396"/>
      <c r="D53" s="396"/>
      <c r="E53" s="404"/>
      <c r="F53" s="404"/>
      <c r="G53" s="13"/>
    </row>
    <row r="54" spans="2:8" ht="99.9" customHeight="1">
      <c r="B54" s="162"/>
      <c r="C54" s="396"/>
      <c r="D54" s="396"/>
      <c r="E54" s="397"/>
      <c r="F54" s="397"/>
      <c r="G54" s="13"/>
    </row>
    <row r="55" spans="2:8">
      <c r="B55" s="162"/>
      <c r="C55" s="162"/>
      <c r="D55" s="162"/>
      <c r="E55" s="13"/>
      <c r="F55" s="13"/>
      <c r="G55" s="13"/>
    </row>
    <row r="56" spans="2:8">
      <c r="B56" s="162"/>
      <c r="C56" s="402"/>
      <c r="D56" s="402"/>
      <c r="E56" s="13"/>
      <c r="F56" s="13"/>
      <c r="G56" s="13"/>
    </row>
    <row r="57" spans="2:8" ht="50.15" customHeight="1">
      <c r="B57" s="162"/>
      <c r="C57" s="402"/>
      <c r="D57" s="402"/>
      <c r="E57" s="397"/>
      <c r="F57" s="397"/>
      <c r="G57" s="13"/>
    </row>
    <row r="58" spans="2:8" ht="99.9" customHeight="1">
      <c r="B58" s="162"/>
      <c r="C58" s="396"/>
      <c r="D58" s="396"/>
      <c r="E58" s="397"/>
      <c r="F58" s="397"/>
      <c r="G58" s="13"/>
    </row>
    <row r="59" spans="2:8">
      <c r="B59" s="162"/>
      <c r="C59" s="25"/>
      <c r="D59" s="162"/>
      <c r="E59" s="26"/>
      <c r="F59" s="13"/>
      <c r="G59" s="13"/>
    </row>
    <row r="60" spans="2:8">
      <c r="B60" s="162"/>
      <c r="C60" s="25"/>
      <c r="D60" s="25"/>
      <c r="E60" s="26"/>
      <c r="F60" s="26"/>
      <c r="G60" s="12"/>
    </row>
    <row r="61" spans="2:8">
      <c r="E61" s="27"/>
      <c r="F61" s="27"/>
    </row>
    <row r="62" spans="2:8">
      <c r="E62" s="27"/>
      <c r="F62" s="27"/>
    </row>
  </sheetData>
  <mergeCells count="33">
    <mergeCell ref="C29:D29"/>
    <mergeCell ref="C3:G3"/>
    <mergeCell ref="B4:F4"/>
    <mergeCell ref="C5:F5"/>
    <mergeCell ref="C7:D7"/>
    <mergeCell ref="C8:F8"/>
    <mergeCell ref="C9:D9"/>
    <mergeCell ref="C10:D10"/>
    <mergeCell ref="C12:D12"/>
    <mergeCell ref="C13:D13"/>
    <mergeCell ref="C28:D28"/>
    <mergeCell ref="E9:F9"/>
    <mergeCell ref="E10:F10"/>
    <mergeCell ref="C44:F44"/>
    <mergeCell ref="C45:D45"/>
    <mergeCell ref="E45:F45"/>
    <mergeCell ref="C46:F46"/>
    <mergeCell ref="C47:D47"/>
    <mergeCell ref="E47:F47"/>
    <mergeCell ref="C58:D58"/>
    <mergeCell ref="E58:F58"/>
    <mergeCell ref="C48:D48"/>
    <mergeCell ref="E48:F48"/>
    <mergeCell ref="C50:D50"/>
    <mergeCell ref="C51:D51"/>
    <mergeCell ref="E51:F51"/>
    <mergeCell ref="C53:D53"/>
    <mergeCell ref="E53:F53"/>
    <mergeCell ref="C54:D54"/>
    <mergeCell ref="E54:F54"/>
    <mergeCell ref="C56:D56"/>
    <mergeCell ref="C57:D57"/>
    <mergeCell ref="E57:F57"/>
  </mergeCells>
  <dataValidations count="2">
    <dataValidation type="list" allowBlank="1" showInputMessage="1" showErrorMessage="1" sqref="E57" xr:uid="{00000000-0002-0000-0200-000000000000}">
      <formula1>$I$63:$I$64</formula1>
    </dataValidation>
    <dataValidation type="whole" allowBlank="1" showInputMessage="1" showErrorMessage="1" sqref="E53 E47 E9" xr:uid="{00000000-0002-0000-02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55"/>
  <sheetViews>
    <sheetView topLeftCell="F1" zoomScaleNormal="100" workbookViewId="0">
      <selection activeCell="F89" sqref="F89:I89"/>
    </sheetView>
  </sheetViews>
  <sheetFormatPr defaultColWidth="9.08984375" defaultRowHeight="14"/>
  <cols>
    <col min="1" max="1" width="2.08984375" style="21" customWidth="1"/>
    <col min="2" max="2" width="2.453125" style="21" customWidth="1"/>
    <col min="3" max="3" width="22.453125" style="20" customWidth="1"/>
    <col min="4" max="4" width="15.453125" style="21" customWidth="1"/>
    <col min="5" max="5" width="19.453125" style="21" customWidth="1"/>
    <col min="6" max="6" width="18.90625" style="21" customWidth="1"/>
    <col min="7" max="7" width="31.453125" style="21" customWidth="1"/>
    <col min="8" max="8" width="66.08984375" style="21" customWidth="1"/>
    <col min="9" max="9" width="25.453125" style="359" customWidth="1"/>
    <col min="10" max="10" width="2.54296875" style="21" customWidth="1"/>
    <col min="11" max="11" width="2" style="21" customWidth="1"/>
    <col min="12" max="12" width="50.90625" style="21" customWidth="1"/>
    <col min="13" max="16384" width="9.08984375" style="21"/>
  </cols>
  <sheetData>
    <row r="1" spans="2:52" ht="14.5" thickBot="1">
      <c r="H1" s="27"/>
      <c r="I1" s="34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2:52" ht="14.5" thickBot="1">
      <c r="B2" s="50"/>
      <c r="C2" s="51"/>
      <c r="D2" s="52"/>
      <c r="E2" s="52"/>
      <c r="F2" s="52"/>
      <c r="G2" s="52"/>
      <c r="H2" s="228"/>
      <c r="I2" s="348"/>
      <c r="J2" s="5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2:52" ht="20.5" thickBot="1">
      <c r="B3" s="124"/>
      <c r="C3" s="455" t="s">
        <v>267</v>
      </c>
      <c r="D3" s="456"/>
      <c r="E3" s="456"/>
      <c r="F3" s="456"/>
      <c r="G3" s="456"/>
      <c r="H3" s="456"/>
      <c r="I3" s="457"/>
      <c r="J3" s="105"/>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2:52" ht="15" customHeight="1">
      <c r="B4" s="54"/>
      <c r="C4" s="458" t="s">
        <v>223</v>
      </c>
      <c r="D4" s="458"/>
      <c r="E4" s="458"/>
      <c r="F4" s="458"/>
      <c r="G4" s="458"/>
      <c r="H4" s="458"/>
      <c r="I4" s="458"/>
      <c r="J4" s="55"/>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2:52" ht="15" customHeight="1">
      <c r="B5" s="54"/>
      <c r="C5" s="135"/>
      <c r="D5" s="135"/>
      <c r="E5" s="135"/>
      <c r="F5" s="135"/>
      <c r="G5" s="135"/>
      <c r="H5" s="135"/>
      <c r="I5" s="135"/>
      <c r="J5" s="55"/>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2:52">
      <c r="B6" s="54"/>
      <c r="C6" s="56"/>
      <c r="D6" s="57"/>
      <c r="E6" s="57"/>
      <c r="F6" s="57"/>
      <c r="G6" s="57"/>
      <c r="H6" s="229"/>
      <c r="I6" s="349"/>
      <c r="J6" s="55"/>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2:52" ht="15.75" customHeight="1" thickBot="1">
      <c r="B7" s="54"/>
      <c r="C7" s="56"/>
      <c r="D7" s="441" t="s">
        <v>268</v>
      </c>
      <c r="E7" s="441"/>
      <c r="F7" s="441" t="s">
        <v>273</v>
      </c>
      <c r="G7" s="441"/>
      <c r="H7" s="119" t="s">
        <v>274</v>
      </c>
      <c r="I7" s="350" t="s">
        <v>232</v>
      </c>
      <c r="J7" s="55"/>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row>
    <row r="8" spans="2:52" s="20" customFormat="1" ht="39.9" customHeight="1" thickBot="1">
      <c r="B8" s="59"/>
      <c r="C8" s="118" t="s">
        <v>265</v>
      </c>
      <c r="D8" s="438" t="s">
        <v>444</v>
      </c>
      <c r="E8" s="439"/>
      <c r="F8" s="439"/>
      <c r="G8" s="439"/>
      <c r="H8" s="439"/>
      <c r="I8" s="440"/>
      <c r="J8" s="60"/>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2:52" s="20" customFormat="1" ht="148.5" customHeight="1" thickBot="1">
      <c r="B9" s="59"/>
      <c r="C9" s="118"/>
      <c r="D9" s="433" t="s">
        <v>951</v>
      </c>
      <c r="E9" s="434"/>
      <c r="F9" s="433" t="s">
        <v>900</v>
      </c>
      <c r="G9" s="434"/>
      <c r="H9" s="342" t="s">
        <v>919</v>
      </c>
      <c r="I9" s="343" t="s">
        <v>515</v>
      </c>
      <c r="J9" s="60"/>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2:52" s="20" customFormat="1" ht="84" customHeight="1" thickBot="1">
      <c r="B10" s="59"/>
      <c r="C10" s="118"/>
      <c r="D10" s="433" t="s">
        <v>952</v>
      </c>
      <c r="E10" s="434"/>
      <c r="F10" s="433" t="s">
        <v>901</v>
      </c>
      <c r="G10" s="434"/>
      <c r="H10" s="342" t="s">
        <v>899</v>
      </c>
      <c r="I10" s="343" t="s">
        <v>20</v>
      </c>
      <c r="J10" s="60"/>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2:52" s="20" customFormat="1" ht="84" customHeight="1" thickBot="1">
      <c r="B11" s="59"/>
      <c r="C11" s="118"/>
      <c r="D11" s="433" t="s">
        <v>953</v>
      </c>
      <c r="E11" s="434"/>
      <c r="F11" s="433" t="s">
        <v>902</v>
      </c>
      <c r="G11" s="434"/>
      <c r="H11" s="342" t="s">
        <v>954</v>
      </c>
      <c r="I11" s="343" t="s">
        <v>20</v>
      </c>
      <c r="J11" s="60"/>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2:52" s="20" customFormat="1" ht="39.9" customHeight="1" thickBot="1">
      <c r="B12" s="59"/>
      <c r="C12" s="118"/>
      <c r="D12" s="435" t="s">
        <v>445</v>
      </c>
      <c r="E12" s="436"/>
      <c r="F12" s="436"/>
      <c r="G12" s="436"/>
      <c r="H12" s="436"/>
      <c r="I12" s="437"/>
      <c r="J12" s="60"/>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2:52" s="20" customFormat="1" ht="76.5" customHeight="1" thickBot="1">
      <c r="B13" s="59"/>
      <c r="C13" s="118"/>
      <c r="D13" s="433" t="s">
        <v>955</v>
      </c>
      <c r="E13" s="434"/>
      <c r="F13" s="433" t="s">
        <v>509</v>
      </c>
      <c r="G13" s="434"/>
      <c r="H13" s="230" t="s">
        <v>956</v>
      </c>
      <c r="I13" s="343" t="s">
        <v>515</v>
      </c>
      <c r="J13" s="60"/>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2:52" s="20" customFormat="1" ht="85.5" customHeight="1" thickBot="1">
      <c r="B14" s="59"/>
      <c r="C14" s="118"/>
      <c r="D14" s="433" t="s">
        <v>504</v>
      </c>
      <c r="E14" s="434"/>
      <c r="F14" s="433" t="s">
        <v>957</v>
      </c>
      <c r="G14" s="434"/>
      <c r="H14" s="342" t="s">
        <v>958</v>
      </c>
      <c r="I14" s="343" t="s">
        <v>515</v>
      </c>
      <c r="J14" s="60"/>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2:52" s="20" customFormat="1" ht="293.25" customHeight="1" thickBot="1">
      <c r="B15" s="59"/>
      <c r="C15" s="118"/>
      <c r="D15" s="433" t="s">
        <v>510</v>
      </c>
      <c r="E15" s="434"/>
      <c r="F15" s="433" t="s">
        <v>903</v>
      </c>
      <c r="G15" s="434"/>
      <c r="H15" s="342" t="s">
        <v>959</v>
      </c>
      <c r="I15" s="343" t="s">
        <v>515</v>
      </c>
      <c r="J15" s="60"/>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2:52" s="20" customFormat="1" ht="124.25" customHeight="1" thickBot="1">
      <c r="B16" s="59"/>
      <c r="C16" s="118"/>
      <c r="D16" s="433" t="s">
        <v>505</v>
      </c>
      <c r="E16" s="434"/>
      <c r="F16" s="433" t="s">
        <v>904</v>
      </c>
      <c r="G16" s="434"/>
      <c r="H16" s="342" t="s">
        <v>960</v>
      </c>
      <c r="I16" s="364" t="s">
        <v>20</v>
      </c>
      <c r="J16" s="60"/>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2:52" s="20" customFormat="1" ht="38.25" customHeight="1" thickBot="1">
      <c r="B17" s="59"/>
      <c r="C17" s="118"/>
      <c r="D17" s="421" t="s">
        <v>446</v>
      </c>
      <c r="E17" s="422"/>
      <c r="F17" s="422"/>
      <c r="G17" s="422"/>
      <c r="H17" s="422"/>
      <c r="I17" s="423"/>
      <c r="J17" s="60"/>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2:52" s="20" customFormat="1" ht="70.5" customHeight="1" thickBot="1">
      <c r="B18" s="59"/>
      <c r="C18" s="118"/>
      <c r="D18" s="424" t="s">
        <v>506</v>
      </c>
      <c r="E18" s="425"/>
      <c r="F18" s="424" t="s">
        <v>905</v>
      </c>
      <c r="G18" s="425"/>
      <c r="H18" s="341" t="s">
        <v>961</v>
      </c>
      <c r="I18" s="343" t="s">
        <v>515</v>
      </c>
      <c r="J18" s="60"/>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2:52" s="20" customFormat="1" ht="36.75" customHeight="1" thickBot="1">
      <c r="B19" s="59"/>
      <c r="C19" s="118"/>
      <c r="D19" s="428" t="s">
        <v>507</v>
      </c>
      <c r="E19" s="429"/>
      <c r="F19" s="424" t="s">
        <v>513</v>
      </c>
      <c r="G19" s="425"/>
      <c r="H19" s="341" t="s">
        <v>962</v>
      </c>
      <c r="I19" s="343" t="s">
        <v>20</v>
      </c>
      <c r="J19" s="60"/>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2:52" s="20" customFormat="1" ht="36.75" customHeight="1" thickBot="1">
      <c r="B20" s="59"/>
      <c r="C20" s="118"/>
      <c r="D20" s="424" t="s">
        <v>963</v>
      </c>
      <c r="E20" s="425"/>
      <c r="F20" s="424" t="s">
        <v>906</v>
      </c>
      <c r="G20" s="425"/>
      <c r="H20" s="341" t="s">
        <v>964</v>
      </c>
      <c r="I20" s="343" t="s">
        <v>20</v>
      </c>
      <c r="J20" s="60"/>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2:52" s="20" customFormat="1" ht="24.75" customHeight="1" thickBot="1">
      <c r="B21" s="59"/>
      <c r="C21" s="118"/>
      <c r="D21" s="430" t="s">
        <v>442</v>
      </c>
      <c r="E21" s="431"/>
      <c r="F21" s="431"/>
      <c r="G21" s="431"/>
      <c r="H21" s="431"/>
      <c r="I21" s="432"/>
      <c r="J21" s="60"/>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2:52" s="20" customFormat="1" ht="121.5" customHeight="1" thickBot="1">
      <c r="B22" s="59"/>
      <c r="C22" s="118"/>
      <c r="D22" s="426" t="s">
        <v>508</v>
      </c>
      <c r="E22" s="427"/>
      <c r="F22" s="424" t="s">
        <v>511</v>
      </c>
      <c r="G22" s="425"/>
      <c r="H22" s="200" t="s">
        <v>920</v>
      </c>
      <c r="I22" s="351" t="s">
        <v>20</v>
      </c>
      <c r="J22" s="60"/>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2:52" s="20" customFormat="1" ht="107.25" customHeight="1" thickBot="1">
      <c r="B23" s="59"/>
      <c r="C23" s="118"/>
      <c r="D23" s="426" t="s">
        <v>441</v>
      </c>
      <c r="E23" s="427"/>
      <c r="F23" s="424" t="s">
        <v>921</v>
      </c>
      <c r="G23" s="425"/>
      <c r="H23" s="344" t="s">
        <v>514</v>
      </c>
      <c r="I23" s="343" t="s">
        <v>20</v>
      </c>
      <c r="J23" s="60"/>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2:52" s="20" customFormat="1" ht="18.75" customHeight="1" thickBot="1">
      <c r="B24" s="59"/>
      <c r="C24" s="221"/>
      <c r="D24" s="61"/>
      <c r="E24" s="61"/>
      <c r="F24" s="61"/>
      <c r="G24" s="61"/>
      <c r="H24" s="121" t="s">
        <v>269</v>
      </c>
      <c r="I24" s="352" t="s">
        <v>515</v>
      </c>
      <c r="J24" s="60"/>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2:52" s="20" customFormat="1" ht="18.75" customHeight="1">
      <c r="B25" s="59"/>
      <c r="C25" s="221"/>
      <c r="D25" s="61"/>
      <c r="E25" s="61"/>
      <c r="F25" s="61"/>
      <c r="G25" s="61"/>
      <c r="H25" s="122"/>
      <c r="I25" s="353"/>
      <c r="J25" s="60"/>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2:52" s="20" customFormat="1" ht="14.5" thickBot="1">
      <c r="B26" s="59"/>
      <c r="C26" s="221"/>
      <c r="D26" s="480" t="s">
        <v>295</v>
      </c>
      <c r="E26" s="480"/>
      <c r="F26" s="480"/>
      <c r="G26" s="480"/>
      <c r="H26" s="480"/>
      <c r="I26" s="480"/>
      <c r="J26" s="60"/>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2:52" s="20" customFormat="1" ht="14.5" thickBot="1">
      <c r="B27" s="59"/>
      <c r="C27" s="221"/>
      <c r="D27" s="97" t="s">
        <v>60</v>
      </c>
      <c r="E27" s="477" t="s">
        <v>448</v>
      </c>
      <c r="F27" s="478"/>
      <c r="G27" s="478"/>
      <c r="H27" s="479"/>
      <c r="I27" s="354"/>
      <c r="J27" s="60"/>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2:52" s="20" customFormat="1" ht="14.5" thickBot="1">
      <c r="B28" s="59"/>
      <c r="C28" s="221"/>
      <c r="D28" s="97" t="s">
        <v>62</v>
      </c>
      <c r="E28" s="476" t="s">
        <v>449</v>
      </c>
      <c r="F28" s="460"/>
      <c r="G28" s="460"/>
      <c r="H28" s="461"/>
      <c r="I28" s="354"/>
      <c r="J28" s="60"/>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2:52" s="20" customFormat="1" ht="13.5" customHeight="1">
      <c r="B29" s="59"/>
      <c r="C29" s="221"/>
      <c r="D29" s="61"/>
      <c r="E29" s="61"/>
      <c r="F29" s="61"/>
      <c r="G29" s="61"/>
      <c r="H29" s="61"/>
      <c r="I29" s="354"/>
      <c r="J29" s="60"/>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2:52" s="20" customFormat="1" ht="30.75" customHeight="1" thickBot="1">
      <c r="B30" s="59"/>
      <c r="C30" s="442" t="s">
        <v>224</v>
      </c>
      <c r="D30" s="442"/>
      <c r="E30" s="442"/>
      <c r="F30" s="442"/>
      <c r="G30" s="442"/>
      <c r="H30" s="442"/>
      <c r="I30" s="349"/>
      <c r="J30" s="60"/>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2:52" s="20" customFormat="1" ht="30.75" customHeight="1">
      <c r="B31" s="59"/>
      <c r="C31" s="222"/>
      <c r="D31" s="443" t="s">
        <v>966</v>
      </c>
      <c r="E31" s="444"/>
      <c r="F31" s="444"/>
      <c r="G31" s="444"/>
      <c r="H31" s="444"/>
      <c r="I31" s="445"/>
      <c r="J31" s="60"/>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2:52" s="20" customFormat="1" ht="30.75" customHeight="1">
      <c r="B32" s="59"/>
      <c r="C32" s="222"/>
      <c r="D32" s="446"/>
      <c r="E32" s="447"/>
      <c r="F32" s="447"/>
      <c r="G32" s="447"/>
      <c r="H32" s="447"/>
      <c r="I32" s="448"/>
      <c r="J32" s="60"/>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2:52" s="20" customFormat="1" ht="30.75" customHeight="1">
      <c r="B33" s="59"/>
      <c r="C33" s="222"/>
      <c r="D33" s="446"/>
      <c r="E33" s="447"/>
      <c r="F33" s="447"/>
      <c r="G33" s="447"/>
      <c r="H33" s="447"/>
      <c r="I33" s="448"/>
      <c r="J33" s="60"/>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2:52" s="20" customFormat="1" ht="52.5" customHeight="1" thickBot="1">
      <c r="B34" s="59"/>
      <c r="C34" s="222"/>
      <c r="D34" s="449"/>
      <c r="E34" s="450"/>
      <c r="F34" s="450"/>
      <c r="G34" s="450"/>
      <c r="H34" s="450"/>
      <c r="I34" s="451"/>
      <c r="J34" s="60"/>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2:52" s="20" customFormat="1">
      <c r="B35" s="59"/>
      <c r="C35" s="222"/>
      <c r="D35" s="222"/>
      <c r="E35" s="222"/>
      <c r="F35" s="222"/>
      <c r="G35" s="222"/>
      <c r="H35" s="229"/>
      <c r="I35" s="349"/>
      <c r="J35" s="60"/>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2:52" ht="15.75" customHeight="1" thickBot="1">
      <c r="B36" s="59"/>
      <c r="C36" s="62"/>
      <c r="D36" s="441" t="s">
        <v>268</v>
      </c>
      <c r="E36" s="441"/>
      <c r="F36" s="441" t="s">
        <v>273</v>
      </c>
      <c r="G36" s="441"/>
      <c r="H36" s="119" t="s">
        <v>274</v>
      </c>
      <c r="I36" s="350" t="s">
        <v>232</v>
      </c>
      <c r="J36" s="60"/>
      <c r="K36" s="22"/>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2:52" s="20" customFormat="1" ht="39.9" customHeight="1" thickBot="1">
      <c r="B37" s="59"/>
      <c r="C37" s="118" t="s">
        <v>266</v>
      </c>
      <c r="D37" s="438" t="s">
        <v>444</v>
      </c>
      <c r="E37" s="439"/>
      <c r="F37" s="439"/>
      <c r="G37" s="439"/>
      <c r="H37" s="439"/>
      <c r="I37" s="440"/>
      <c r="J37" s="60"/>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2:52" s="20" customFormat="1" ht="156" customHeight="1" thickBot="1">
      <c r="B38" s="59"/>
      <c r="C38" s="118"/>
      <c r="D38" s="433" t="s">
        <v>951</v>
      </c>
      <c r="E38" s="434"/>
      <c r="F38" s="433" t="s">
        <v>900</v>
      </c>
      <c r="G38" s="434"/>
      <c r="H38" s="342" t="s">
        <v>919</v>
      </c>
      <c r="I38" s="355" t="s">
        <v>515</v>
      </c>
      <c r="J38" s="60"/>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2:52" s="20" customFormat="1" ht="99" customHeight="1" thickBot="1">
      <c r="B39" s="59"/>
      <c r="C39" s="118"/>
      <c r="D39" s="433" t="s">
        <v>952</v>
      </c>
      <c r="E39" s="434"/>
      <c r="F39" s="433" t="s">
        <v>901</v>
      </c>
      <c r="G39" s="434"/>
      <c r="H39" s="342" t="s">
        <v>899</v>
      </c>
      <c r="I39" s="355" t="s">
        <v>20</v>
      </c>
      <c r="J39" s="60"/>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2:52" s="20" customFormat="1" ht="99" customHeight="1" thickBot="1">
      <c r="B40" s="59"/>
      <c r="C40" s="118"/>
      <c r="D40" s="433" t="s">
        <v>953</v>
      </c>
      <c r="E40" s="434"/>
      <c r="F40" s="433" t="s">
        <v>902</v>
      </c>
      <c r="G40" s="434"/>
      <c r="H40" s="342" t="s">
        <v>954</v>
      </c>
      <c r="I40" s="355" t="s">
        <v>20</v>
      </c>
      <c r="J40" s="60"/>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2:52" s="20" customFormat="1" ht="39.9" customHeight="1" thickBot="1">
      <c r="B41" s="59"/>
      <c r="C41" s="118"/>
      <c r="D41" s="438" t="s">
        <v>445</v>
      </c>
      <c r="E41" s="439"/>
      <c r="F41" s="439"/>
      <c r="G41" s="439"/>
      <c r="H41" s="439"/>
      <c r="I41" s="440"/>
      <c r="J41" s="60"/>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2:52" s="20" customFormat="1" ht="105" customHeight="1" thickBot="1">
      <c r="B42" s="59"/>
      <c r="C42" s="118"/>
      <c r="D42" s="433" t="s">
        <v>955</v>
      </c>
      <c r="E42" s="434"/>
      <c r="F42" s="433" t="s">
        <v>509</v>
      </c>
      <c r="G42" s="434"/>
      <c r="H42" s="230" t="s">
        <v>956</v>
      </c>
      <c r="I42" s="355" t="s">
        <v>20</v>
      </c>
      <c r="J42" s="60"/>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2:52" s="20" customFormat="1" ht="113" customHeight="1" thickBot="1">
      <c r="B43" s="59"/>
      <c r="C43" s="118"/>
      <c r="D43" s="433" t="s">
        <v>504</v>
      </c>
      <c r="E43" s="434"/>
      <c r="F43" s="433" t="s">
        <v>957</v>
      </c>
      <c r="G43" s="434"/>
      <c r="H43" s="342" t="s">
        <v>958</v>
      </c>
      <c r="I43" s="355" t="s">
        <v>20</v>
      </c>
      <c r="J43" s="60"/>
      <c r="L43" s="365"/>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2:52" s="20" customFormat="1" ht="231.75" customHeight="1" thickBot="1">
      <c r="B44" s="59"/>
      <c r="C44" s="118"/>
      <c r="D44" s="433" t="s">
        <v>510</v>
      </c>
      <c r="E44" s="434"/>
      <c r="F44" s="433" t="s">
        <v>903</v>
      </c>
      <c r="G44" s="434"/>
      <c r="H44" s="342" t="s">
        <v>959</v>
      </c>
      <c r="I44" s="355" t="s">
        <v>515</v>
      </c>
      <c r="J44" s="60"/>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2:52" s="20" customFormat="1" ht="101" customHeight="1" thickBot="1">
      <c r="B45" s="59"/>
      <c r="C45" s="118"/>
      <c r="D45" s="433" t="s">
        <v>505</v>
      </c>
      <c r="E45" s="434"/>
      <c r="F45" s="433" t="s">
        <v>904</v>
      </c>
      <c r="G45" s="434"/>
      <c r="H45" s="342" t="s">
        <v>960</v>
      </c>
      <c r="I45" s="355" t="s">
        <v>20</v>
      </c>
      <c r="J45" s="60"/>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2:52" s="20" customFormat="1" ht="38.25" customHeight="1" thickBot="1">
      <c r="B46" s="59"/>
      <c r="C46" s="118"/>
      <c r="D46" s="438" t="s">
        <v>446</v>
      </c>
      <c r="E46" s="439"/>
      <c r="F46" s="439"/>
      <c r="G46" s="439"/>
      <c r="H46" s="439"/>
      <c r="I46" s="440"/>
      <c r="J46" s="60"/>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2:52" s="20" customFormat="1" ht="143.4" customHeight="1" thickBot="1">
      <c r="B47" s="59"/>
      <c r="C47" s="118"/>
      <c r="D47" s="424" t="s">
        <v>506</v>
      </c>
      <c r="E47" s="425"/>
      <c r="F47" s="424" t="s">
        <v>905</v>
      </c>
      <c r="G47" s="425"/>
      <c r="H47" s="341" t="s">
        <v>961</v>
      </c>
      <c r="I47" s="355" t="s">
        <v>20</v>
      </c>
      <c r="J47" s="60"/>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2:52" s="20" customFormat="1" ht="67.25" customHeight="1" thickBot="1">
      <c r="B48" s="59"/>
      <c r="C48" s="118"/>
      <c r="D48" s="428" t="s">
        <v>507</v>
      </c>
      <c r="E48" s="429"/>
      <c r="F48" s="424" t="s">
        <v>513</v>
      </c>
      <c r="G48" s="425"/>
      <c r="H48" s="341" t="s">
        <v>962</v>
      </c>
      <c r="I48" s="355" t="s">
        <v>20</v>
      </c>
      <c r="J48" s="60"/>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2:52" s="20" customFormat="1" ht="67.25" customHeight="1" thickBot="1">
      <c r="B49" s="59"/>
      <c r="C49" s="118"/>
      <c r="D49" s="424" t="s">
        <v>963</v>
      </c>
      <c r="E49" s="425"/>
      <c r="F49" s="424" t="s">
        <v>906</v>
      </c>
      <c r="G49" s="425"/>
      <c r="H49" s="341" t="s">
        <v>964</v>
      </c>
      <c r="I49" s="355" t="s">
        <v>20</v>
      </c>
      <c r="J49" s="60"/>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2:52" s="20" customFormat="1" ht="24.75" customHeight="1" thickBot="1">
      <c r="B50" s="59"/>
      <c r="C50" s="118"/>
      <c r="D50" s="452" t="s">
        <v>442</v>
      </c>
      <c r="E50" s="453"/>
      <c r="F50" s="453"/>
      <c r="G50" s="453"/>
      <c r="H50" s="453"/>
      <c r="I50" s="454"/>
      <c r="J50" s="60"/>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2:52" s="20" customFormat="1" ht="66" customHeight="1" thickBot="1">
      <c r="B51" s="59"/>
      <c r="C51" s="118"/>
      <c r="D51" s="426" t="s">
        <v>508</v>
      </c>
      <c r="E51" s="427"/>
      <c r="F51" s="424" t="s">
        <v>511</v>
      </c>
      <c r="G51" s="425"/>
      <c r="H51" s="200" t="s">
        <v>920</v>
      </c>
      <c r="I51" s="352" t="s">
        <v>20</v>
      </c>
      <c r="J51" s="60"/>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2:52" s="20" customFormat="1" ht="81" customHeight="1" thickBot="1">
      <c r="B52" s="59"/>
      <c r="C52" s="118"/>
      <c r="D52" s="426" t="s">
        <v>441</v>
      </c>
      <c r="E52" s="427"/>
      <c r="F52" s="424" t="s">
        <v>921</v>
      </c>
      <c r="G52" s="425"/>
      <c r="H52" s="344" t="s">
        <v>514</v>
      </c>
      <c r="I52" s="355" t="s">
        <v>20</v>
      </c>
      <c r="J52" s="60"/>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2:52" s="20" customFormat="1" ht="18.75" customHeight="1" thickBot="1">
      <c r="B53" s="59"/>
      <c r="C53" s="221"/>
      <c r="D53" s="61"/>
      <c r="E53" s="61"/>
      <c r="F53" s="61"/>
      <c r="G53" s="61"/>
      <c r="H53" s="121" t="s">
        <v>269</v>
      </c>
      <c r="I53" s="356" t="s">
        <v>20</v>
      </c>
      <c r="J53" s="60"/>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2:52" ht="14.5" thickBot="1">
      <c r="B54" s="59"/>
      <c r="C54" s="56"/>
      <c r="D54" s="149" t="s">
        <v>295</v>
      </c>
      <c r="E54" s="231"/>
      <c r="F54" s="56"/>
      <c r="G54" s="56"/>
      <c r="H54" s="122"/>
      <c r="I54" s="353"/>
      <c r="J54" s="60"/>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2:52" ht="14.5" thickBot="1">
      <c r="B55" s="59"/>
      <c r="C55" s="56"/>
      <c r="D55" s="97" t="s">
        <v>60</v>
      </c>
      <c r="E55" s="477" t="s">
        <v>359</v>
      </c>
      <c r="F55" s="478"/>
      <c r="G55" s="478"/>
      <c r="H55" s="479"/>
      <c r="I55" s="353"/>
      <c r="J55" s="60"/>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2:52" ht="14.5" thickBot="1">
      <c r="B56" s="59"/>
      <c r="C56" s="56"/>
      <c r="D56" s="97" t="s">
        <v>62</v>
      </c>
      <c r="E56" s="476" t="s">
        <v>456</v>
      </c>
      <c r="F56" s="460"/>
      <c r="G56" s="460"/>
      <c r="H56" s="461"/>
      <c r="I56" s="353"/>
      <c r="J56" s="60"/>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2:52">
      <c r="B57" s="59"/>
      <c r="C57" s="56"/>
      <c r="D57" s="97"/>
      <c r="E57" s="97"/>
      <c r="F57" s="97"/>
      <c r="G57" s="97"/>
      <c r="H57" s="97"/>
      <c r="I57" s="353"/>
      <c r="J57" s="60"/>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2:52">
      <c r="B58" s="59"/>
      <c r="C58" s="56"/>
      <c r="D58" s="97"/>
      <c r="E58" s="97"/>
      <c r="F58" s="97"/>
      <c r="G58" s="97"/>
      <c r="H58" s="97"/>
      <c r="I58" s="353"/>
      <c r="J58" s="60"/>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2:52" s="20" customFormat="1" ht="30.75" customHeight="1" thickBot="1">
      <c r="B59" s="59"/>
      <c r="C59" s="442" t="s">
        <v>224</v>
      </c>
      <c r="D59" s="442"/>
      <c r="E59" s="442"/>
      <c r="F59" s="442"/>
      <c r="G59" s="442"/>
      <c r="H59" s="442"/>
      <c r="I59" s="349"/>
      <c r="J59" s="60"/>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2:52" ht="15" customHeight="1">
      <c r="B60" s="59"/>
      <c r="C60" s="222"/>
      <c r="D60" s="443" t="s">
        <v>950</v>
      </c>
      <c r="E60" s="444"/>
      <c r="F60" s="444"/>
      <c r="G60" s="444"/>
      <c r="H60" s="444"/>
      <c r="I60" s="445"/>
      <c r="J60" s="60"/>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2:52">
      <c r="B61" s="59"/>
      <c r="C61" s="222"/>
      <c r="D61" s="446"/>
      <c r="E61" s="447"/>
      <c r="F61" s="447"/>
      <c r="G61" s="447"/>
      <c r="H61" s="447"/>
      <c r="I61" s="448"/>
      <c r="J61" s="60"/>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2:52" ht="15.75" customHeight="1">
      <c r="B62" s="59"/>
      <c r="C62" s="222"/>
      <c r="D62" s="446"/>
      <c r="E62" s="447"/>
      <c r="F62" s="447"/>
      <c r="G62" s="447"/>
      <c r="H62" s="447"/>
      <c r="I62" s="448"/>
      <c r="J62" s="60"/>
      <c r="K62" s="22"/>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row>
    <row r="63" spans="2:52" s="20" customFormat="1" ht="120.75" customHeight="1" thickBot="1">
      <c r="B63" s="59"/>
      <c r="C63" s="222"/>
      <c r="D63" s="449"/>
      <c r="E63" s="450"/>
      <c r="F63" s="450"/>
      <c r="G63" s="450"/>
      <c r="H63" s="450"/>
      <c r="I63" s="451"/>
      <c r="J63" s="60"/>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row>
    <row r="64" spans="2:52" s="20" customFormat="1" ht="21" customHeight="1">
      <c r="B64" s="59"/>
      <c r="C64" s="56"/>
      <c r="D64" s="56"/>
      <c r="E64" s="56"/>
      <c r="F64" s="56"/>
      <c r="G64" s="56"/>
      <c r="H64" s="122"/>
      <c r="I64" s="353"/>
      <c r="J64" s="60"/>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row>
    <row r="65" spans="1:52" s="20" customFormat="1" ht="39.9" customHeight="1" thickBot="1">
      <c r="B65" s="59"/>
      <c r="C65" s="62"/>
      <c r="D65" s="441" t="s">
        <v>268</v>
      </c>
      <c r="E65" s="441"/>
      <c r="F65" s="441" t="s">
        <v>273</v>
      </c>
      <c r="G65" s="441"/>
      <c r="H65" s="119" t="s">
        <v>274</v>
      </c>
      <c r="I65" s="350" t="s">
        <v>232</v>
      </c>
      <c r="J65" s="60"/>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row>
    <row r="66" spans="1:52" s="20" customFormat="1" ht="39.9" customHeight="1" thickBot="1">
      <c r="A66" s="20">
        <f ca="1">66:81</f>
        <v>0</v>
      </c>
      <c r="B66" s="59"/>
      <c r="C66" s="118" t="s">
        <v>447</v>
      </c>
      <c r="D66" s="438" t="s">
        <v>444</v>
      </c>
      <c r="E66" s="439"/>
      <c r="F66" s="439"/>
      <c r="G66" s="439"/>
      <c r="H66" s="439"/>
      <c r="I66" s="440"/>
      <c r="J66" s="60"/>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2" s="20" customFormat="1" ht="114" customHeight="1" thickBot="1">
      <c r="B67" s="59"/>
      <c r="C67" s="118"/>
      <c r="D67" s="433" t="s">
        <v>951</v>
      </c>
      <c r="E67" s="434"/>
      <c r="F67" s="433" t="s">
        <v>900</v>
      </c>
      <c r="G67" s="434"/>
      <c r="H67" s="342" t="s">
        <v>919</v>
      </c>
      <c r="I67" s="343" t="s">
        <v>515</v>
      </c>
      <c r="J67" s="60"/>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row>
    <row r="68" spans="1:52" s="20" customFormat="1" ht="146.25" customHeight="1" thickBot="1">
      <c r="B68" s="59"/>
      <c r="C68" s="118"/>
      <c r="D68" s="433" t="s">
        <v>952</v>
      </c>
      <c r="E68" s="434"/>
      <c r="F68" s="433" t="s">
        <v>901</v>
      </c>
      <c r="G68" s="434"/>
      <c r="H68" s="342" t="s">
        <v>899</v>
      </c>
      <c r="I68" s="343" t="s">
        <v>515</v>
      </c>
      <c r="J68" s="60"/>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row>
    <row r="69" spans="1:52" s="20" customFormat="1" ht="82.5" customHeight="1" thickBot="1">
      <c r="B69" s="59"/>
      <c r="C69" s="118"/>
      <c r="D69" s="433" t="s">
        <v>953</v>
      </c>
      <c r="E69" s="434"/>
      <c r="F69" s="433" t="s">
        <v>902</v>
      </c>
      <c r="G69" s="434"/>
      <c r="H69" s="342" t="s">
        <v>954</v>
      </c>
      <c r="I69" s="343" t="s">
        <v>20</v>
      </c>
      <c r="J69" s="60"/>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row>
    <row r="70" spans="1:52" s="20" customFormat="1" ht="55.5" customHeight="1" thickBot="1">
      <c r="B70" s="59"/>
      <c r="C70" s="118"/>
      <c r="D70" s="435" t="s">
        <v>445</v>
      </c>
      <c r="E70" s="436"/>
      <c r="F70" s="436"/>
      <c r="G70" s="436"/>
      <c r="H70" s="436"/>
      <c r="I70" s="437"/>
      <c r="J70" s="60"/>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row>
    <row r="71" spans="1:52" s="20" customFormat="1" ht="108.75" customHeight="1" thickBot="1">
      <c r="B71" s="59"/>
      <c r="C71" s="118"/>
      <c r="D71" s="433" t="s">
        <v>955</v>
      </c>
      <c r="E71" s="434"/>
      <c r="F71" s="433" t="s">
        <v>509</v>
      </c>
      <c r="G71" s="434"/>
      <c r="H71" s="230" t="s">
        <v>956</v>
      </c>
      <c r="I71" s="343" t="s">
        <v>20</v>
      </c>
      <c r="J71" s="60"/>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row>
    <row r="72" spans="1:52" s="20" customFormat="1" ht="102.75" customHeight="1" thickBot="1">
      <c r="B72" s="59"/>
      <c r="C72" s="118"/>
      <c r="D72" s="433" t="s">
        <v>504</v>
      </c>
      <c r="E72" s="434"/>
      <c r="F72" s="433" t="s">
        <v>957</v>
      </c>
      <c r="G72" s="434"/>
      <c r="H72" s="342" t="s">
        <v>958</v>
      </c>
      <c r="I72" s="343" t="s">
        <v>515</v>
      </c>
      <c r="J72" s="60"/>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row>
    <row r="73" spans="1:52" s="20" customFormat="1" ht="260.25" customHeight="1" thickBot="1">
      <c r="B73" s="59"/>
      <c r="C73" s="118"/>
      <c r="D73" s="433" t="s">
        <v>510</v>
      </c>
      <c r="E73" s="434"/>
      <c r="F73" s="433" t="s">
        <v>903</v>
      </c>
      <c r="G73" s="434"/>
      <c r="H73" s="342" t="s">
        <v>959</v>
      </c>
      <c r="I73" s="343" t="s">
        <v>20</v>
      </c>
      <c r="J73" s="60"/>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row>
    <row r="74" spans="1:52" s="20" customFormat="1" ht="109.5" customHeight="1" thickBot="1">
      <c r="B74" s="59"/>
      <c r="C74" s="118"/>
      <c r="D74" s="433" t="s">
        <v>505</v>
      </c>
      <c r="E74" s="434"/>
      <c r="F74" s="433" t="s">
        <v>904</v>
      </c>
      <c r="G74" s="434"/>
      <c r="H74" s="342" t="s">
        <v>960</v>
      </c>
      <c r="I74" s="343" t="s">
        <v>515</v>
      </c>
      <c r="J74" s="60"/>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row>
    <row r="75" spans="1:52" s="20" customFormat="1" ht="38.25" customHeight="1" thickBot="1">
      <c r="B75" s="59"/>
      <c r="C75" s="118"/>
      <c r="D75" s="421" t="s">
        <v>446</v>
      </c>
      <c r="E75" s="422"/>
      <c r="F75" s="422"/>
      <c r="G75" s="422"/>
      <c r="H75" s="422"/>
      <c r="I75" s="423"/>
      <c r="J75" s="60"/>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row>
    <row r="76" spans="1:52" s="20" customFormat="1" ht="147" customHeight="1" thickBot="1">
      <c r="B76" s="59"/>
      <c r="C76" s="118"/>
      <c r="D76" s="424" t="s">
        <v>506</v>
      </c>
      <c r="E76" s="425"/>
      <c r="F76" s="424" t="s">
        <v>905</v>
      </c>
      <c r="G76" s="425"/>
      <c r="H76" s="341" t="s">
        <v>961</v>
      </c>
      <c r="I76" s="343" t="s">
        <v>20</v>
      </c>
      <c r="J76" s="60"/>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row>
    <row r="77" spans="1:52" s="20" customFormat="1" ht="46.5" customHeight="1" thickBot="1">
      <c r="B77" s="59"/>
      <c r="C77" s="118"/>
      <c r="D77" s="428" t="s">
        <v>507</v>
      </c>
      <c r="E77" s="429"/>
      <c r="F77" s="424" t="s">
        <v>513</v>
      </c>
      <c r="G77" s="425"/>
      <c r="H77" s="341" t="s">
        <v>962</v>
      </c>
      <c r="I77" s="343" t="s">
        <v>20</v>
      </c>
      <c r="J77" s="60"/>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row>
    <row r="78" spans="1:52" s="20" customFormat="1" ht="46.5" customHeight="1" thickBot="1">
      <c r="B78" s="59"/>
      <c r="C78" s="118"/>
      <c r="D78" s="424" t="s">
        <v>963</v>
      </c>
      <c r="E78" s="425"/>
      <c r="F78" s="424" t="s">
        <v>906</v>
      </c>
      <c r="G78" s="425"/>
      <c r="H78" s="341" t="s">
        <v>964</v>
      </c>
      <c r="I78" s="357" t="s">
        <v>443</v>
      </c>
      <c r="J78" s="60"/>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row>
    <row r="79" spans="1:52" s="20" customFormat="1" ht="24.75" customHeight="1" thickBot="1">
      <c r="B79" s="59"/>
      <c r="C79" s="118"/>
      <c r="D79" s="430" t="s">
        <v>442</v>
      </c>
      <c r="E79" s="431"/>
      <c r="F79" s="431"/>
      <c r="G79" s="431"/>
      <c r="H79" s="431"/>
      <c r="I79" s="432"/>
      <c r="J79" s="60"/>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row>
    <row r="80" spans="1:52" s="20" customFormat="1" ht="113.25" customHeight="1" thickBot="1">
      <c r="B80" s="59"/>
      <c r="C80" s="118"/>
      <c r="D80" s="426" t="s">
        <v>508</v>
      </c>
      <c r="E80" s="427"/>
      <c r="F80" s="424" t="s">
        <v>511</v>
      </c>
      <c r="G80" s="425"/>
      <c r="H80" s="200" t="s">
        <v>920</v>
      </c>
      <c r="I80" s="351" t="s">
        <v>20</v>
      </c>
      <c r="J80" s="60"/>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row>
    <row r="81" spans="2:52" s="20" customFormat="1" ht="107.25" customHeight="1" thickBot="1">
      <c r="B81" s="59"/>
      <c r="C81" s="118"/>
      <c r="D81" s="426" t="s">
        <v>441</v>
      </c>
      <c r="E81" s="427"/>
      <c r="F81" s="424" t="s">
        <v>921</v>
      </c>
      <c r="G81" s="425"/>
      <c r="H81" s="344" t="s">
        <v>514</v>
      </c>
      <c r="I81" s="343" t="s">
        <v>20</v>
      </c>
      <c r="J81" s="60"/>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row>
    <row r="82" spans="2:52" s="20" customFormat="1" ht="18.75" customHeight="1" thickBot="1">
      <c r="B82" s="59"/>
      <c r="C82" s="221"/>
      <c r="D82" s="61"/>
      <c r="E82" s="61"/>
      <c r="F82" s="61"/>
      <c r="G82" s="61"/>
      <c r="H82" s="121" t="s">
        <v>269</v>
      </c>
      <c r="I82" s="346" t="s">
        <v>515</v>
      </c>
      <c r="J82" s="60"/>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row>
    <row r="83" spans="2:52" s="20" customFormat="1" ht="18.75" customHeight="1">
      <c r="B83" s="59"/>
      <c r="C83" s="221"/>
      <c r="D83" s="61"/>
      <c r="E83" s="61"/>
      <c r="F83" s="61"/>
      <c r="G83" s="61"/>
      <c r="H83" s="122"/>
      <c r="I83" s="353"/>
      <c r="J83" s="60"/>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row>
    <row r="84" spans="2:52" ht="14.5" thickBot="1">
      <c r="B84" s="59"/>
      <c r="C84" s="56"/>
      <c r="D84" s="149" t="s">
        <v>295</v>
      </c>
      <c r="E84" s="231"/>
      <c r="F84" s="56"/>
      <c r="G84" s="56"/>
      <c r="H84" s="122"/>
      <c r="I84" s="353"/>
      <c r="J84" s="60"/>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row>
    <row r="85" spans="2:52" ht="27" customHeight="1" thickBot="1">
      <c r="B85" s="59"/>
      <c r="C85" s="56"/>
      <c r="D85" s="97" t="s">
        <v>60</v>
      </c>
      <c r="E85" s="481" t="s">
        <v>917</v>
      </c>
      <c r="F85" s="482"/>
      <c r="G85" s="482"/>
      <c r="H85" s="483"/>
      <c r="I85" s="353"/>
      <c r="J85" s="60"/>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row>
    <row r="86" spans="2:52" s="20" customFormat="1" ht="18.75" customHeight="1" thickBot="1">
      <c r="B86" s="59"/>
      <c r="C86" s="56"/>
      <c r="D86" s="97" t="s">
        <v>62</v>
      </c>
      <c r="E86" s="459" t="s">
        <v>918</v>
      </c>
      <c r="F86" s="460"/>
      <c r="G86" s="460"/>
      <c r="H86" s="461"/>
      <c r="I86" s="353"/>
      <c r="J86" s="60"/>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row>
    <row r="87" spans="2:52" s="20" customFormat="1" ht="15.75" customHeight="1">
      <c r="B87" s="59"/>
      <c r="C87" s="56"/>
      <c r="D87" s="56"/>
      <c r="E87" s="56"/>
      <c r="F87" s="56"/>
      <c r="G87" s="56"/>
      <c r="H87" s="122"/>
      <c r="I87" s="353"/>
      <c r="J87" s="60"/>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row>
    <row r="88" spans="2:52" s="20" customFormat="1" ht="21" customHeight="1" thickBot="1">
      <c r="B88" s="59"/>
      <c r="C88" s="56"/>
      <c r="D88" s="97"/>
      <c r="E88" s="56"/>
      <c r="F88" s="56"/>
      <c r="G88" s="56"/>
      <c r="H88" s="56"/>
      <c r="I88" s="353"/>
      <c r="J88" s="60"/>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row>
    <row r="89" spans="2:52" s="20" customFormat="1" ht="393" customHeight="1" thickBot="1">
      <c r="B89" s="59"/>
      <c r="C89" s="232"/>
      <c r="D89" s="471" t="s">
        <v>275</v>
      </c>
      <c r="E89" s="472"/>
      <c r="F89" s="473" t="s">
        <v>965</v>
      </c>
      <c r="G89" s="474"/>
      <c r="H89" s="474"/>
      <c r="I89" s="475"/>
      <c r="J89" s="60"/>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row>
    <row r="90" spans="2:52" s="20" customFormat="1" ht="26.25" customHeight="1">
      <c r="B90" s="59"/>
      <c r="C90" s="63"/>
      <c r="D90" s="63"/>
      <c r="E90" s="63"/>
      <c r="F90" s="234"/>
      <c r="G90" s="63"/>
      <c r="H90" s="229"/>
      <c r="I90" s="349"/>
      <c r="J90" s="60"/>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row>
    <row r="91" spans="2:52" ht="22.5" customHeight="1" thickBot="1">
      <c r="B91" s="59"/>
      <c r="C91" s="56"/>
      <c r="D91" s="57"/>
      <c r="E91" s="57"/>
      <c r="F91" s="57"/>
      <c r="G91" s="96" t="s">
        <v>225</v>
      </c>
      <c r="H91" s="229"/>
      <c r="I91" s="349"/>
      <c r="J91" s="60"/>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row>
    <row r="92" spans="2:52" ht="48.75" customHeight="1">
      <c r="B92" s="54"/>
      <c r="C92" s="56"/>
      <c r="D92" s="57"/>
      <c r="E92" s="57"/>
      <c r="F92" s="28" t="s">
        <v>226</v>
      </c>
      <c r="G92" s="465" t="s">
        <v>303</v>
      </c>
      <c r="H92" s="466"/>
      <c r="I92" s="467"/>
      <c r="J92" s="55"/>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row>
    <row r="93" spans="2:52" ht="48.75" customHeight="1">
      <c r="B93" s="54"/>
      <c r="C93" s="56"/>
      <c r="D93" s="57"/>
      <c r="E93" s="57"/>
      <c r="F93" s="29" t="s">
        <v>227</v>
      </c>
      <c r="G93" s="468" t="s">
        <v>304</v>
      </c>
      <c r="H93" s="469"/>
      <c r="I93" s="470"/>
      <c r="J93" s="55"/>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row>
    <row r="94" spans="2:52" ht="46.5" customHeight="1" thickBot="1">
      <c r="B94" s="64"/>
      <c r="C94" s="56"/>
      <c r="D94" s="57"/>
      <c r="E94" s="57"/>
      <c r="F94" s="29" t="s">
        <v>228</v>
      </c>
      <c r="G94" s="468" t="s">
        <v>305</v>
      </c>
      <c r="H94" s="469"/>
      <c r="I94" s="470"/>
      <c r="J94" s="6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2:52" ht="50.15" customHeight="1">
      <c r="C95" s="56"/>
      <c r="D95" s="57"/>
      <c r="E95" s="57"/>
      <c r="F95" s="29" t="s">
        <v>229</v>
      </c>
      <c r="G95" s="468" t="s">
        <v>306</v>
      </c>
      <c r="H95" s="469"/>
      <c r="I95" s="470"/>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2:52" ht="50.15" customHeight="1">
      <c r="C96" s="56"/>
      <c r="D96" s="57"/>
      <c r="E96" s="57"/>
      <c r="F96" s="29" t="s">
        <v>230</v>
      </c>
      <c r="G96" s="468" t="s">
        <v>307</v>
      </c>
      <c r="H96" s="469"/>
      <c r="I96" s="470"/>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52" ht="49.5" customHeight="1" thickBot="1">
      <c r="C97" s="56"/>
      <c r="D97" s="57"/>
      <c r="E97" s="57"/>
      <c r="F97" s="30" t="s">
        <v>231</v>
      </c>
      <c r="G97" s="462" t="s">
        <v>308</v>
      </c>
      <c r="H97" s="463"/>
      <c r="I97" s="464"/>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52" ht="50.15" customHeight="1" thickBot="1">
      <c r="C98" s="65"/>
      <c r="D98" s="66"/>
      <c r="E98" s="66"/>
      <c r="F98" s="66"/>
      <c r="G98" s="66"/>
      <c r="H98" s="233"/>
      <c r="I98" s="358"/>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52" ht="50.15" customHeight="1">
      <c r="C99" s="27"/>
      <c r="D99" s="27"/>
      <c r="E99" s="27"/>
      <c r="F99" s="27"/>
      <c r="G99" s="27"/>
      <c r="H99" s="27"/>
      <c r="I99" s="34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52" ht="50.15" customHeight="1">
      <c r="C100" s="27"/>
      <c r="D100" s="27"/>
      <c r="E100" s="27"/>
      <c r="F100" s="27"/>
      <c r="G100" s="27"/>
      <c r="H100" s="27"/>
      <c r="I100" s="34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52">
      <c r="C101" s="27"/>
      <c r="D101" s="27"/>
      <c r="E101" s="27"/>
      <c r="F101" s="27"/>
      <c r="G101" s="27"/>
      <c r="H101" s="27"/>
      <c r="I101" s="34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52">
      <c r="C102" s="27"/>
      <c r="D102" s="27"/>
      <c r="E102" s="27"/>
      <c r="F102" s="27"/>
      <c r="G102" s="27"/>
      <c r="H102" s="27"/>
      <c r="I102" s="34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52">
      <c r="C103" s="27"/>
      <c r="D103" s="27"/>
      <c r="E103" s="27"/>
      <c r="F103" s="27"/>
      <c r="G103" s="27"/>
      <c r="H103" s="27"/>
      <c r="I103" s="34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52">
      <c r="A104" s="27"/>
      <c r="C104" s="27"/>
      <c r="D104" s="27"/>
      <c r="E104" s="27"/>
      <c r="F104" s="27"/>
      <c r="G104" s="27"/>
      <c r="H104" s="27"/>
      <c r="I104" s="34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row>
    <row r="105" spans="1:52">
      <c r="A105" s="27"/>
      <c r="B105" s="27"/>
      <c r="C105" s="27"/>
      <c r="D105" s="27"/>
      <c r="E105" s="27"/>
      <c r="F105" s="27"/>
      <c r="G105" s="27"/>
      <c r="H105" s="27"/>
      <c r="I105" s="34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row>
    <row r="106" spans="1:52">
      <c r="A106" s="27"/>
      <c r="B106" s="27"/>
      <c r="C106" s="27"/>
      <c r="D106" s="27"/>
      <c r="E106" s="27"/>
      <c r="F106" s="27"/>
      <c r="G106" s="27"/>
      <c r="H106" s="27"/>
      <c r="I106" s="34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row>
    <row r="107" spans="1:52">
      <c r="A107" s="27"/>
      <c r="B107" s="27"/>
      <c r="C107" s="27"/>
      <c r="D107" s="27"/>
      <c r="E107" s="27"/>
      <c r="F107" s="27"/>
      <c r="G107" s="27"/>
      <c r="H107" s="27"/>
      <c r="I107" s="34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row>
    <row r="108" spans="1:52">
      <c r="A108" s="27"/>
      <c r="B108" s="27"/>
      <c r="C108" s="27"/>
      <c r="D108" s="27"/>
      <c r="E108" s="27"/>
      <c r="F108" s="27"/>
      <c r="G108" s="27"/>
      <c r="H108" s="27"/>
      <c r="I108" s="347"/>
      <c r="J108" s="27"/>
      <c r="K108" s="27"/>
    </row>
    <row r="109" spans="1:52">
      <c r="A109" s="27"/>
      <c r="B109" s="27"/>
      <c r="C109" s="27"/>
      <c r="D109" s="27"/>
      <c r="E109" s="27"/>
      <c r="F109" s="27"/>
      <c r="G109" s="27"/>
      <c r="H109" s="27"/>
      <c r="I109" s="347"/>
      <c r="J109" s="27"/>
      <c r="K109" s="27"/>
    </row>
    <row r="110" spans="1:52">
      <c r="A110" s="27"/>
      <c r="B110" s="27"/>
      <c r="C110" s="27"/>
      <c r="D110" s="27"/>
      <c r="E110" s="27"/>
      <c r="F110" s="27"/>
      <c r="G110" s="27"/>
      <c r="H110" s="27"/>
      <c r="I110" s="347"/>
      <c r="J110" s="27"/>
      <c r="K110" s="27"/>
    </row>
    <row r="111" spans="1:52">
      <c r="A111" s="27"/>
      <c r="B111" s="27"/>
      <c r="C111" s="27"/>
      <c r="D111" s="27"/>
      <c r="E111" s="27"/>
      <c r="F111" s="27"/>
      <c r="G111" s="27"/>
      <c r="H111" s="27"/>
      <c r="I111" s="347"/>
      <c r="J111" s="27"/>
      <c r="K111" s="27"/>
    </row>
    <row r="112" spans="1:52">
      <c r="A112" s="27"/>
      <c r="B112" s="27"/>
      <c r="C112" s="27"/>
      <c r="D112" s="27"/>
      <c r="E112" s="27"/>
      <c r="F112" s="27"/>
      <c r="G112" s="27"/>
      <c r="H112" s="27"/>
      <c r="I112" s="347"/>
      <c r="J112" s="27"/>
      <c r="K112" s="27"/>
    </row>
    <row r="113" spans="1:11">
      <c r="A113" s="27"/>
      <c r="B113" s="27"/>
      <c r="C113" s="27"/>
      <c r="D113" s="27"/>
      <c r="E113" s="27"/>
      <c r="F113" s="27"/>
      <c r="G113" s="27"/>
      <c r="H113" s="27"/>
      <c r="I113" s="347"/>
      <c r="J113" s="27"/>
      <c r="K113" s="27"/>
    </row>
    <row r="114" spans="1:11">
      <c r="A114" s="27"/>
      <c r="B114" s="27"/>
      <c r="C114" s="27"/>
      <c r="D114" s="27"/>
      <c r="E114" s="27"/>
      <c r="F114" s="27"/>
      <c r="G114" s="27"/>
      <c r="H114" s="27"/>
      <c r="I114" s="347"/>
      <c r="J114" s="27"/>
      <c r="K114" s="27"/>
    </row>
    <row r="115" spans="1:11">
      <c r="A115" s="27"/>
      <c r="B115" s="27"/>
      <c r="C115" s="27"/>
      <c r="D115" s="27"/>
      <c r="E115" s="27"/>
      <c r="F115" s="27"/>
      <c r="G115" s="27"/>
      <c r="H115" s="27"/>
      <c r="I115" s="347"/>
      <c r="J115" s="27"/>
      <c r="K115" s="27"/>
    </row>
    <row r="116" spans="1:11">
      <c r="A116" s="27"/>
      <c r="B116" s="27"/>
      <c r="C116" s="27"/>
      <c r="D116" s="27"/>
      <c r="E116" s="27"/>
      <c r="F116" s="27"/>
      <c r="G116" s="27"/>
      <c r="H116" s="27"/>
      <c r="I116" s="347"/>
      <c r="J116" s="27"/>
      <c r="K116" s="27"/>
    </row>
    <row r="117" spans="1:11">
      <c r="A117" s="27"/>
      <c r="B117" s="27"/>
      <c r="C117" s="27"/>
      <c r="D117" s="27"/>
      <c r="E117" s="27"/>
      <c r="F117" s="27"/>
      <c r="G117" s="27"/>
      <c r="H117" s="27"/>
      <c r="I117" s="347"/>
      <c r="J117" s="27"/>
      <c r="K117" s="27"/>
    </row>
    <row r="118" spans="1:11">
      <c r="A118" s="27"/>
      <c r="B118" s="27"/>
      <c r="C118" s="27"/>
      <c r="D118" s="27"/>
      <c r="E118" s="27"/>
      <c r="F118" s="27"/>
      <c r="G118" s="27"/>
      <c r="H118" s="27"/>
      <c r="I118" s="347"/>
      <c r="J118" s="27"/>
      <c r="K118" s="27"/>
    </row>
    <row r="119" spans="1:11">
      <c r="A119" s="27"/>
      <c r="B119" s="27"/>
      <c r="C119" s="27"/>
      <c r="D119" s="27"/>
      <c r="E119" s="27"/>
      <c r="F119" s="27"/>
      <c r="G119" s="27"/>
      <c r="H119" s="27"/>
      <c r="I119" s="347"/>
      <c r="J119" s="27"/>
      <c r="K119" s="27"/>
    </row>
    <row r="120" spans="1:11">
      <c r="A120" s="27"/>
      <c r="B120" s="27"/>
      <c r="C120" s="27"/>
      <c r="D120" s="27"/>
      <c r="E120" s="27"/>
      <c r="F120" s="27"/>
      <c r="G120" s="27"/>
      <c r="H120" s="27"/>
      <c r="I120" s="347"/>
      <c r="J120" s="27"/>
      <c r="K120" s="27"/>
    </row>
    <row r="121" spans="1:11">
      <c r="A121" s="27"/>
      <c r="B121" s="27"/>
      <c r="C121" s="27"/>
      <c r="D121" s="27"/>
      <c r="E121" s="27"/>
      <c r="F121" s="27"/>
      <c r="G121" s="27"/>
      <c r="H121" s="27"/>
      <c r="I121" s="347"/>
      <c r="J121" s="27"/>
      <c r="K121" s="27"/>
    </row>
    <row r="122" spans="1:11">
      <c r="A122" s="27"/>
      <c r="B122" s="27"/>
      <c r="C122" s="27"/>
      <c r="D122" s="27"/>
      <c r="E122" s="27"/>
      <c r="F122" s="27"/>
      <c r="G122" s="27"/>
      <c r="H122" s="27"/>
      <c r="I122" s="347"/>
      <c r="J122" s="27"/>
      <c r="K122" s="27"/>
    </row>
    <row r="123" spans="1:11">
      <c r="A123" s="27"/>
      <c r="B123" s="27"/>
      <c r="C123" s="27"/>
      <c r="D123" s="27"/>
      <c r="E123" s="27"/>
      <c r="F123" s="27"/>
      <c r="G123" s="27"/>
      <c r="H123" s="27"/>
      <c r="I123" s="347"/>
      <c r="J123" s="27"/>
      <c r="K123" s="27"/>
    </row>
    <row r="124" spans="1:11">
      <c r="A124" s="27"/>
      <c r="B124" s="27"/>
      <c r="C124" s="27"/>
      <c r="D124" s="27"/>
      <c r="E124" s="27"/>
      <c r="F124" s="27"/>
      <c r="G124" s="27"/>
      <c r="H124" s="27"/>
      <c r="I124" s="347"/>
      <c r="J124" s="27"/>
      <c r="K124" s="27"/>
    </row>
    <row r="125" spans="1:11">
      <c r="A125" s="27"/>
      <c r="B125" s="27"/>
      <c r="C125" s="27"/>
      <c r="D125" s="27"/>
      <c r="E125" s="27"/>
      <c r="F125" s="27"/>
      <c r="G125" s="27"/>
      <c r="H125" s="27"/>
      <c r="I125" s="347"/>
      <c r="J125" s="27"/>
      <c r="K125" s="27"/>
    </row>
    <row r="126" spans="1:11">
      <c r="A126" s="27"/>
      <c r="B126" s="27"/>
      <c r="C126" s="27"/>
      <c r="D126" s="27"/>
      <c r="E126" s="27"/>
      <c r="F126" s="27"/>
      <c r="G126" s="27"/>
      <c r="H126" s="27"/>
      <c r="I126" s="347"/>
      <c r="J126" s="27"/>
      <c r="K126" s="27"/>
    </row>
    <row r="127" spans="1:11">
      <c r="A127" s="27"/>
      <c r="B127" s="27"/>
      <c r="C127" s="27"/>
      <c r="D127" s="27"/>
      <c r="E127" s="27"/>
      <c r="F127" s="27"/>
      <c r="G127" s="27"/>
      <c r="H127" s="27"/>
      <c r="I127" s="347"/>
      <c r="J127" s="27"/>
      <c r="K127" s="27"/>
    </row>
    <row r="128" spans="1:11">
      <c r="A128" s="27"/>
      <c r="B128" s="27"/>
      <c r="C128" s="27"/>
      <c r="D128" s="27"/>
      <c r="E128" s="27"/>
      <c r="F128" s="27"/>
      <c r="G128" s="27"/>
      <c r="H128" s="27"/>
      <c r="I128" s="347"/>
      <c r="J128" s="27"/>
      <c r="K128" s="27"/>
    </row>
    <row r="129" spans="1:11">
      <c r="A129" s="27"/>
      <c r="B129" s="27"/>
      <c r="C129" s="27"/>
      <c r="D129" s="27"/>
      <c r="E129" s="27"/>
      <c r="F129" s="27"/>
      <c r="G129" s="27"/>
      <c r="H129" s="27"/>
      <c r="I129" s="347"/>
      <c r="J129" s="27"/>
      <c r="K129" s="27"/>
    </row>
    <row r="130" spans="1:11">
      <c r="A130" s="27"/>
      <c r="B130" s="27"/>
      <c r="C130" s="27"/>
      <c r="D130" s="27"/>
      <c r="E130" s="27"/>
      <c r="F130" s="27"/>
      <c r="G130" s="27"/>
      <c r="H130" s="27"/>
      <c r="I130" s="347"/>
      <c r="J130" s="27"/>
      <c r="K130" s="27"/>
    </row>
    <row r="131" spans="1:11">
      <c r="A131" s="27"/>
      <c r="B131" s="27"/>
      <c r="C131" s="27"/>
      <c r="D131" s="27"/>
      <c r="E131" s="27"/>
      <c r="F131" s="27"/>
      <c r="G131" s="27"/>
      <c r="H131" s="27"/>
      <c r="I131" s="347"/>
      <c r="J131" s="27"/>
      <c r="K131" s="27"/>
    </row>
    <row r="132" spans="1:11">
      <c r="A132" s="27"/>
      <c r="B132" s="27"/>
      <c r="C132" s="27"/>
      <c r="D132" s="27"/>
      <c r="E132" s="27"/>
      <c r="F132" s="27"/>
      <c r="G132" s="27"/>
      <c r="H132" s="27"/>
      <c r="I132" s="347"/>
      <c r="J132" s="27"/>
      <c r="K132" s="27"/>
    </row>
    <row r="133" spans="1:11">
      <c r="A133" s="27"/>
      <c r="B133" s="27"/>
      <c r="C133" s="27"/>
      <c r="D133" s="27"/>
      <c r="E133" s="27"/>
      <c r="F133" s="27"/>
      <c r="G133" s="27"/>
      <c r="H133" s="27"/>
      <c r="I133" s="347"/>
      <c r="J133" s="27"/>
      <c r="K133" s="27"/>
    </row>
    <row r="134" spans="1:11">
      <c r="A134" s="27"/>
      <c r="B134" s="27"/>
      <c r="C134" s="27"/>
      <c r="D134" s="27"/>
      <c r="E134" s="27"/>
      <c r="F134" s="27"/>
      <c r="G134" s="27"/>
      <c r="H134" s="27"/>
      <c r="I134" s="347"/>
      <c r="J134" s="27"/>
      <c r="K134" s="27"/>
    </row>
    <row r="135" spans="1:11">
      <c r="A135" s="27"/>
      <c r="B135" s="27"/>
      <c r="C135" s="27"/>
      <c r="D135" s="27"/>
      <c r="E135" s="27"/>
      <c r="F135" s="27"/>
      <c r="G135" s="27"/>
      <c r="H135" s="27"/>
      <c r="I135" s="347"/>
      <c r="J135" s="27"/>
      <c r="K135" s="27"/>
    </row>
    <row r="136" spans="1:11">
      <c r="A136" s="27"/>
      <c r="B136" s="27"/>
      <c r="C136" s="27"/>
      <c r="D136" s="27"/>
      <c r="E136" s="27"/>
      <c r="F136" s="27"/>
      <c r="G136" s="27"/>
      <c r="H136" s="27"/>
      <c r="I136" s="347"/>
      <c r="J136" s="27"/>
      <c r="K136" s="27"/>
    </row>
    <row r="137" spans="1:11">
      <c r="A137" s="27"/>
      <c r="B137" s="27"/>
      <c r="C137" s="27"/>
      <c r="D137" s="27"/>
      <c r="E137" s="27"/>
      <c r="F137" s="27"/>
      <c r="G137" s="27"/>
      <c r="H137" s="27"/>
      <c r="I137" s="347"/>
      <c r="J137" s="27"/>
      <c r="K137" s="27"/>
    </row>
    <row r="138" spans="1:11">
      <c r="A138" s="27"/>
      <c r="B138" s="27"/>
      <c r="C138" s="27"/>
      <c r="D138" s="27"/>
      <c r="E138" s="27"/>
      <c r="F138" s="27"/>
      <c r="G138" s="27"/>
      <c r="H138" s="27"/>
      <c r="I138" s="347"/>
      <c r="J138" s="27"/>
      <c r="K138" s="27"/>
    </row>
    <row r="139" spans="1:11">
      <c r="A139" s="27"/>
      <c r="B139" s="27"/>
      <c r="C139" s="27"/>
      <c r="D139" s="27"/>
      <c r="E139" s="27"/>
      <c r="F139" s="27"/>
      <c r="G139" s="27"/>
      <c r="H139" s="27"/>
      <c r="I139" s="347"/>
      <c r="J139" s="27"/>
      <c r="K139" s="27"/>
    </row>
    <row r="140" spans="1:11">
      <c r="A140" s="27"/>
      <c r="B140" s="27"/>
      <c r="C140" s="27"/>
      <c r="D140" s="27"/>
      <c r="E140" s="27"/>
      <c r="F140" s="27"/>
      <c r="G140" s="27"/>
      <c r="H140" s="27"/>
      <c r="I140" s="347"/>
      <c r="J140" s="27"/>
      <c r="K140" s="27"/>
    </row>
    <row r="141" spans="1:11">
      <c r="A141" s="27"/>
      <c r="B141" s="27"/>
      <c r="C141" s="27"/>
      <c r="D141" s="27"/>
      <c r="E141" s="27"/>
      <c r="F141" s="27"/>
      <c r="G141" s="27"/>
      <c r="H141" s="27"/>
      <c r="I141" s="347"/>
      <c r="J141" s="27"/>
      <c r="K141" s="27"/>
    </row>
    <row r="142" spans="1:11">
      <c r="A142" s="27"/>
      <c r="B142" s="27"/>
      <c r="C142" s="27"/>
      <c r="D142" s="27"/>
      <c r="E142" s="27"/>
      <c r="F142" s="27"/>
      <c r="G142" s="27"/>
      <c r="H142" s="27"/>
      <c r="I142" s="347"/>
      <c r="J142" s="27"/>
      <c r="K142" s="27"/>
    </row>
    <row r="143" spans="1:11">
      <c r="A143" s="27"/>
      <c r="B143" s="27"/>
      <c r="C143" s="27"/>
      <c r="D143" s="27"/>
      <c r="E143" s="27"/>
      <c r="F143" s="27"/>
      <c r="G143" s="27"/>
      <c r="H143" s="27"/>
      <c r="I143" s="347"/>
      <c r="J143" s="27"/>
      <c r="K143" s="27"/>
    </row>
    <row r="144" spans="1:11">
      <c r="A144" s="27"/>
      <c r="B144" s="27"/>
      <c r="C144" s="27"/>
      <c r="D144" s="27"/>
      <c r="E144" s="27"/>
      <c r="F144" s="27"/>
      <c r="G144" s="27"/>
      <c r="H144" s="27"/>
      <c r="I144" s="347"/>
      <c r="J144" s="27"/>
      <c r="K144" s="27"/>
    </row>
    <row r="145" spans="1:11">
      <c r="A145" s="27"/>
      <c r="B145" s="27"/>
      <c r="C145" s="27"/>
      <c r="D145" s="27"/>
      <c r="E145" s="27"/>
      <c r="F145" s="27"/>
      <c r="G145" s="27"/>
      <c r="H145" s="27"/>
      <c r="I145" s="347"/>
      <c r="J145" s="27"/>
      <c r="K145" s="27"/>
    </row>
    <row r="146" spans="1:11">
      <c r="A146" s="27"/>
      <c r="B146" s="27"/>
      <c r="C146" s="27"/>
      <c r="D146" s="27"/>
      <c r="E146" s="27"/>
      <c r="F146" s="27"/>
      <c r="G146" s="27"/>
      <c r="H146" s="27"/>
      <c r="I146" s="347"/>
      <c r="J146" s="27"/>
      <c r="K146" s="27"/>
    </row>
    <row r="147" spans="1:11">
      <c r="A147" s="27"/>
      <c r="B147" s="27"/>
      <c r="H147" s="27"/>
      <c r="I147" s="347"/>
      <c r="J147" s="27"/>
      <c r="K147" s="27"/>
    </row>
    <row r="148" spans="1:11">
      <c r="A148" s="27"/>
      <c r="B148" s="27"/>
      <c r="H148" s="27"/>
      <c r="I148" s="347"/>
      <c r="J148" s="27"/>
      <c r="K148" s="27"/>
    </row>
    <row r="149" spans="1:11">
      <c r="A149" s="27"/>
      <c r="B149" s="27"/>
      <c r="H149" s="27"/>
      <c r="I149" s="347"/>
      <c r="J149" s="27"/>
      <c r="K149" s="27"/>
    </row>
    <row r="150" spans="1:11">
      <c r="A150" s="27"/>
      <c r="B150" s="27"/>
      <c r="H150" s="27"/>
      <c r="I150" s="347"/>
      <c r="J150" s="27"/>
      <c r="K150" s="27"/>
    </row>
    <row r="151" spans="1:11">
      <c r="A151" s="27"/>
      <c r="B151" s="27"/>
      <c r="H151" s="27"/>
      <c r="I151" s="347"/>
      <c r="J151" s="27"/>
      <c r="K151" s="27"/>
    </row>
    <row r="152" spans="1:11">
      <c r="B152" s="27"/>
      <c r="H152" s="27"/>
      <c r="I152" s="347"/>
      <c r="J152" s="27"/>
    </row>
    <row r="153" spans="1:11">
      <c r="H153" s="27"/>
      <c r="I153" s="347"/>
    </row>
    <row r="154" spans="1:11">
      <c r="H154" s="27"/>
      <c r="I154" s="347"/>
    </row>
    <row r="155" spans="1:11">
      <c r="H155" s="27"/>
      <c r="I155" s="347"/>
    </row>
  </sheetData>
  <mergeCells count="111">
    <mergeCell ref="C30:H30"/>
    <mergeCell ref="E28:H28"/>
    <mergeCell ref="E27:H27"/>
    <mergeCell ref="D26:I26"/>
    <mergeCell ref="E85:H85"/>
    <mergeCell ref="D31:I34"/>
    <mergeCell ref="D36:E36"/>
    <mergeCell ref="F36:G36"/>
    <mergeCell ref="E55:H55"/>
    <mergeCell ref="E56:H56"/>
    <mergeCell ref="D44:E44"/>
    <mergeCell ref="F44:G44"/>
    <mergeCell ref="D45:E45"/>
    <mergeCell ref="F45:G45"/>
    <mergeCell ref="D41:I41"/>
    <mergeCell ref="D42:E42"/>
    <mergeCell ref="D46:I46"/>
    <mergeCell ref="D47:E47"/>
    <mergeCell ref="F47:G47"/>
    <mergeCell ref="D48:E48"/>
    <mergeCell ref="F48:G48"/>
    <mergeCell ref="F42:G42"/>
    <mergeCell ref="D43:E43"/>
    <mergeCell ref="F43:G43"/>
    <mergeCell ref="E86:H86"/>
    <mergeCell ref="G97:I97"/>
    <mergeCell ref="G92:I92"/>
    <mergeCell ref="G93:I93"/>
    <mergeCell ref="G94:I94"/>
    <mergeCell ref="G95:I95"/>
    <mergeCell ref="G96:I96"/>
    <mergeCell ref="D89:E89"/>
    <mergeCell ref="F89:I89"/>
    <mergeCell ref="C3:I3"/>
    <mergeCell ref="C4:I4"/>
    <mergeCell ref="D22:E22"/>
    <mergeCell ref="D19:E19"/>
    <mergeCell ref="D7:E7"/>
    <mergeCell ref="F7:G7"/>
    <mergeCell ref="D16:E16"/>
    <mergeCell ref="F16:G16"/>
    <mergeCell ref="D17:I17"/>
    <mergeCell ref="F18:G18"/>
    <mergeCell ref="F19:G19"/>
    <mergeCell ref="D18:E18"/>
    <mergeCell ref="F23:G23"/>
    <mergeCell ref="F22:G22"/>
    <mergeCell ref="D23:E23"/>
    <mergeCell ref="D21:I21"/>
    <mergeCell ref="D8:I8"/>
    <mergeCell ref="D9:E9"/>
    <mergeCell ref="D10:E10"/>
    <mergeCell ref="D13:E13"/>
    <mergeCell ref="F9:G9"/>
    <mergeCell ref="F10:G10"/>
    <mergeCell ref="F13:G13"/>
    <mergeCell ref="D12:I12"/>
    <mergeCell ref="F14:G14"/>
    <mergeCell ref="F15:G15"/>
    <mergeCell ref="D14:E14"/>
    <mergeCell ref="D15:E15"/>
    <mergeCell ref="D20:E20"/>
    <mergeCell ref="F20:G20"/>
    <mergeCell ref="D11:E11"/>
    <mergeCell ref="F11:G11"/>
    <mergeCell ref="D37:I37"/>
    <mergeCell ref="D38:E38"/>
    <mergeCell ref="F38:G38"/>
    <mergeCell ref="D39:E39"/>
    <mergeCell ref="F39:G39"/>
    <mergeCell ref="D66:I66"/>
    <mergeCell ref="D65:E65"/>
    <mergeCell ref="F65:G65"/>
    <mergeCell ref="C59:H59"/>
    <mergeCell ref="D60:I63"/>
    <mergeCell ref="D50:I50"/>
    <mergeCell ref="D51:E51"/>
    <mergeCell ref="F51:G51"/>
    <mergeCell ref="D52:E52"/>
    <mergeCell ref="F52:G52"/>
    <mergeCell ref="D49:E49"/>
    <mergeCell ref="F49:G49"/>
    <mergeCell ref="D40:E40"/>
    <mergeCell ref="F40:G40"/>
    <mergeCell ref="D67:E67"/>
    <mergeCell ref="F67:G67"/>
    <mergeCell ref="D69:E69"/>
    <mergeCell ref="D74:E74"/>
    <mergeCell ref="F74:G74"/>
    <mergeCell ref="F72:G72"/>
    <mergeCell ref="D73:E73"/>
    <mergeCell ref="F73:G73"/>
    <mergeCell ref="F69:G69"/>
    <mergeCell ref="D70:I70"/>
    <mergeCell ref="D72:E72"/>
    <mergeCell ref="D71:E71"/>
    <mergeCell ref="F71:G71"/>
    <mergeCell ref="D68:E68"/>
    <mergeCell ref="F68:G68"/>
    <mergeCell ref="D75:I75"/>
    <mergeCell ref="D76:E76"/>
    <mergeCell ref="F76:G76"/>
    <mergeCell ref="D81:E81"/>
    <mergeCell ref="F81:G81"/>
    <mergeCell ref="D77:E77"/>
    <mergeCell ref="F77:G77"/>
    <mergeCell ref="D79:I79"/>
    <mergeCell ref="D80:E80"/>
    <mergeCell ref="F80:G80"/>
    <mergeCell ref="D78:E78"/>
    <mergeCell ref="F78:G78"/>
  </mergeCells>
  <hyperlinks>
    <hyperlink ref="E86" r:id="rId1" xr:uid="{00000000-0004-0000-0300-000000000000}"/>
    <hyperlink ref="E28" r:id="rId2" xr:uid="{00000000-0004-0000-0300-000001000000}"/>
    <hyperlink ref="E56" r:id="rId3" xr:uid="{00000000-0004-0000-0300-000002000000}"/>
  </hyperlinks>
  <pageMargins left="0.2" right="0.21" top="0.17" bottom="0.17" header="0.17" footer="0.17"/>
  <pageSetup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0"/>
  <sheetViews>
    <sheetView topLeftCell="A181" zoomScale="80" zoomScaleNormal="80" workbookViewId="0">
      <selection activeCell="J156" sqref="J156:J162"/>
    </sheetView>
  </sheetViews>
  <sheetFormatPr defaultColWidth="9.08984375" defaultRowHeight="14.5"/>
  <cols>
    <col min="1" max="1" width="1.453125" style="112" customWidth="1"/>
    <col min="2" max="2" width="1.90625" style="112" customWidth="1"/>
    <col min="3" max="3" width="22" style="182" customWidth="1"/>
    <col min="4" max="4" width="24.90625" style="182" customWidth="1"/>
    <col min="5" max="5" width="18.453125" style="182" customWidth="1"/>
    <col min="6" max="6" width="6.453125" style="182" customWidth="1"/>
    <col min="7" max="7" width="3.54296875" style="182" customWidth="1"/>
    <col min="8" max="8" width="1.54296875" style="182" customWidth="1"/>
    <col min="9" max="9" width="0.453125" style="182" customWidth="1"/>
    <col min="10" max="10" width="87.90625" style="182" customWidth="1"/>
    <col min="11" max="11" width="41.54296875" style="182" customWidth="1"/>
    <col min="12" max="12" width="37.08984375" style="182" customWidth="1"/>
    <col min="13" max="13" width="9.453125" style="182" customWidth="1"/>
    <col min="14" max="16384" width="9.08984375" style="182"/>
  </cols>
  <sheetData>
    <row r="1" spans="1:13" s="112" customFormat="1" ht="15" thickBot="1"/>
    <row r="2" spans="1:13" s="112" customFormat="1" ht="15" thickBot="1">
      <c r="B2" s="617"/>
      <c r="C2" s="174"/>
      <c r="D2" s="174"/>
      <c r="E2" s="51"/>
      <c r="F2" s="174"/>
      <c r="G2" s="174"/>
      <c r="H2" s="174"/>
      <c r="I2" s="174"/>
      <c r="J2" s="174"/>
      <c r="K2" s="175"/>
    </row>
    <row r="3" spans="1:13" s="112" customFormat="1" ht="20.5" thickBot="1">
      <c r="B3" s="618"/>
      <c r="C3" s="176"/>
      <c r="D3" s="455" t="s">
        <v>260</v>
      </c>
      <c r="E3" s="456"/>
      <c r="F3" s="456"/>
      <c r="G3" s="456"/>
      <c r="H3" s="456"/>
      <c r="I3" s="456"/>
      <c r="J3" s="457"/>
      <c r="K3" s="177"/>
    </row>
    <row r="4" spans="1:13" s="112" customFormat="1" ht="15" customHeight="1">
      <c r="B4" s="618"/>
      <c r="C4" s="178"/>
      <c r="D4" s="627" t="s">
        <v>261</v>
      </c>
      <c r="E4" s="627"/>
      <c r="F4" s="627"/>
      <c r="G4" s="627"/>
      <c r="H4" s="627"/>
      <c r="I4" s="627"/>
      <c r="J4" s="627"/>
      <c r="K4" s="179"/>
    </row>
    <row r="5" spans="1:13" s="112" customFormat="1" ht="31.5" customHeight="1">
      <c r="B5" s="618"/>
      <c r="C5" s="178"/>
      <c r="D5" s="628" t="s">
        <v>262</v>
      </c>
      <c r="E5" s="628"/>
      <c r="F5" s="628"/>
      <c r="G5" s="628"/>
      <c r="H5" s="628"/>
      <c r="I5" s="628"/>
      <c r="J5" s="628"/>
      <c r="K5" s="179"/>
    </row>
    <row r="6" spans="1:13" ht="15" thickBot="1">
      <c r="B6" s="618"/>
      <c r="C6" s="180"/>
      <c r="D6" s="180"/>
      <c r="E6" s="180"/>
      <c r="F6" s="180"/>
      <c r="G6" s="180"/>
      <c r="H6" s="180"/>
      <c r="I6" s="180"/>
      <c r="J6" s="180"/>
      <c r="K6" s="181"/>
    </row>
    <row r="7" spans="1:13" ht="15" thickBot="1">
      <c r="B7" s="618"/>
      <c r="C7" s="183" t="s">
        <v>259</v>
      </c>
      <c r="D7" s="184" t="s">
        <v>375</v>
      </c>
      <c r="E7" s="635" t="s">
        <v>255</v>
      </c>
      <c r="F7" s="636"/>
      <c r="G7" s="636"/>
      <c r="H7" s="636"/>
      <c r="I7" s="637"/>
      <c r="J7" s="185" t="s">
        <v>290</v>
      </c>
      <c r="K7" s="183" t="s">
        <v>437</v>
      </c>
    </row>
    <row r="8" spans="1:13" ht="15.75" customHeight="1" thickTop="1">
      <c r="B8" s="618"/>
      <c r="C8" s="612" t="s">
        <v>412</v>
      </c>
      <c r="D8" s="600" t="s">
        <v>480</v>
      </c>
      <c r="E8" s="609" t="s">
        <v>460</v>
      </c>
      <c r="F8" s="610"/>
      <c r="G8" s="610"/>
      <c r="H8" s="610"/>
      <c r="I8" s="611"/>
      <c r="J8" s="620" t="s">
        <v>933</v>
      </c>
      <c r="K8" s="630" t="s">
        <v>382</v>
      </c>
    </row>
    <row r="9" spans="1:13" ht="45.75" customHeight="1" thickBot="1">
      <c r="B9" s="618"/>
      <c r="C9" s="613"/>
      <c r="D9" s="601"/>
      <c r="E9" s="516"/>
      <c r="F9" s="531"/>
      <c r="G9" s="531"/>
      <c r="H9" s="531"/>
      <c r="I9" s="509"/>
      <c r="J9" s="598"/>
      <c r="K9" s="521"/>
    </row>
    <row r="10" spans="1:13" ht="35" thickBot="1">
      <c r="B10" s="618"/>
      <c r="C10" s="613"/>
      <c r="D10" s="601"/>
      <c r="E10" s="205"/>
      <c r="F10" s="206" t="s">
        <v>376</v>
      </c>
      <c r="G10" s="603"/>
      <c r="H10" s="604"/>
      <c r="I10" s="605"/>
      <c r="J10" s="598"/>
      <c r="K10" s="521"/>
    </row>
    <row r="11" spans="1:13" ht="15" thickBot="1">
      <c r="B11" s="618"/>
      <c r="C11" s="613"/>
      <c r="D11" s="601"/>
      <c r="E11" s="207" t="s">
        <v>377</v>
      </c>
      <c r="F11" s="207">
        <v>10.4</v>
      </c>
      <c r="G11" s="603"/>
      <c r="H11" s="604"/>
      <c r="I11" s="605"/>
      <c r="J11" s="598"/>
      <c r="K11" s="521"/>
    </row>
    <row r="12" spans="1:13" ht="15" thickBot="1">
      <c r="B12" s="618"/>
      <c r="C12" s="613"/>
      <c r="D12" s="601"/>
      <c r="E12" s="207" t="s">
        <v>378</v>
      </c>
      <c r="F12" s="207">
        <v>15.2</v>
      </c>
      <c r="G12" s="603"/>
      <c r="H12" s="604"/>
      <c r="I12" s="605"/>
      <c r="J12" s="598"/>
      <c r="K12" s="521"/>
    </row>
    <row r="13" spans="1:13" ht="15" thickBot="1">
      <c r="B13" s="618"/>
      <c r="C13" s="613"/>
      <c r="D13" s="601"/>
      <c r="E13" s="207" t="s">
        <v>379</v>
      </c>
      <c r="F13" s="207">
        <v>25.8</v>
      </c>
      <c r="G13" s="603"/>
      <c r="H13" s="604"/>
      <c r="I13" s="605"/>
      <c r="J13" s="598"/>
      <c r="K13" s="521"/>
    </row>
    <row r="14" spans="1:13" ht="15" thickBot="1">
      <c r="B14" s="618"/>
      <c r="C14" s="613"/>
      <c r="D14" s="601"/>
      <c r="E14" s="207" t="s">
        <v>380</v>
      </c>
      <c r="F14" s="207">
        <v>12.1</v>
      </c>
      <c r="G14" s="603"/>
      <c r="H14" s="604"/>
      <c r="I14" s="605"/>
      <c r="J14" s="598"/>
      <c r="K14" s="521"/>
    </row>
    <row r="15" spans="1:13" ht="88.5" customHeight="1" thickBot="1">
      <c r="B15" s="618"/>
      <c r="C15" s="613"/>
      <c r="D15" s="638"/>
      <c r="E15" s="208" t="s">
        <v>381</v>
      </c>
      <c r="F15" s="208">
        <v>27.6</v>
      </c>
      <c r="G15" s="606"/>
      <c r="H15" s="607"/>
      <c r="I15" s="608"/>
      <c r="J15" s="599"/>
      <c r="K15" s="522"/>
      <c r="M15" s="203"/>
    </row>
    <row r="16" spans="1:13" s="204" customFormat="1" ht="333" customHeight="1" thickTop="1" thickBot="1">
      <c r="A16" s="112"/>
      <c r="B16" s="618"/>
      <c r="C16" s="614"/>
      <c r="D16" s="209" t="s">
        <v>481</v>
      </c>
      <c r="E16" s="615" t="s">
        <v>472</v>
      </c>
      <c r="F16" s="616"/>
      <c r="G16" s="616"/>
      <c r="H16" s="210"/>
      <c r="I16" s="211"/>
      <c r="J16" s="371" t="s">
        <v>935</v>
      </c>
      <c r="K16" s="363" t="s">
        <v>473</v>
      </c>
    </row>
    <row r="17" spans="2:12" ht="15.75" customHeight="1" thickTop="1">
      <c r="B17" s="618"/>
      <c r="C17" s="623" t="s">
        <v>474</v>
      </c>
      <c r="D17" s="624" t="s">
        <v>482</v>
      </c>
      <c r="E17" s="556" t="s">
        <v>479</v>
      </c>
      <c r="F17" s="557"/>
      <c r="G17" s="557"/>
      <c r="H17" s="557"/>
      <c r="I17" s="550"/>
      <c r="J17" s="556" t="s">
        <v>893</v>
      </c>
      <c r="K17" s="595" t="s">
        <v>461</v>
      </c>
    </row>
    <row r="18" spans="2:12">
      <c r="B18" s="618"/>
      <c r="C18" s="541"/>
      <c r="D18" s="625"/>
      <c r="E18" s="558"/>
      <c r="F18" s="559"/>
      <c r="G18" s="559"/>
      <c r="H18" s="559"/>
      <c r="I18" s="551"/>
      <c r="J18" s="558"/>
      <c r="K18" s="596"/>
    </row>
    <row r="19" spans="2:12">
      <c r="B19" s="618"/>
      <c r="C19" s="541"/>
      <c r="D19" s="625"/>
      <c r="E19" s="558"/>
      <c r="F19" s="559"/>
      <c r="G19" s="559"/>
      <c r="H19" s="559"/>
      <c r="I19" s="551"/>
      <c r="J19" s="558"/>
      <c r="K19" s="596"/>
    </row>
    <row r="20" spans="2:12">
      <c r="B20" s="618"/>
      <c r="C20" s="541"/>
      <c r="D20" s="625"/>
      <c r="E20" s="558"/>
      <c r="F20" s="559"/>
      <c r="G20" s="559"/>
      <c r="H20" s="559"/>
      <c r="I20" s="551"/>
      <c r="J20" s="558"/>
      <c r="K20" s="596"/>
    </row>
    <row r="21" spans="2:12">
      <c r="B21" s="618"/>
      <c r="C21" s="541"/>
      <c r="D21" s="625"/>
      <c r="E21" s="558"/>
      <c r="F21" s="559"/>
      <c r="G21" s="559"/>
      <c r="H21" s="559"/>
      <c r="I21" s="551"/>
      <c r="J21" s="558"/>
      <c r="K21" s="596"/>
    </row>
    <row r="22" spans="2:12">
      <c r="B22" s="618"/>
      <c r="C22" s="541"/>
      <c r="D22" s="625"/>
      <c r="E22" s="558"/>
      <c r="F22" s="559"/>
      <c r="G22" s="559"/>
      <c r="H22" s="559"/>
      <c r="I22" s="551"/>
      <c r="J22" s="558"/>
      <c r="K22" s="596"/>
    </row>
    <row r="23" spans="2:12" ht="4.5" customHeight="1">
      <c r="B23" s="618"/>
      <c r="C23" s="541"/>
      <c r="D23" s="625"/>
      <c r="E23" s="558"/>
      <c r="F23" s="559"/>
      <c r="G23" s="559"/>
      <c r="H23" s="559"/>
      <c r="I23" s="551"/>
      <c r="J23" s="558"/>
      <c r="K23" s="596"/>
    </row>
    <row r="24" spans="2:12" ht="15" hidden="1" customHeight="1">
      <c r="B24" s="618"/>
      <c r="C24" s="541"/>
      <c r="D24" s="625"/>
      <c r="E24" s="558"/>
      <c r="F24" s="559"/>
      <c r="G24" s="559"/>
      <c r="H24" s="559"/>
      <c r="I24" s="551"/>
      <c r="J24" s="558"/>
      <c r="K24" s="596"/>
    </row>
    <row r="25" spans="2:12" ht="15" hidden="1" customHeight="1">
      <c r="B25" s="618"/>
      <c r="C25" s="541"/>
      <c r="D25" s="625"/>
      <c r="E25" s="558"/>
      <c r="F25" s="559"/>
      <c r="G25" s="559"/>
      <c r="H25" s="559"/>
      <c r="I25" s="551"/>
      <c r="J25" s="558"/>
      <c r="K25" s="596"/>
    </row>
    <row r="26" spans="2:12" ht="15" hidden="1" customHeight="1">
      <c r="B26" s="618"/>
      <c r="C26" s="541"/>
      <c r="D26" s="625"/>
      <c r="E26" s="558"/>
      <c r="F26" s="559"/>
      <c r="G26" s="559"/>
      <c r="H26" s="559"/>
      <c r="I26" s="551"/>
      <c r="J26" s="558"/>
      <c r="K26" s="596"/>
    </row>
    <row r="27" spans="2:12" ht="15" hidden="1" customHeight="1">
      <c r="B27" s="618"/>
      <c r="C27" s="541"/>
      <c r="D27" s="625"/>
      <c r="E27" s="558"/>
      <c r="F27" s="559"/>
      <c r="G27" s="559"/>
      <c r="H27" s="559"/>
      <c r="I27" s="551"/>
      <c r="J27" s="558"/>
      <c r="K27" s="596"/>
    </row>
    <row r="28" spans="2:12" ht="15" hidden="1" customHeight="1">
      <c r="B28" s="618"/>
      <c r="C28" s="541"/>
      <c r="D28" s="625"/>
      <c r="E28" s="558"/>
      <c r="F28" s="559"/>
      <c r="G28" s="559"/>
      <c r="H28" s="559"/>
      <c r="I28" s="551"/>
      <c r="J28" s="558"/>
      <c r="K28" s="596"/>
    </row>
    <row r="29" spans="2:12" ht="15" hidden="1" customHeight="1">
      <c r="B29" s="618"/>
      <c r="C29" s="541"/>
      <c r="D29" s="625"/>
      <c r="E29" s="558"/>
      <c r="F29" s="559"/>
      <c r="G29" s="559"/>
      <c r="H29" s="559"/>
      <c r="I29" s="551"/>
      <c r="J29" s="558"/>
      <c r="K29" s="596"/>
    </row>
    <row r="30" spans="2:12" ht="15" hidden="1" customHeight="1">
      <c r="B30" s="618"/>
      <c r="C30" s="541"/>
      <c r="D30" s="625"/>
      <c r="E30" s="558"/>
      <c r="F30" s="559"/>
      <c r="G30" s="559"/>
      <c r="H30" s="559"/>
      <c r="I30" s="551"/>
      <c r="J30" s="558"/>
      <c r="K30" s="596"/>
    </row>
    <row r="31" spans="2:12" ht="90.75" customHeight="1" thickBot="1">
      <c r="B31" s="618"/>
      <c r="C31" s="585"/>
      <c r="D31" s="626"/>
      <c r="E31" s="591"/>
      <c r="F31" s="592"/>
      <c r="G31" s="592"/>
      <c r="H31" s="592"/>
      <c r="I31" s="593"/>
      <c r="J31" s="591"/>
      <c r="K31" s="597"/>
    </row>
    <row r="32" spans="2:12" ht="15" thickTop="1">
      <c r="B32" s="618"/>
      <c r="C32" s="492" t="s">
        <v>383</v>
      </c>
      <c r="D32" s="600" t="s">
        <v>413</v>
      </c>
      <c r="E32" s="488" t="s">
        <v>347</v>
      </c>
      <c r="F32" s="489"/>
      <c r="G32" s="489"/>
      <c r="H32" s="489"/>
      <c r="I32" s="484"/>
      <c r="J32" s="621" t="s">
        <v>516</v>
      </c>
      <c r="K32" s="629" t="s">
        <v>485</v>
      </c>
      <c r="L32" s="198"/>
    </row>
    <row r="33" spans="2:12">
      <c r="B33" s="618"/>
      <c r="C33" s="543"/>
      <c r="D33" s="601"/>
      <c r="E33" s="506"/>
      <c r="F33" s="507"/>
      <c r="G33" s="507"/>
      <c r="H33" s="507"/>
      <c r="I33" s="504"/>
      <c r="J33" s="622"/>
      <c r="K33" s="538"/>
      <c r="L33" s="198"/>
    </row>
    <row r="34" spans="2:12">
      <c r="B34" s="618"/>
      <c r="C34" s="543"/>
      <c r="D34" s="601"/>
      <c r="E34" s="506"/>
      <c r="F34" s="507"/>
      <c r="G34" s="507"/>
      <c r="H34" s="507"/>
      <c r="I34" s="504"/>
      <c r="J34" s="622"/>
      <c r="K34" s="538"/>
      <c r="L34" s="198"/>
    </row>
    <row r="35" spans="2:12" ht="12.75" customHeight="1">
      <c r="B35" s="618"/>
      <c r="C35" s="543"/>
      <c r="D35" s="601"/>
      <c r="E35" s="506"/>
      <c r="F35" s="507"/>
      <c r="G35" s="507"/>
      <c r="H35" s="507"/>
      <c r="I35" s="504"/>
      <c r="J35" s="622"/>
      <c r="K35" s="538"/>
      <c r="L35" s="198"/>
    </row>
    <row r="36" spans="2:12" ht="15" hidden="1" customHeight="1">
      <c r="B36" s="618"/>
      <c r="C36" s="543"/>
      <c r="D36" s="601"/>
      <c r="E36" s="506"/>
      <c r="F36" s="507"/>
      <c r="G36" s="507"/>
      <c r="H36" s="507"/>
      <c r="I36" s="504"/>
      <c r="J36" s="622"/>
      <c r="K36" s="538"/>
      <c r="L36" s="198"/>
    </row>
    <row r="37" spans="2:12" ht="15" hidden="1" customHeight="1">
      <c r="B37" s="618"/>
      <c r="C37" s="543"/>
      <c r="D37" s="601"/>
      <c r="E37" s="506"/>
      <c r="F37" s="507"/>
      <c r="G37" s="507"/>
      <c r="H37" s="507"/>
      <c r="I37" s="504"/>
      <c r="J37" s="622"/>
      <c r="K37" s="538"/>
      <c r="L37" s="163"/>
    </row>
    <row r="38" spans="2:12" ht="151.5" customHeight="1" thickBot="1">
      <c r="B38" s="618"/>
      <c r="C38" s="543"/>
      <c r="D38" s="602"/>
      <c r="E38" s="499"/>
      <c r="F38" s="500"/>
      <c r="G38" s="500"/>
      <c r="H38" s="500"/>
      <c r="I38" s="501"/>
      <c r="J38" s="524"/>
      <c r="K38" s="539"/>
      <c r="L38" s="198"/>
    </row>
    <row r="39" spans="2:12">
      <c r="B39" s="618"/>
      <c r="C39" s="543"/>
      <c r="D39" s="544" t="s">
        <v>414</v>
      </c>
      <c r="E39" s="496" t="s">
        <v>348</v>
      </c>
      <c r="F39" s="497"/>
      <c r="G39" s="497"/>
      <c r="H39" s="497"/>
      <c r="I39" s="498"/>
      <c r="J39" s="523" t="s">
        <v>915</v>
      </c>
      <c r="K39" s="577" t="s">
        <v>349</v>
      </c>
      <c r="L39" s="163"/>
    </row>
    <row r="40" spans="2:12">
      <c r="B40" s="618"/>
      <c r="C40" s="543"/>
      <c r="D40" s="545"/>
      <c r="E40" s="506"/>
      <c r="F40" s="530"/>
      <c r="G40" s="530"/>
      <c r="H40" s="530"/>
      <c r="I40" s="504"/>
      <c r="J40" s="622"/>
      <c r="K40" s="578"/>
    </row>
    <row r="41" spans="2:12" ht="90.75" customHeight="1" thickBot="1">
      <c r="B41" s="618"/>
      <c r="C41" s="503"/>
      <c r="D41" s="546"/>
      <c r="E41" s="499"/>
      <c r="F41" s="500"/>
      <c r="G41" s="500"/>
      <c r="H41" s="500"/>
      <c r="I41" s="501"/>
      <c r="J41" s="524"/>
      <c r="K41" s="579"/>
    </row>
    <row r="42" spans="2:12">
      <c r="B42" s="618"/>
      <c r="C42" s="502" t="s">
        <v>415</v>
      </c>
      <c r="D42" s="544" t="s">
        <v>416</v>
      </c>
      <c r="E42" s="496" t="s">
        <v>350</v>
      </c>
      <c r="F42" s="497"/>
      <c r="G42" s="497"/>
      <c r="H42" s="497"/>
      <c r="I42" s="498"/>
      <c r="J42" s="523" t="s">
        <v>517</v>
      </c>
      <c r="K42" s="537" t="s">
        <v>486</v>
      </c>
    </row>
    <row r="43" spans="2:12">
      <c r="B43" s="618"/>
      <c r="C43" s="543"/>
      <c r="D43" s="545"/>
      <c r="E43" s="506"/>
      <c r="F43" s="507"/>
      <c r="G43" s="507"/>
      <c r="H43" s="507"/>
      <c r="I43" s="504"/>
      <c r="J43" s="598"/>
      <c r="K43" s="538"/>
    </row>
    <row r="44" spans="2:12">
      <c r="B44" s="618"/>
      <c r="C44" s="543"/>
      <c r="D44" s="545"/>
      <c r="E44" s="506"/>
      <c r="F44" s="507"/>
      <c r="G44" s="507"/>
      <c r="H44" s="507"/>
      <c r="I44" s="504"/>
      <c r="J44" s="598"/>
      <c r="K44" s="538"/>
    </row>
    <row r="45" spans="2:12">
      <c r="B45" s="618"/>
      <c r="C45" s="543"/>
      <c r="D45" s="545"/>
      <c r="E45" s="506"/>
      <c r="F45" s="507"/>
      <c r="G45" s="507"/>
      <c r="H45" s="507"/>
      <c r="I45" s="504"/>
      <c r="J45" s="598"/>
      <c r="K45" s="538"/>
    </row>
    <row r="46" spans="2:12" ht="0.75" customHeight="1">
      <c r="B46" s="618"/>
      <c r="C46" s="543"/>
      <c r="D46" s="545"/>
      <c r="E46" s="506"/>
      <c r="F46" s="507"/>
      <c r="G46" s="507"/>
      <c r="H46" s="507"/>
      <c r="I46" s="504"/>
      <c r="J46" s="598"/>
      <c r="K46" s="538"/>
    </row>
    <row r="47" spans="2:12" hidden="1">
      <c r="B47" s="618"/>
      <c r="C47" s="543"/>
      <c r="D47" s="545"/>
      <c r="E47" s="506"/>
      <c r="F47" s="507"/>
      <c r="G47" s="507"/>
      <c r="H47" s="507"/>
      <c r="I47" s="504"/>
      <c r="J47" s="598"/>
      <c r="K47" s="538"/>
    </row>
    <row r="48" spans="2:12" ht="136.5" customHeight="1" thickBot="1">
      <c r="B48" s="618"/>
      <c r="C48" s="493"/>
      <c r="D48" s="580"/>
      <c r="E48" s="490"/>
      <c r="F48" s="491"/>
      <c r="G48" s="491"/>
      <c r="H48" s="491"/>
      <c r="I48" s="485"/>
      <c r="J48" s="599"/>
      <c r="K48" s="562"/>
    </row>
    <row r="49" spans="2:12" ht="15" thickTop="1">
      <c r="B49" s="618"/>
      <c r="C49" s="492" t="s">
        <v>417</v>
      </c>
      <c r="D49" s="581" t="s">
        <v>418</v>
      </c>
      <c r="E49" s="488" t="s">
        <v>351</v>
      </c>
      <c r="F49" s="489"/>
      <c r="G49" s="489"/>
      <c r="H49" s="489"/>
      <c r="I49" s="484"/>
      <c r="J49" s="631" t="s">
        <v>936</v>
      </c>
      <c r="K49" s="629" t="s">
        <v>487</v>
      </c>
    </row>
    <row r="50" spans="2:12">
      <c r="B50" s="618"/>
      <c r="C50" s="543"/>
      <c r="D50" s="545"/>
      <c r="E50" s="506"/>
      <c r="F50" s="507"/>
      <c r="G50" s="507"/>
      <c r="H50" s="507"/>
      <c r="I50" s="504"/>
      <c r="J50" s="598"/>
      <c r="K50" s="538"/>
    </row>
    <row r="51" spans="2:12">
      <c r="B51" s="618"/>
      <c r="C51" s="543"/>
      <c r="D51" s="545"/>
      <c r="E51" s="506"/>
      <c r="F51" s="507"/>
      <c r="G51" s="507"/>
      <c r="H51" s="507"/>
      <c r="I51" s="504"/>
      <c r="J51" s="598"/>
      <c r="K51" s="538"/>
    </row>
    <row r="52" spans="2:12" ht="13.5" customHeight="1">
      <c r="B52" s="618"/>
      <c r="C52" s="543"/>
      <c r="D52" s="545"/>
      <c r="E52" s="506"/>
      <c r="F52" s="507"/>
      <c r="G52" s="507"/>
      <c r="H52" s="507"/>
      <c r="I52" s="504"/>
      <c r="J52" s="598"/>
      <c r="K52" s="538"/>
    </row>
    <row r="53" spans="2:12" hidden="1">
      <c r="B53" s="618"/>
      <c r="C53" s="543"/>
      <c r="D53" s="545"/>
      <c r="E53" s="506"/>
      <c r="F53" s="507"/>
      <c r="G53" s="507"/>
      <c r="H53" s="507"/>
      <c r="I53" s="504"/>
      <c r="J53" s="598"/>
      <c r="K53" s="538"/>
    </row>
    <row r="54" spans="2:12" hidden="1">
      <c r="B54" s="618"/>
      <c r="C54" s="543"/>
      <c r="D54" s="545"/>
      <c r="E54" s="506"/>
      <c r="F54" s="507"/>
      <c r="G54" s="507"/>
      <c r="H54" s="507"/>
      <c r="I54" s="504"/>
      <c r="J54" s="598"/>
      <c r="K54" s="538"/>
    </row>
    <row r="55" spans="2:12" hidden="1">
      <c r="B55" s="618"/>
      <c r="C55" s="543"/>
      <c r="D55" s="545"/>
      <c r="E55" s="506"/>
      <c r="F55" s="507"/>
      <c r="G55" s="507"/>
      <c r="H55" s="507"/>
      <c r="I55" s="504"/>
      <c r="J55" s="598"/>
      <c r="K55" s="538"/>
    </row>
    <row r="56" spans="2:12" ht="106.5" customHeight="1" thickBot="1">
      <c r="B56" s="618"/>
      <c r="C56" s="493"/>
      <c r="D56" s="580"/>
      <c r="E56" s="490"/>
      <c r="F56" s="491"/>
      <c r="G56" s="491"/>
      <c r="H56" s="491"/>
      <c r="I56" s="485"/>
      <c r="J56" s="599"/>
      <c r="K56" s="562"/>
      <c r="L56" s="223"/>
    </row>
    <row r="57" spans="2:12" ht="15" thickTop="1">
      <c r="B57" s="618"/>
      <c r="C57" s="540" t="s">
        <v>384</v>
      </c>
      <c r="D57" s="586" t="s">
        <v>483</v>
      </c>
      <c r="E57" s="556" t="s">
        <v>419</v>
      </c>
      <c r="F57" s="557"/>
      <c r="G57" s="557"/>
      <c r="H57" s="212"/>
      <c r="I57" s="213"/>
      <c r="J57" s="632" t="s">
        <v>937</v>
      </c>
      <c r="K57" s="595" t="s">
        <v>470</v>
      </c>
    </row>
    <row r="58" spans="2:12" ht="20.25" customHeight="1">
      <c r="B58" s="618"/>
      <c r="C58" s="541"/>
      <c r="D58" s="587"/>
      <c r="E58" s="558"/>
      <c r="F58" s="590"/>
      <c r="G58" s="590"/>
      <c r="H58" s="214"/>
      <c r="I58" s="215"/>
      <c r="J58" s="633"/>
      <c r="K58" s="596"/>
    </row>
    <row r="59" spans="2:12">
      <c r="B59" s="618"/>
      <c r="C59" s="541"/>
      <c r="D59" s="587"/>
      <c r="E59" s="558" t="s">
        <v>385</v>
      </c>
      <c r="F59" s="590"/>
      <c r="G59" s="590"/>
      <c r="H59" s="214"/>
      <c r="I59" s="215"/>
      <c r="J59" s="633"/>
      <c r="K59" s="596"/>
    </row>
    <row r="60" spans="2:12">
      <c r="B60" s="618"/>
      <c r="C60" s="541"/>
      <c r="D60" s="587"/>
      <c r="E60" s="558"/>
      <c r="F60" s="590"/>
      <c r="G60" s="590"/>
      <c r="H60" s="214"/>
      <c r="I60" s="215"/>
      <c r="J60" s="633"/>
      <c r="K60" s="596"/>
    </row>
    <row r="61" spans="2:12">
      <c r="B61" s="618"/>
      <c r="C61" s="541"/>
      <c r="D61" s="587"/>
      <c r="E61" s="558" t="s">
        <v>462</v>
      </c>
      <c r="F61" s="590"/>
      <c r="G61" s="590"/>
      <c r="H61" s="590"/>
      <c r="I61" s="551"/>
      <c r="J61" s="633"/>
      <c r="K61" s="596"/>
    </row>
    <row r="62" spans="2:12" ht="209.25" customHeight="1" thickBot="1">
      <c r="B62" s="618"/>
      <c r="C62" s="585"/>
      <c r="D62" s="588"/>
      <c r="E62" s="591"/>
      <c r="F62" s="592"/>
      <c r="G62" s="592"/>
      <c r="H62" s="592"/>
      <c r="I62" s="593"/>
      <c r="J62" s="634"/>
      <c r="K62" s="597"/>
    </row>
    <row r="63" spans="2:12" ht="15" thickTop="1">
      <c r="B63" s="618"/>
      <c r="C63" s="492" t="s">
        <v>420</v>
      </c>
      <c r="D63" s="581" t="s">
        <v>421</v>
      </c>
      <c r="E63" s="488" t="s">
        <v>387</v>
      </c>
      <c r="F63" s="489"/>
      <c r="G63" s="489"/>
      <c r="H63" s="489"/>
      <c r="I63" s="484"/>
      <c r="J63" s="594" t="s">
        <v>938</v>
      </c>
      <c r="K63" s="629" t="s">
        <v>488</v>
      </c>
    </row>
    <row r="64" spans="2:12">
      <c r="B64" s="618"/>
      <c r="C64" s="543"/>
      <c r="D64" s="545"/>
      <c r="E64" s="506"/>
      <c r="F64" s="507"/>
      <c r="G64" s="507"/>
      <c r="H64" s="507"/>
      <c r="I64" s="504"/>
      <c r="J64" s="526"/>
      <c r="K64" s="538"/>
    </row>
    <row r="65" spans="2:11">
      <c r="B65" s="618"/>
      <c r="C65" s="543"/>
      <c r="D65" s="545"/>
      <c r="E65" s="506"/>
      <c r="F65" s="507"/>
      <c r="G65" s="507"/>
      <c r="H65" s="507"/>
      <c r="I65" s="504"/>
      <c r="J65" s="526"/>
      <c r="K65" s="538"/>
    </row>
    <row r="66" spans="2:11">
      <c r="B66" s="618"/>
      <c r="C66" s="543"/>
      <c r="D66" s="545"/>
      <c r="E66" s="506"/>
      <c r="F66" s="507"/>
      <c r="G66" s="507"/>
      <c r="H66" s="507"/>
      <c r="I66" s="504"/>
      <c r="J66" s="526"/>
      <c r="K66" s="538"/>
    </row>
    <row r="67" spans="2:11" ht="104.25" customHeight="1" thickBot="1">
      <c r="B67" s="618"/>
      <c r="C67" s="543"/>
      <c r="D67" s="546"/>
      <c r="E67" s="499"/>
      <c r="F67" s="500"/>
      <c r="G67" s="500"/>
      <c r="H67" s="500"/>
      <c r="I67" s="501"/>
      <c r="J67" s="563"/>
      <c r="K67" s="539"/>
    </row>
    <row r="68" spans="2:11">
      <c r="B68" s="618"/>
      <c r="C68" s="543"/>
      <c r="D68" s="544" t="s">
        <v>422</v>
      </c>
      <c r="E68" s="496" t="s">
        <v>388</v>
      </c>
      <c r="F68" s="497"/>
      <c r="G68" s="497"/>
      <c r="H68" s="497"/>
      <c r="I68" s="498"/>
      <c r="J68" s="525" t="s">
        <v>939</v>
      </c>
      <c r="K68" s="537" t="s">
        <v>489</v>
      </c>
    </row>
    <row r="69" spans="2:11">
      <c r="B69" s="618"/>
      <c r="C69" s="543"/>
      <c r="D69" s="545"/>
      <c r="E69" s="506"/>
      <c r="F69" s="507"/>
      <c r="G69" s="507"/>
      <c r="H69" s="507"/>
      <c r="I69" s="504"/>
      <c r="J69" s="526"/>
      <c r="K69" s="538"/>
    </row>
    <row r="70" spans="2:11">
      <c r="B70" s="618"/>
      <c r="C70" s="543"/>
      <c r="D70" s="545"/>
      <c r="E70" s="506"/>
      <c r="F70" s="507"/>
      <c r="G70" s="507"/>
      <c r="H70" s="507"/>
      <c r="I70" s="504"/>
      <c r="J70" s="526"/>
      <c r="K70" s="538"/>
    </row>
    <row r="71" spans="2:11" ht="0.75" customHeight="1">
      <c r="B71" s="618"/>
      <c r="C71" s="543"/>
      <c r="D71" s="545"/>
      <c r="E71" s="506"/>
      <c r="F71" s="507"/>
      <c r="G71" s="507"/>
      <c r="H71" s="507"/>
      <c r="I71" s="504"/>
      <c r="J71" s="526"/>
      <c r="K71" s="538"/>
    </row>
    <row r="72" spans="2:11" ht="14.4" hidden="1" customHeight="1">
      <c r="B72" s="618"/>
      <c r="C72" s="543"/>
      <c r="D72" s="545"/>
      <c r="E72" s="506"/>
      <c r="F72" s="507"/>
      <c r="G72" s="507"/>
      <c r="H72" s="507"/>
      <c r="I72" s="504"/>
      <c r="J72" s="526"/>
      <c r="K72" s="538"/>
    </row>
    <row r="73" spans="2:11" ht="14.4" hidden="1" customHeight="1" thickBot="1">
      <c r="B73" s="618"/>
      <c r="C73" s="543"/>
      <c r="D73" s="545"/>
      <c r="E73" s="506"/>
      <c r="F73" s="507"/>
      <c r="G73" s="507"/>
      <c r="H73" s="507"/>
      <c r="I73" s="504"/>
      <c r="J73" s="526"/>
      <c r="K73" s="538"/>
    </row>
    <row r="74" spans="2:11" ht="14.4" hidden="1" customHeight="1" thickBot="1">
      <c r="B74" s="618"/>
      <c r="C74" s="543"/>
      <c r="D74" s="545"/>
      <c r="E74" s="506"/>
      <c r="F74" s="507"/>
      <c r="G74" s="507"/>
      <c r="H74" s="507"/>
      <c r="I74" s="504"/>
      <c r="J74" s="526"/>
      <c r="K74" s="538"/>
    </row>
    <row r="75" spans="2:11" ht="14.4" hidden="1" customHeight="1" thickBot="1">
      <c r="B75" s="618"/>
      <c r="C75" s="543"/>
      <c r="D75" s="545"/>
      <c r="E75" s="506"/>
      <c r="F75" s="507"/>
      <c r="G75" s="507"/>
      <c r="H75" s="507"/>
      <c r="I75" s="504"/>
      <c r="J75" s="526"/>
      <c r="K75" s="538"/>
    </row>
    <row r="76" spans="2:11" ht="14.4" hidden="1" customHeight="1" thickBot="1">
      <c r="B76" s="618"/>
      <c r="C76" s="543"/>
      <c r="D76" s="545"/>
      <c r="E76" s="506"/>
      <c r="F76" s="507"/>
      <c r="G76" s="507"/>
      <c r="H76" s="507"/>
      <c r="I76" s="504"/>
      <c r="J76" s="526"/>
      <c r="K76" s="538"/>
    </row>
    <row r="77" spans="2:11" ht="14.4" hidden="1" customHeight="1" thickBot="1">
      <c r="B77" s="618"/>
      <c r="C77" s="543"/>
      <c r="D77" s="545"/>
      <c r="E77" s="506"/>
      <c r="F77" s="507"/>
      <c r="G77" s="507"/>
      <c r="H77" s="507"/>
      <c r="I77" s="504"/>
      <c r="J77" s="526"/>
      <c r="K77" s="538"/>
    </row>
    <row r="78" spans="2:11" ht="14.4" hidden="1" customHeight="1" thickBot="1">
      <c r="B78" s="618"/>
      <c r="C78" s="543"/>
      <c r="D78" s="545"/>
      <c r="E78" s="506"/>
      <c r="F78" s="507"/>
      <c r="G78" s="507"/>
      <c r="H78" s="507"/>
      <c r="I78" s="504"/>
      <c r="J78" s="526"/>
      <c r="K78" s="538"/>
    </row>
    <row r="79" spans="2:11" ht="14.4" hidden="1" customHeight="1" thickBot="1">
      <c r="B79" s="618"/>
      <c r="C79" s="543"/>
      <c r="D79" s="545"/>
      <c r="E79" s="506"/>
      <c r="F79" s="507"/>
      <c r="G79" s="507"/>
      <c r="H79" s="507"/>
      <c r="I79" s="504"/>
      <c r="J79" s="526"/>
      <c r="K79" s="538"/>
    </row>
    <row r="80" spans="2:11" ht="14.4" hidden="1" customHeight="1" thickBot="1">
      <c r="B80" s="618"/>
      <c r="C80" s="543"/>
      <c r="D80" s="545"/>
      <c r="E80" s="506"/>
      <c r="F80" s="507"/>
      <c r="G80" s="507"/>
      <c r="H80" s="507"/>
      <c r="I80" s="504"/>
      <c r="J80" s="526"/>
      <c r="K80" s="538"/>
    </row>
    <row r="81" spans="2:11" ht="14.4" hidden="1" customHeight="1" thickBot="1">
      <c r="B81" s="618"/>
      <c r="C81" s="543"/>
      <c r="D81" s="545"/>
      <c r="E81" s="506"/>
      <c r="F81" s="507"/>
      <c r="G81" s="507"/>
      <c r="H81" s="507"/>
      <c r="I81" s="504"/>
      <c r="J81" s="526"/>
      <c r="K81" s="538"/>
    </row>
    <row r="82" spans="2:11" ht="72.75" customHeight="1" thickBot="1">
      <c r="B82" s="618"/>
      <c r="C82" s="543"/>
      <c r="D82" s="546"/>
      <c r="E82" s="499"/>
      <c r="F82" s="500"/>
      <c r="G82" s="500"/>
      <c r="H82" s="500"/>
      <c r="I82" s="501"/>
      <c r="J82" s="563"/>
      <c r="K82" s="539"/>
    </row>
    <row r="83" spans="2:11">
      <c r="B83" s="618"/>
      <c r="C83" s="543"/>
      <c r="D83" s="544" t="s">
        <v>423</v>
      </c>
      <c r="E83" s="496" t="s">
        <v>389</v>
      </c>
      <c r="F83" s="497"/>
      <c r="G83" s="497"/>
      <c r="H83" s="497"/>
      <c r="I83" s="498"/>
      <c r="J83" s="589" t="s">
        <v>931</v>
      </c>
      <c r="K83" s="537" t="s">
        <v>438</v>
      </c>
    </row>
    <row r="84" spans="2:11">
      <c r="B84" s="618"/>
      <c r="C84" s="543"/>
      <c r="D84" s="545"/>
      <c r="E84" s="506"/>
      <c r="F84" s="507"/>
      <c r="G84" s="507"/>
      <c r="H84" s="507"/>
      <c r="I84" s="504"/>
      <c r="J84" s="578"/>
      <c r="K84" s="538"/>
    </row>
    <row r="85" spans="2:11" ht="66.75" customHeight="1" thickBot="1">
      <c r="B85" s="618"/>
      <c r="C85" s="543"/>
      <c r="D85" s="546"/>
      <c r="E85" s="499"/>
      <c r="F85" s="500"/>
      <c r="G85" s="500"/>
      <c r="H85" s="500"/>
      <c r="I85" s="501"/>
      <c r="J85" s="579"/>
      <c r="K85" s="539"/>
    </row>
    <row r="86" spans="2:11">
      <c r="B86" s="618"/>
      <c r="C86" s="543"/>
      <c r="D86" s="544" t="s">
        <v>424</v>
      </c>
      <c r="E86" s="496" t="s">
        <v>452</v>
      </c>
      <c r="F86" s="497"/>
      <c r="G86" s="497"/>
      <c r="H86" s="188"/>
      <c r="I86" s="189"/>
      <c r="J86" s="532" t="s">
        <v>940</v>
      </c>
      <c r="K86" s="582" t="s">
        <v>451</v>
      </c>
    </row>
    <row r="87" spans="2:11">
      <c r="B87" s="618"/>
      <c r="C87" s="543"/>
      <c r="D87" s="545"/>
      <c r="E87" s="506"/>
      <c r="F87" s="530"/>
      <c r="G87" s="530"/>
      <c r="H87" s="190"/>
      <c r="I87" s="191"/>
      <c r="J87" s="533"/>
      <c r="K87" s="583"/>
    </row>
    <row r="88" spans="2:11">
      <c r="B88" s="618"/>
      <c r="C88" s="543"/>
      <c r="D88" s="545"/>
      <c r="E88" s="506" t="s">
        <v>390</v>
      </c>
      <c r="F88" s="530"/>
      <c r="G88" s="530"/>
      <c r="H88" s="530"/>
      <c r="I88" s="504"/>
      <c r="J88" s="533"/>
      <c r="K88" s="583"/>
    </row>
    <row r="89" spans="2:11" ht="131.4" customHeight="1" thickBot="1">
      <c r="B89" s="618"/>
      <c r="C89" s="503"/>
      <c r="D89" s="546"/>
      <c r="E89" s="499"/>
      <c r="F89" s="500"/>
      <c r="G89" s="500"/>
      <c r="H89" s="500"/>
      <c r="I89" s="501"/>
      <c r="J89" s="529"/>
      <c r="K89" s="584"/>
    </row>
    <row r="90" spans="2:11">
      <c r="B90" s="618"/>
      <c r="C90" s="502" t="s">
        <v>475</v>
      </c>
      <c r="D90" s="544" t="s">
        <v>425</v>
      </c>
      <c r="E90" s="496" t="s">
        <v>391</v>
      </c>
      <c r="F90" s="497"/>
      <c r="G90" s="497"/>
      <c r="H90" s="497"/>
      <c r="I90" s="498"/>
      <c r="J90" s="577" t="s">
        <v>503</v>
      </c>
      <c r="K90" s="537" t="s">
        <v>490</v>
      </c>
    </row>
    <row r="91" spans="2:11">
      <c r="B91" s="618"/>
      <c r="C91" s="543"/>
      <c r="D91" s="545"/>
      <c r="E91" s="506"/>
      <c r="F91" s="507"/>
      <c r="G91" s="507"/>
      <c r="H91" s="507"/>
      <c r="I91" s="504"/>
      <c r="J91" s="578"/>
      <c r="K91" s="538"/>
    </row>
    <row r="92" spans="2:11">
      <c r="B92" s="618"/>
      <c r="C92" s="543"/>
      <c r="D92" s="545"/>
      <c r="E92" s="506"/>
      <c r="F92" s="507"/>
      <c r="G92" s="507"/>
      <c r="H92" s="507"/>
      <c r="I92" s="504"/>
      <c r="J92" s="578"/>
      <c r="K92" s="538"/>
    </row>
    <row r="93" spans="2:11" ht="72.75" customHeight="1" thickBot="1">
      <c r="B93" s="618"/>
      <c r="C93" s="543"/>
      <c r="D93" s="546"/>
      <c r="E93" s="499"/>
      <c r="F93" s="500"/>
      <c r="G93" s="500"/>
      <c r="H93" s="500"/>
      <c r="I93" s="501"/>
      <c r="J93" s="579"/>
      <c r="K93" s="539"/>
    </row>
    <row r="94" spans="2:11">
      <c r="B94" s="618"/>
      <c r="C94" s="543"/>
      <c r="D94" s="544" t="s">
        <v>426</v>
      </c>
      <c r="E94" s="496" t="s">
        <v>392</v>
      </c>
      <c r="F94" s="497"/>
      <c r="G94" s="497"/>
      <c r="H94" s="497"/>
      <c r="I94" s="498"/>
      <c r="J94" s="577" t="s">
        <v>894</v>
      </c>
      <c r="K94" s="537" t="s">
        <v>491</v>
      </c>
    </row>
    <row r="95" spans="2:11">
      <c r="B95" s="618"/>
      <c r="C95" s="543"/>
      <c r="D95" s="545"/>
      <c r="E95" s="506"/>
      <c r="F95" s="507"/>
      <c r="G95" s="507"/>
      <c r="H95" s="507"/>
      <c r="I95" s="504"/>
      <c r="J95" s="578"/>
      <c r="K95" s="538"/>
    </row>
    <row r="96" spans="2:11">
      <c r="B96" s="618"/>
      <c r="C96" s="543"/>
      <c r="D96" s="545"/>
      <c r="E96" s="506"/>
      <c r="F96" s="507"/>
      <c r="G96" s="507"/>
      <c r="H96" s="507"/>
      <c r="I96" s="504"/>
      <c r="J96" s="578"/>
      <c r="K96" s="538"/>
    </row>
    <row r="97" spans="2:11" ht="22.25" customHeight="1" thickBot="1">
      <c r="B97" s="618"/>
      <c r="C97" s="543"/>
      <c r="D97" s="546"/>
      <c r="E97" s="499"/>
      <c r="F97" s="500"/>
      <c r="G97" s="500"/>
      <c r="H97" s="500"/>
      <c r="I97" s="501"/>
      <c r="J97" s="579"/>
      <c r="K97" s="539"/>
    </row>
    <row r="98" spans="2:11">
      <c r="B98" s="618"/>
      <c r="C98" s="543"/>
      <c r="D98" s="544" t="s">
        <v>427</v>
      </c>
      <c r="E98" s="496" t="s">
        <v>393</v>
      </c>
      <c r="F98" s="497"/>
      <c r="G98" s="497"/>
      <c r="H98" s="497"/>
      <c r="I98" s="498"/>
      <c r="J98" s="525" t="s">
        <v>941</v>
      </c>
      <c r="K98" s="565" t="s">
        <v>947</v>
      </c>
    </row>
    <row r="99" spans="2:11">
      <c r="B99" s="618"/>
      <c r="C99" s="543"/>
      <c r="D99" s="545"/>
      <c r="E99" s="506"/>
      <c r="F99" s="507"/>
      <c r="G99" s="507"/>
      <c r="H99" s="507"/>
      <c r="I99" s="504"/>
      <c r="J99" s="526"/>
      <c r="K99" s="566"/>
    </row>
    <row r="100" spans="2:11" ht="155.25" customHeight="1" thickBot="1">
      <c r="B100" s="618"/>
      <c r="C100" s="543"/>
      <c r="D100" s="546"/>
      <c r="E100" s="499"/>
      <c r="F100" s="500"/>
      <c r="G100" s="500"/>
      <c r="H100" s="500"/>
      <c r="I100" s="501"/>
      <c r="J100" s="563"/>
      <c r="K100" s="567"/>
    </row>
    <row r="101" spans="2:11" ht="15" hidden="1" thickBot="1">
      <c r="B101" s="618"/>
      <c r="C101" s="543"/>
      <c r="D101" s="368"/>
      <c r="E101" s="506"/>
      <c r="F101" s="507"/>
      <c r="G101" s="507"/>
      <c r="H101" s="507"/>
      <c r="I101" s="504"/>
      <c r="J101" s="370"/>
      <c r="K101" s="369"/>
    </row>
    <row r="102" spans="2:11">
      <c r="B102" s="618"/>
      <c r="C102" s="543"/>
      <c r="D102" s="544" t="s">
        <v>463</v>
      </c>
      <c r="E102" s="496" t="s">
        <v>385</v>
      </c>
      <c r="F102" s="497"/>
      <c r="G102" s="497"/>
      <c r="H102" s="497"/>
      <c r="I102" s="498"/>
      <c r="J102" s="525" t="s">
        <v>932</v>
      </c>
      <c r="K102" s="537" t="s">
        <v>492</v>
      </c>
    </row>
    <row r="103" spans="2:11">
      <c r="B103" s="618"/>
      <c r="C103" s="543"/>
      <c r="D103" s="545"/>
      <c r="E103" s="506"/>
      <c r="F103" s="530"/>
      <c r="G103" s="530"/>
      <c r="H103" s="530"/>
      <c r="I103" s="504"/>
      <c r="J103" s="533"/>
      <c r="K103" s="538"/>
    </row>
    <row r="104" spans="2:11">
      <c r="B104" s="618"/>
      <c r="C104" s="543"/>
      <c r="D104" s="545"/>
      <c r="E104" s="506" t="s">
        <v>386</v>
      </c>
      <c r="F104" s="530"/>
      <c r="G104" s="530"/>
      <c r="H104" s="530"/>
      <c r="I104" s="504"/>
      <c r="J104" s="533"/>
      <c r="K104" s="538"/>
    </row>
    <row r="105" spans="2:11">
      <c r="B105" s="618"/>
      <c r="C105" s="543"/>
      <c r="D105" s="545"/>
      <c r="E105" s="506"/>
      <c r="F105" s="530"/>
      <c r="G105" s="530"/>
      <c r="H105" s="530"/>
      <c r="I105" s="504"/>
      <c r="J105" s="533"/>
      <c r="K105" s="538"/>
    </row>
    <row r="106" spans="2:11">
      <c r="B106" s="618"/>
      <c r="C106" s="543"/>
      <c r="D106" s="545"/>
      <c r="E106" s="506"/>
      <c r="F106" s="530"/>
      <c r="G106" s="530"/>
      <c r="H106" s="530"/>
      <c r="I106" s="504"/>
      <c r="J106" s="533"/>
      <c r="K106" s="538"/>
    </row>
    <row r="107" spans="2:11" ht="217.5" customHeight="1" thickBot="1">
      <c r="B107" s="618"/>
      <c r="C107" s="543"/>
      <c r="D107" s="546"/>
      <c r="E107" s="499"/>
      <c r="F107" s="500"/>
      <c r="G107" s="500"/>
      <c r="H107" s="500"/>
      <c r="I107" s="501"/>
      <c r="J107" s="529"/>
      <c r="K107" s="539"/>
    </row>
    <row r="108" spans="2:11">
      <c r="B108" s="618"/>
      <c r="C108" s="543"/>
      <c r="D108" s="544" t="s">
        <v>464</v>
      </c>
      <c r="E108" s="568" t="s">
        <v>394</v>
      </c>
      <c r="F108" s="569"/>
      <c r="G108" s="569"/>
      <c r="H108" s="569"/>
      <c r="I108" s="570"/>
      <c r="J108" s="525" t="s">
        <v>942</v>
      </c>
      <c r="K108" s="537" t="s">
        <v>493</v>
      </c>
    </row>
    <row r="109" spans="2:11">
      <c r="B109" s="618"/>
      <c r="C109" s="543"/>
      <c r="D109" s="545"/>
      <c r="E109" s="571"/>
      <c r="F109" s="572"/>
      <c r="G109" s="572"/>
      <c r="H109" s="572"/>
      <c r="I109" s="573"/>
      <c r="J109" s="526"/>
      <c r="K109" s="538"/>
    </row>
    <row r="110" spans="2:11">
      <c r="B110" s="618"/>
      <c r="C110" s="543"/>
      <c r="D110" s="545"/>
      <c r="E110" s="571"/>
      <c r="F110" s="572"/>
      <c r="G110" s="572"/>
      <c r="H110" s="572"/>
      <c r="I110" s="573"/>
      <c r="J110" s="526"/>
      <c r="K110" s="538"/>
    </row>
    <row r="111" spans="2:11">
      <c r="B111" s="618"/>
      <c r="C111" s="543"/>
      <c r="D111" s="545"/>
      <c r="E111" s="571"/>
      <c r="F111" s="572"/>
      <c r="G111" s="572"/>
      <c r="H111" s="572"/>
      <c r="I111" s="573"/>
      <c r="J111" s="526"/>
      <c r="K111" s="538"/>
    </row>
    <row r="112" spans="2:11" ht="129" customHeight="1" thickBot="1">
      <c r="B112" s="618"/>
      <c r="C112" s="543"/>
      <c r="D112" s="545"/>
      <c r="E112" s="571"/>
      <c r="F112" s="572"/>
      <c r="G112" s="572"/>
      <c r="H112" s="572"/>
      <c r="I112" s="573"/>
      <c r="J112" s="526"/>
      <c r="K112" s="538"/>
    </row>
    <row r="113" spans="2:11" ht="15" hidden="1" thickBot="1">
      <c r="B113" s="618"/>
      <c r="C113" s="543"/>
      <c r="D113" s="546"/>
      <c r="E113" s="574"/>
      <c r="F113" s="575"/>
      <c r="G113" s="575"/>
      <c r="H113" s="575"/>
      <c r="I113" s="576"/>
      <c r="J113" s="563"/>
      <c r="K113" s="539"/>
    </row>
    <row r="114" spans="2:11" ht="15" customHeight="1">
      <c r="B114" s="618"/>
      <c r="C114" s="543"/>
      <c r="D114" s="544" t="s">
        <v>465</v>
      </c>
      <c r="E114" s="496" t="s">
        <v>495</v>
      </c>
      <c r="F114" s="497"/>
      <c r="G114" s="497"/>
      <c r="H114" s="497"/>
      <c r="I114" s="498"/>
      <c r="J114" s="525" t="s">
        <v>943</v>
      </c>
      <c r="K114" s="537" t="s">
        <v>494</v>
      </c>
    </row>
    <row r="115" spans="2:11">
      <c r="B115" s="618"/>
      <c r="C115" s="543"/>
      <c r="D115" s="545"/>
      <c r="E115" s="506"/>
      <c r="F115" s="530"/>
      <c r="G115" s="530"/>
      <c r="H115" s="530"/>
      <c r="I115" s="504"/>
      <c r="J115" s="533"/>
      <c r="K115" s="538"/>
    </row>
    <row r="116" spans="2:11">
      <c r="B116" s="618"/>
      <c r="C116" s="543"/>
      <c r="D116" s="545"/>
      <c r="E116" s="506"/>
      <c r="F116" s="530"/>
      <c r="G116" s="530"/>
      <c r="H116" s="530"/>
      <c r="I116" s="504"/>
      <c r="J116" s="533"/>
      <c r="K116" s="538"/>
    </row>
    <row r="117" spans="2:11" ht="4.5" customHeight="1">
      <c r="B117" s="618"/>
      <c r="C117" s="543"/>
      <c r="D117" s="545"/>
      <c r="E117" s="506"/>
      <c r="F117" s="530"/>
      <c r="G117" s="530"/>
      <c r="H117" s="530"/>
      <c r="I117" s="504"/>
      <c r="J117" s="533"/>
      <c r="K117" s="538"/>
    </row>
    <row r="118" spans="2:11" ht="15" hidden="1" customHeight="1">
      <c r="B118" s="618"/>
      <c r="C118" s="543"/>
      <c r="D118" s="545"/>
      <c r="E118" s="506"/>
      <c r="F118" s="530"/>
      <c r="G118" s="530"/>
      <c r="H118" s="530"/>
      <c r="I118" s="504"/>
      <c r="J118" s="533"/>
      <c r="K118" s="538"/>
    </row>
    <row r="119" spans="2:11" ht="11.25" customHeight="1">
      <c r="B119" s="618"/>
      <c r="C119" s="543"/>
      <c r="D119" s="545"/>
      <c r="E119" s="506"/>
      <c r="F119" s="530"/>
      <c r="G119" s="530"/>
      <c r="H119" s="530"/>
      <c r="I119" s="504"/>
      <c r="J119" s="533"/>
      <c r="K119" s="538"/>
    </row>
    <row r="120" spans="2:11" ht="12.75" customHeight="1">
      <c r="B120" s="618"/>
      <c r="C120" s="543"/>
      <c r="D120" s="545"/>
      <c r="E120" s="506"/>
      <c r="F120" s="530"/>
      <c r="G120" s="530"/>
      <c r="H120" s="530"/>
      <c r="I120" s="504"/>
      <c r="J120" s="533"/>
      <c r="K120" s="538"/>
    </row>
    <row r="121" spans="2:11" ht="15" hidden="1" customHeight="1">
      <c r="B121" s="618"/>
      <c r="C121" s="543"/>
      <c r="D121" s="545"/>
      <c r="E121" s="506"/>
      <c r="F121" s="530"/>
      <c r="G121" s="530"/>
      <c r="H121" s="530"/>
      <c r="I121" s="504"/>
      <c r="J121" s="533"/>
      <c r="K121" s="538"/>
    </row>
    <row r="122" spans="2:11" ht="15" hidden="1" customHeight="1">
      <c r="B122" s="618"/>
      <c r="C122" s="543"/>
      <c r="D122" s="545"/>
      <c r="E122" s="506"/>
      <c r="F122" s="530"/>
      <c r="G122" s="530"/>
      <c r="H122" s="530"/>
      <c r="I122" s="504"/>
      <c r="J122" s="533"/>
      <c r="K122" s="538"/>
    </row>
    <row r="123" spans="2:11" ht="0.75" hidden="1" customHeight="1">
      <c r="B123" s="618"/>
      <c r="C123" s="543"/>
      <c r="D123" s="545"/>
      <c r="E123" s="506"/>
      <c r="F123" s="530"/>
      <c r="G123" s="530"/>
      <c r="H123" s="530"/>
      <c r="I123" s="504"/>
      <c r="J123" s="533"/>
      <c r="K123" s="538"/>
    </row>
    <row r="124" spans="2:11" ht="15" hidden="1" customHeight="1">
      <c r="B124" s="618"/>
      <c r="C124" s="543"/>
      <c r="D124" s="545"/>
      <c r="E124" s="506"/>
      <c r="F124" s="530"/>
      <c r="G124" s="530"/>
      <c r="H124" s="530"/>
      <c r="I124" s="504"/>
      <c r="J124" s="533"/>
      <c r="K124" s="538"/>
    </row>
    <row r="125" spans="2:11" ht="15" hidden="1" customHeight="1">
      <c r="B125" s="618"/>
      <c r="C125" s="543"/>
      <c r="D125" s="545"/>
      <c r="E125" s="506"/>
      <c r="F125" s="530"/>
      <c r="G125" s="530"/>
      <c r="H125" s="530"/>
      <c r="I125" s="504"/>
      <c r="J125" s="533"/>
      <c r="K125" s="538"/>
    </row>
    <row r="126" spans="2:11" ht="15" hidden="1" customHeight="1">
      <c r="B126" s="618"/>
      <c r="C126" s="543"/>
      <c r="D126" s="545"/>
      <c r="E126" s="506"/>
      <c r="F126" s="530"/>
      <c r="G126" s="530"/>
      <c r="H126" s="530"/>
      <c r="I126" s="504"/>
      <c r="J126" s="533"/>
      <c r="K126" s="538"/>
    </row>
    <row r="127" spans="2:11" ht="15" hidden="1" customHeight="1">
      <c r="B127" s="618"/>
      <c r="C127" s="543"/>
      <c r="D127" s="545"/>
      <c r="E127" s="506"/>
      <c r="F127" s="530"/>
      <c r="G127" s="530"/>
      <c r="H127" s="530"/>
      <c r="I127" s="504"/>
      <c r="J127" s="533"/>
      <c r="K127" s="538"/>
    </row>
    <row r="128" spans="2:11" ht="15" hidden="1" customHeight="1">
      <c r="B128" s="618"/>
      <c r="C128" s="543"/>
      <c r="D128" s="545"/>
      <c r="E128" s="506"/>
      <c r="F128" s="530"/>
      <c r="G128" s="530"/>
      <c r="H128" s="530"/>
      <c r="I128" s="504"/>
      <c r="J128" s="533"/>
      <c r="K128" s="538"/>
    </row>
    <row r="129" spans="2:11">
      <c r="B129" s="618"/>
      <c r="C129" s="543"/>
      <c r="D129" s="545"/>
      <c r="E129" s="506"/>
      <c r="F129" s="530"/>
      <c r="G129" s="530"/>
      <c r="H129" s="530"/>
      <c r="I129" s="504"/>
      <c r="J129" s="533"/>
      <c r="K129" s="538"/>
    </row>
    <row r="130" spans="2:11">
      <c r="B130" s="618"/>
      <c r="C130" s="543"/>
      <c r="D130" s="545"/>
      <c r="E130" s="506"/>
      <c r="F130" s="530"/>
      <c r="G130" s="530"/>
      <c r="H130" s="530"/>
      <c r="I130" s="504"/>
      <c r="J130" s="533"/>
      <c r="K130" s="538"/>
    </row>
    <row r="131" spans="2:11">
      <c r="B131" s="618"/>
      <c r="C131" s="543"/>
      <c r="D131" s="545"/>
      <c r="E131" s="506"/>
      <c r="F131" s="530"/>
      <c r="G131" s="530"/>
      <c r="H131" s="530"/>
      <c r="I131" s="504"/>
      <c r="J131" s="533"/>
      <c r="K131" s="538"/>
    </row>
    <row r="132" spans="2:11" ht="4.5" customHeight="1">
      <c r="B132" s="618"/>
      <c r="C132" s="543"/>
      <c r="D132" s="545"/>
      <c r="E132" s="506"/>
      <c r="F132" s="530"/>
      <c r="G132" s="530"/>
      <c r="H132" s="530"/>
      <c r="I132" s="504"/>
      <c r="J132" s="533"/>
      <c r="K132" s="538"/>
    </row>
    <row r="133" spans="2:11" ht="59.25" customHeight="1" thickBot="1">
      <c r="B133" s="618"/>
      <c r="C133" s="503"/>
      <c r="D133" s="546"/>
      <c r="E133" s="499"/>
      <c r="F133" s="500"/>
      <c r="G133" s="500"/>
      <c r="H133" s="500"/>
      <c r="I133" s="501"/>
      <c r="J133" s="529"/>
      <c r="K133" s="539"/>
    </row>
    <row r="134" spans="2:11" ht="36" customHeight="1">
      <c r="B134" s="618"/>
      <c r="C134" s="502" t="s">
        <v>428</v>
      </c>
      <c r="D134" s="544" t="s">
        <v>429</v>
      </c>
      <c r="E134" s="496" t="s">
        <v>398</v>
      </c>
      <c r="F134" s="497"/>
      <c r="G134" s="497"/>
      <c r="H134" s="497"/>
      <c r="I134" s="498"/>
      <c r="J134" s="525" t="s">
        <v>895</v>
      </c>
      <c r="K134" s="537" t="s">
        <v>496</v>
      </c>
    </row>
    <row r="135" spans="2:11">
      <c r="B135" s="618"/>
      <c r="C135" s="543"/>
      <c r="D135" s="545"/>
      <c r="E135" s="506"/>
      <c r="F135" s="507"/>
      <c r="G135" s="507"/>
      <c r="H135" s="507"/>
      <c r="I135" s="504"/>
      <c r="J135" s="526"/>
      <c r="K135" s="538"/>
    </row>
    <row r="136" spans="2:11">
      <c r="B136" s="618"/>
      <c r="C136" s="543"/>
      <c r="D136" s="545"/>
      <c r="E136" s="506"/>
      <c r="F136" s="507"/>
      <c r="G136" s="507"/>
      <c r="H136" s="507"/>
      <c r="I136" s="504"/>
      <c r="J136" s="526"/>
      <c r="K136" s="538"/>
    </row>
    <row r="137" spans="2:11">
      <c r="B137" s="618"/>
      <c r="C137" s="543"/>
      <c r="D137" s="545"/>
      <c r="E137" s="506"/>
      <c r="F137" s="507"/>
      <c r="G137" s="507"/>
      <c r="H137" s="507"/>
      <c r="I137" s="504"/>
      <c r="J137" s="526"/>
      <c r="K137" s="538"/>
    </row>
    <row r="138" spans="2:11" ht="15.75" customHeight="1" thickBot="1">
      <c r="B138" s="618"/>
      <c r="C138" s="543"/>
      <c r="D138" s="546"/>
      <c r="E138" s="499"/>
      <c r="F138" s="500"/>
      <c r="G138" s="500"/>
      <c r="H138" s="500"/>
      <c r="I138" s="501"/>
      <c r="J138" s="563"/>
      <c r="K138" s="539"/>
    </row>
    <row r="139" spans="2:11" ht="39" customHeight="1">
      <c r="B139" s="618"/>
      <c r="C139" s="543"/>
      <c r="D139" s="544" t="s">
        <v>478</v>
      </c>
      <c r="E139" s="496" t="s">
        <v>399</v>
      </c>
      <c r="F139" s="497"/>
      <c r="G139" s="497"/>
      <c r="H139" s="497"/>
      <c r="I139" s="498"/>
      <c r="J139" s="525" t="s">
        <v>944</v>
      </c>
      <c r="K139" s="537" t="s">
        <v>497</v>
      </c>
    </row>
    <row r="140" spans="2:11" ht="29.25" customHeight="1">
      <c r="B140" s="618"/>
      <c r="C140" s="543"/>
      <c r="D140" s="545"/>
      <c r="E140" s="506" t="s">
        <v>400</v>
      </c>
      <c r="F140" s="507"/>
      <c r="G140" s="507"/>
      <c r="H140" s="507"/>
      <c r="I140" s="504"/>
      <c r="J140" s="526"/>
      <c r="K140" s="538"/>
    </row>
    <row r="141" spans="2:11" ht="48" customHeight="1">
      <c r="B141" s="618"/>
      <c r="C141" s="543"/>
      <c r="D141" s="545"/>
      <c r="E141" s="506" t="s">
        <v>401</v>
      </c>
      <c r="F141" s="507"/>
      <c r="G141" s="507"/>
      <c r="H141" s="507"/>
      <c r="I141" s="504"/>
      <c r="J141" s="526"/>
      <c r="K141" s="538"/>
    </row>
    <row r="142" spans="2:11">
      <c r="B142" s="618"/>
      <c r="C142" s="543"/>
      <c r="D142" s="545"/>
      <c r="E142" s="506" t="s">
        <v>402</v>
      </c>
      <c r="F142" s="530"/>
      <c r="G142" s="530"/>
      <c r="H142" s="530"/>
      <c r="I142" s="504"/>
      <c r="J142" s="526"/>
      <c r="K142" s="538"/>
    </row>
    <row r="143" spans="2:11" ht="2.25" customHeight="1">
      <c r="B143" s="618"/>
      <c r="C143" s="543"/>
      <c r="D143" s="545"/>
      <c r="E143" s="506"/>
      <c r="F143" s="530"/>
      <c r="G143" s="530"/>
      <c r="H143" s="530"/>
      <c r="I143" s="504"/>
      <c r="J143" s="526"/>
      <c r="K143" s="538"/>
    </row>
    <row r="144" spans="2:11" ht="42.75" customHeight="1" thickBot="1">
      <c r="B144" s="618"/>
      <c r="C144" s="503"/>
      <c r="D144" s="546"/>
      <c r="E144" s="499"/>
      <c r="F144" s="500"/>
      <c r="G144" s="500"/>
      <c r="H144" s="500"/>
      <c r="I144" s="501"/>
      <c r="J144" s="563"/>
      <c r="K144" s="539"/>
    </row>
    <row r="145" spans="2:11" ht="15" customHeight="1">
      <c r="B145" s="618"/>
      <c r="C145" s="547" t="s">
        <v>403</v>
      </c>
      <c r="D145" s="494" t="s">
        <v>430</v>
      </c>
      <c r="E145" s="496" t="s">
        <v>404</v>
      </c>
      <c r="F145" s="497"/>
      <c r="G145" s="497"/>
      <c r="H145" s="497"/>
      <c r="I145" s="498"/>
      <c r="J145" s="532" t="s">
        <v>896</v>
      </c>
      <c r="K145" s="537" t="s">
        <v>498</v>
      </c>
    </row>
    <row r="146" spans="2:11">
      <c r="B146" s="618"/>
      <c r="C146" s="548"/>
      <c r="D146" s="505"/>
      <c r="E146" s="506"/>
      <c r="F146" s="507"/>
      <c r="G146" s="507"/>
      <c r="H146" s="507"/>
      <c r="I146" s="504"/>
      <c r="J146" s="533"/>
      <c r="K146" s="538"/>
    </row>
    <row r="147" spans="2:11">
      <c r="B147" s="618"/>
      <c r="C147" s="548"/>
      <c r="D147" s="505"/>
      <c r="E147" s="506"/>
      <c r="F147" s="507"/>
      <c r="G147" s="507"/>
      <c r="H147" s="507"/>
      <c r="I147" s="504"/>
      <c r="J147" s="533"/>
      <c r="K147" s="538"/>
    </row>
    <row r="148" spans="2:11" ht="8.25" customHeight="1">
      <c r="B148" s="618"/>
      <c r="C148" s="548"/>
      <c r="D148" s="505"/>
      <c r="E148" s="506"/>
      <c r="F148" s="507"/>
      <c r="G148" s="507"/>
      <c r="H148" s="507"/>
      <c r="I148" s="504"/>
      <c r="J148" s="533"/>
      <c r="K148" s="538"/>
    </row>
    <row r="149" spans="2:11" ht="15" hidden="1" customHeight="1">
      <c r="B149" s="618"/>
      <c r="C149" s="548"/>
      <c r="D149" s="505"/>
      <c r="E149" s="506"/>
      <c r="F149" s="507"/>
      <c r="G149" s="507"/>
      <c r="H149" s="507"/>
      <c r="I149" s="504"/>
      <c r="J149" s="533"/>
      <c r="K149" s="538"/>
    </row>
    <row r="150" spans="2:11" ht="15" hidden="1" customHeight="1">
      <c r="B150" s="618"/>
      <c r="C150" s="548"/>
      <c r="D150" s="505"/>
      <c r="E150" s="506"/>
      <c r="F150" s="507"/>
      <c r="G150" s="507"/>
      <c r="H150" s="507"/>
      <c r="I150" s="504"/>
      <c r="J150" s="533"/>
      <c r="K150" s="538"/>
    </row>
    <row r="151" spans="2:11" ht="39" customHeight="1">
      <c r="B151" s="618"/>
      <c r="C151" s="548"/>
      <c r="D151" s="505"/>
      <c r="E151" s="506"/>
      <c r="F151" s="507"/>
      <c r="G151" s="507"/>
      <c r="H151" s="507"/>
      <c r="I151" s="504"/>
      <c r="J151" s="533"/>
      <c r="K151" s="538"/>
    </row>
    <row r="152" spans="2:11" ht="85.5" customHeight="1" thickBot="1">
      <c r="B152" s="618"/>
      <c r="C152" s="549"/>
      <c r="D152" s="487"/>
      <c r="E152" s="490"/>
      <c r="F152" s="491"/>
      <c r="G152" s="491"/>
      <c r="H152" s="491"/>
      <c r="I152" s="485"/>
      <c r="J152" s="564"/>
      <c r="K152" s="562"/>
    </row>
    <row r="153" spans="2:11" ht="15.75" customHeight="1" thickTop="1">
      <c r="B153" s="618"/>
      <c r="C153" s="550" t="s">
        <v>467</v>
      </c>
      <c r="D153" s="553" t="s">
        <v>484</v>
      </c>
      <c r="E153" s="556" t="s">
        <v>405</v>
      </c>
      <c r="F153" s="557"/>
      <c r="G153" s="557"/>
      <c r="H153" s="557"/>
      <c r="I153" s="550"/>
      <c r="J153" s="553" t="s">
        <v>897</v>
      </c>
      <c r="K153" s="540" t="s">
        <v>450</v>
      </c>
    </row>
    <row r="154" spans="2:11">
      <c r="B154" s="618"/>
      <c r="C154" s="551"/>
      <c r="D154" s="554"/>
      <c r="E154" s="558"/>
      <c r="F154" s="559"/>
      <c r="G154" s="559"/>
      <c r="H154" s="559"/>
      <c r="I154" s="551"/>
      <c r="J154" s="554"/>
      <c r="K154" s="541"/>
    </row>
    <row r="155" spans="2:11" ht="93" customHeight="1" thickBot="1">
      <c r="B155" s="618"/>
      <c r="C155" s="552"/>
      <c r="D155" s="555"/>
      <c r="E155" s="560"/>
      <c r="F155" s="561"/>
      <c r="G155" s="561"/>
      <c r="H155" s="561"/>
      <c r="I155" s="552"/>
      <c r="J155" s="555"/>
      <c r="K155" s="542"/>
    </row>
    <row r="156" spans="2:11" ht="57.75" customHeight="1">
      <c r="B156" s="618"/>
      <c r="C156" s="498" t="s">
        <v>431</v>
      </c>
      <c r="D156" s="494" t="s">
        <v>453</v>
      </c>
      <c r="E156" s="496" t="s">
        <v>352</v>
      </c>
      <c r="F156" s="497"/>
      <c r="G156" s="497"/>
      <c r="H156" s="497"/>
      <c r="I156" s="498"/>
      <c r="J156" s="525" t="s">
        <v>945</v>
      </c>
      <c r="K156" s="537" t="s">
        <v>922</v>
      </c>
    </row>
    <row r="157" spans="2:11" hidden="1">
      <c r="B157" s="618"/>
      <c r="C157" s="504"/>
      <c r="D157" s="505"/>
      <c r="E157" s="506"/>
      <c r="F157" s="507"/>
      <c r="G157" s="507"/>
      <c r="H157" s="507"/>
      <c r="I157" s="504"/>
      <c r="J157" s="526"/>
      <c r="K157" s="538"/>
    </row>
    <row r="158" spans="2:11" hidden="1">
      <c r="B158" s="618"/>
      <c r="C158" s="504"/>
      <c r="D158" s="505"/>
      <c r="E158" s="506"/>
      <c r="F158" s="507"/>
      <c r="G158" s="507"/>
      <c r="H158" s="507"/>
      <c r="I158" s="504"/>
      <c r="J158" s="526"/>
      <c r="K158" s="538"/>
    </row>
    <row r="159" spans="2:11" hidden="1">
      <c r="B159" s="618"/>
      <c r="C159" s="504"/>
      <c r="D159" s="505"/>
      <c r="E159" s="506"/>
      <c r="F159" s="507"/>
      <c r="G159" s="507"/>
      <c r="H159" s="507"/>
      <c r="I159" s="504"/>
      <c r="J159" s="526"/>
      <c r="K159" s="538"/>
    </row>
    <row r="160" spans="2:11" hidden="1">
      <c r="B160" s="618"/>
      <c r="C160" s="504"/>
      <c r="D160" s="505"/>
      <c r="E160" s="506"/>
      <c r="F160" s="507"/>
      <c r="G160" s="507"/>
      <c r="H160" s="507"/>
      <c r="I160" s="504"/>
      <c r="J160" s="526"/>
      <c r="K160" s="538"/>
    </row>
    <row r="161" spans="2:11" hidden="1">
      <c r="B161" s="618"/>
      <c r="C161" s="504"/>
      <c r="D161" s="505"/>
      <c r="E161" s="506"/>
      <c r="F161" s="507"/>
      <c r="G161" s="507"/>
      <c r="H161" s="507"/>
      <c r="I161" s="504"/>
      <c r="J161" s="526"/>
      <c r="K161" s="538"/>
    </row>
    <row r="162" spans="2:11" ht="144" customHeight="1" thickBot="1">
      <c r="B162" s="618"/>
      <c r="C162" s="504"/>
      <c r="D162" s="495"/>
      <c r="E162" s="499"/>
      <c r="F162" s="500"/>
      <c r="G162" s="500"/>
      <c r="H162" s="500"/>
      <c r="I162" s="501"/>
      <c r="J162" s="563"/>
      <c r="K162" s="539"/>
    </row>
    <row r="163" spans="2:11" ht="15" customHeight="1">
      <c r="B163" s="618"/>
      <c r="C163" s="504"/>
      <c r="D163" s="494" t="s">
        <v>432</v>
      </c>
      <c r="E163" s="514" t="s">
        <v>466</v>
      </c>
      <c r="F163" s="515"/>
      <c r="G163" s="515"/>
      <c r="H163" s="515"/>
      <c r="I163" s="508"/>
      <c r="J163" s="532" t="s">
        <v>898</v>
      </c>
      <c r="K163" s="534" t="s">
        <v>499</v>
      </c>
    </row>
    <row r="164" spans="2:11" ht="60" customHeight="1" thickBot="1">
      <c r="B164" s="618"/>
      <c r="C164" s="504"/>
      <c r="D164" s="505"/>
      <c r="E164" s="516"/>
      <c r="F164" s="531"/>
      <c r="G164" s="531"/>
      <c r="H164" s="531"/>
      <c r="I164" s="509"/>
      <c r="J164" s="533"/>
      <c r="K164" s="535"/>
    </row>
    <row r="165" spans="2:11" ht="46.5" thickBot="1">
      <c r="B165" s="618"/>
      <c r="C165" s="504"/>
      <c r="D165" s="505"/>
      <c r="E165" s="186" t="s">
        <v>406</v>
      </c>
      <c r="F165" s="186" t="s">
        <v>407</v>
      </c>
      <c r="I165" s="192"/>
      <c r="J165" s="533"/>
      <c r="K165" s="535"/>
    </row>
    <row r="166" spans="2:11" ht="15" thickBot="1">
      <c r="B166" s="618"/>
      <c r="C166" s="504"/>
      <c r="D166" s="505"/>
      <c r="E166" s="193" t="s">
        <v>377</v>
      </c>
      <c r="F166" s="194">
        <v>0.16</v>
      </c>
      <c r="I166" s="192"/>
      <c r="J166" s="533"/>
      <c r="K166" s="535"/>
    </row>
    <row r="167" spans="2:11" ht="15" thickBot="1">
      <c r="B167" s="618"/>
      <c r="C167" s="504"/>
      <c r="D167" s="505"/>
      <c r="E167" s="193" t="s">
        <v>395</v>
      </c>
      <c r="F167" s="194">
        <v>0.1</v>
      </c>
      <c r="I167" s="192"/>
      <c r="J167" s="533"/>
      <c r="K167" s="535"/>
    </row>
    <row r="168" spans="2:11" ht="15" thickBot="1">
      <c r="B168" s="618"/>
      <c r="C168" s="504"/>
      <c r="D168" s="505"/>
      <c r="E168" s="193" t="s">
        <v>396</v>
      </c>
      <c r="F168" s="194">
        <v>0.3</v>
      </c>
      <c r="I168" s="192"/>
      <c r="J168" s="533"/>
      <c r="K168" s="535"/>
    </row>
    <row r="169" spans="2:11" ht="36.75" customHeight="1" thickBot="1">
      <c r="B169" s="618"/>
      <c r="C169" s="504"/>
      <c r="D169" s="505"/>
      <c r="E169" s="193" t="s">
        <v>380</v>
      </c>
      <c r="F169" s="194">
        <v>0.12</v>
      </c>
      <c r="I169" s="192"/>
      <c r="J169" s="533"/>
      <c r="K169" s="535"/>
    </row>
    <row r="170" spans="2:11" ht="15" thickBot="1">
      <c r="B170" s="618"/>
      <c r="C170" s="504"/>
      <c r="D170" s="505"/>
      <c r="E170" s="193" t="s">
        <v>397</v>
      </c>
      <c r="F170" s="194">
        <v>0.42</v>
      </c>
      <c r="I170" s="192"/>
      <c r="J170" s="533"/>
      <c r="K170" s="535"/>
    </row>
    <row r="171" spans="2:11">
      <c r="B171" s="618"/>
      <c r="C171" s="504"/>
      <c r="D171" s="505"/>
      <c r="E171" s="506" t="s">
        <v>408</v>
      </c>
      <c r="F171" s="530"/>
      <c r="G171" s="530"/>
      <c r="H171" s="530"/>
      <c r="I171" s="504"/>
      <c r="J171" s="533"/>
      <c r="K171" s="535"/>
    </row>
    <row r="172" spans="2:11" ht="24.75" customHeight="1" thickBot="1">
      <c r="B172" s="618"/>
      <c r="C172" s="504"/>
      <c r="D172" s="505"/>
      <c r="E172" s="506"/>
      <c r="F172" s="530"/>
      <c r="G172" s="530"/>
      <c r="H172" s="530"/>
      <c r="I172" s="504"/>
      <c r="J172" s="533"/>
      <c r="K172" s="535"/>
    </row>
    <row r="173" spans="2:11" ht="46.5" thickBot="1">
      <c r="B173" s="618"/>
      <c r="C173" s="504"/>
      <c r="D173" s="505"/>
      <c r="E173" s="187"/>
      <c r="F173" s="187" t="s">
        <v>409</v>
      </c>
      <c r="I173" s="192"/>
      <c r="J173" s="533"/>
      <c r="K173" s="535"/>
    </row>
    <row r="174" spans="2:11" ht="15" thickBot="1">
      <c r="B174" s="618"/>
      <c r="C174" s="504"/>
      <c r="D174" s="505"/>
      <c r="E174" s="193" t="s">
        <v>377</v>
      </c>
      <c r="F174" s="194">
        <v>0.06</v>
      </c>
      <c r="I174" s="192"/>
      <c r="J174" s="533"/>
      <c r="K174" s="535"/>
    </row>
    <row r="175" spans="2:11" ht="15" thickBot="1">
      <c r="B175" s="618"/>
      <c r="C175" s="504"/>
      <c r="D175" s="505"/>
      <c r="E175" s="193" t="s">
        <v>395</v>
      </c>
      <c r="F175" s="194">
        <v>0.04</v>
      </c>
      <c r="I175" s="192"/>
      <c r="J175" s="533"/>
      <c r="K175" s="535"/>
    </row>
    <row r="176" spans="2:11" ht="15" thickBot="1">
      <c r="B176" s="618"/>
      <c r="C176" s="504"/>
      <c r="D176" s="505"/>
      <c r="E176" s="193" t="s">
        <v>396</v>
      </c>
      <c r="F176" s="194">
        <v>0.06</v>
      </c>
      <c r="I176" s="192"/>
      <c r="J176" s="533"/>
      <c r="K176" s="535"/>
    </row>
    <row r="177" spans="2:11" ht="15" thickBot="1">
      <c r="B177" s="618"/>
      <c r="C177" s="504"/>
      <c r="D177" s="505"/>
      <c r="E177" s="193" t="s">
        <v>380</v>
      </c>
      <c r="F177" s="194">
        <v>0</v>
      </c>
      <c r="I177" s="192"/>
      <c r="J177" s="533"/>
      <c r="K177" s="535"/>
    </row>
    <row r="178" spans="2:11" ht="15" thickBot="1">
      <c r="B178" s="618"/>
      <c r="C178" s="504"/>
      <c r="D178" s="495"/>
      <c r="E178" s="193" t="s">
        <v>397</v>
      </c>
      <c r="F178" s="194">
        <v>0</v>
      </c>
      <c r="G178" s="195"/>
      <c r="H178" s="195"/>
      <c r="I178" s="196"/>
      <c r="J178" s="529"/>
      <c r="K178" s="536"/>
    </row>
    <row r="179" spans="2:11">
      <c r="B179" s="618"/>
      <c r="C179" s="504"/>
      <c r="D179" s="494" t="s">
        <v>433</v>
      </c>
      <c r="E179" s="496" t="s">
        <v>410</v>
      </c>
      <c r="F179" s="497"/>
      <c r="G179" s="497"/>
      <c r="H179" s="497"/>
      <c r="I179" s="498"/>
      <c r="J179" s="523" t="s">
        <v>878</v>
      </c>
      <c r="K179" s="502" t="s">
        <v>353</v>
      </c>
    </row>
    <row r="180" spans="2:11" ht="78" customHeight="1" thickBot="1">
      <c r="B180" s="618"/>
      <c r="C180" s="501"/>
      <c r="D180" s="495"/>
      <c r="E180" s="499"/>
      <c r="F180" s="500"/>
      <c r="G180" s="500"/>
      <c r="H180" s="500"/>
      <c r="I180" s="501"/>
      <c r="J180" s="524"/>
      <c r="K180" s="503"/>
    </row>
    <row r="181" spans="2:11">
      <c r="B181" s="618"/>
      <c r="C181" s="508" t="s">
        <v>434</v>
      </c>
      <c r="D181" s="511" t="s">
        <v>468</v>
      </c>
      <c r="E181" s="514" t="s">
        <v>500</v>
      </c>
      <c r="F181" s="515"/>
      <c r="G181" s="515"/>
      <c r="H181" s="515"/>
      <c r="I181" s="508"/>
      <c r="J181" s="525" t="s">
        <v>879</v>
      </c>
      <c r="K181" s="520" t="s">
        <v>469</v>
      </c>
    </row>
    <row r="182" spans="2:11">
      <c r="B182" s="618"/>
      <c r="C182" s="509"/>
      <c r="D182" s="512"/>
      <c r="E182" s="516"/>
      <c r="F182" s="517"/>
      <c r="G182" s="517"/>
      <c r="H182" s="517"/>
      <c r="I182" s="509"/>
      <c r="J182" s="526"/>
      <c r="K182" s="521"/>
    </row>
    <row r="183" spans="2:11" ht="88.25" customHeight="1" thickBot="1">
      <c r="B183" s="618"/>
      <c r="C183" s="510"/>
      <c r="D183" s="513"/>
      <c r="E183" s="518"/>
      <c r="F183" s="519"/>
      <c r="G183" s="519"/>
      <c r="H183" s="519"/>
      <c r="I183" s="510"/>
      <c r="J183" s="527"/>
      <c r="K183" s="522"/>
    </row>
    <row r="184" spans="2:11" ht="15" thickTop="1">
      <c r="B184" s="618"/>
      <c r="C184" s="484" t="s">
        <v>435</v>
      </c>
      <c r="D184" s="486" t="s">
        <v>436</v>
      </c>
      <c r="E184" s="488" t="s">
        <v>354</v>
      </c>
      <c r="F184" s="489"/>
      <c r="G184" s="489"/>
      <c r="H184" s="489"/>
      <c r="I184" s="484"/>
      <c r="J184" s="528" t="s">
        <v>946</v>
      </c>
      <c r="K184" s="492" t="s">
        <v>411</v>
      </c>
    </row>
    <row r="185" spans="2:11" ht="51.75" customHeight="1" thickBot="1">
      <c r="B185" s="619"/>
      <c r="C185" s="485"/>
      <c r="D185" s="487"/>
      <c r="E185" s="490"/>
      <c r="F185" s="491"/>
      <c r="G185" s="491"/>
      <c r="H185" s="491"/>
      <c r="I185" s="485"/>
      <c r="J185" s="529"/>
      <c r="K185" s="493"/>
    </row>
    <row r="188" spans="2:11">
      <c r="C188" s="197"/>
    </row>
    <row r="189" spans="2:11">
      <c r="C189" s="197"/>
    </row>
    <row r="190" spans="2:11">
      <c r="C190" s="197"/>
    </row>
  </sheetData>
  <mergeCells count="135">
    <mergeCell ref="D4:J4"/>
    <mergeCell ref="D3:J3"/>
    <mergeCell ref="D5:J5"/>
    <mergeCell ref="K32:K38"/>
    <mergeCell ref="K39:K41"/>
    <mergeCell ref="K8:K15"/>
    <mergeCell ref="D68:D82"/>
    <mergeCell ref="K42:K48"/>
    <mergeCell ref="J49:J56"/>
    <mergeCell ref="K49:K56"/>
    <mergeCell ref="J57:J62"/>
    <mergeCell ref="K63:K67"/>
    <mergeCell ref="K68:K82"/>
    <mergeCell ref="J68:J82"/>
    <mergeCell ref="E7:I7"/>
    <mergeCell ref="D8:D15"/>
    <mergeCell ref="J39:J41"/>
    <mergeCell ref="B2:B185"/>
    <mergeCell ref="J134:J138"/>
    <mergeCell ref="J153:J155"/>
    <mergeCell ref="J156:J162"/>
    <mergeCell ref="J108:J113"/>
    <mergeCell ref="K108:K113"/>
    <mergeCell ref="J114:J133"/>
    <mergeCell ref="E102:I103"/>
    <mergeCell ref="E104:I107"/>
    <mergeCell ref="J102:J107"/>
    <mergeCell ref="K102:K107"/>
    <mergeCell ref="E88:I89"/>
    <mergeCell ref="E86:G87"/>
    <mergeCell ref="J86:J89"/>
    <mergeCell ref="J90:J93"/>
    <mergeCell ref="K90:K93"/>
    <mergeCell ref="K94:K97"/>
    <mergeCell ref="J8:J15"/>
    <mergeCell ref="K17:K31"/>
    <mergeCell ref="J17:J31"/>
    <mergeCell ref="J32:J38"/>
    <mergeCell ref="C17:C31"/>
    <mergeCell ref="D17:D31"/>
    <mergeCell ref="E17:I31"/>
    <mergeCell ref="C32:C41"/>
    <mergeCell ref="D32:D38"/>
    <mergeCell ref="E32:I38"/>
    <mergeCell ref="D39:D41"/>
    <mergeCell ref="E39:I41"/>
    <mergeCell ref="G10:I15"/>
    <mergeCell ref="E8:I9"/>
    <mergeCell ref="C8:C16"/>
    <mergeCell ref="E16:G16"/>
    <mergeCell ref="C42:C48"/>
    <mergeCell ref="D42:D48"/>
    <mergeCell ref="E42:I48"/>
    <mergeCell ref="C49:C56"/>
    <mergeCell ref="D49:D56"/>
    <mergeCell ref="E49:I56"/>
    <mergeCell ref="K86:K89"/>
    <mergeCell ref="C57:C62"/>
    <mergeCell ref="D57:D62"/>
    <mergeCell ref="C63:C89"/>
    <mergeCell ref="D63:D67"/>
    <mergeCell ref="E63:I67"/>
    <mergeCell ref="E68:I82"/>
    <mergeCell ref="D83:D85"/>
    <mergeCell ref="E83:I85"/>
    <mergeCell ref="D86:D89"/>
    <mergeCell ref="J83:J85"/>
    <mergeCell ref="K83:K85"/>
    <mergeCell ref="E59:G60"/>
    <mergeCell ref="E57:G58"/>
    <mergeCell ref="E61:I62"/>
    <mergeCell ref="J63:J67"/>
    <mergeCell ref="K57:K62"/>
    <mergeCell ref="J42:J48"/>
    <mergeCell ref="K98:K100"/>
    <mergeCell ref="E101:I101"/>
    <mergeCell ref="D102:D107"/>
    <mergeCell ref="J98:J100"/>
    <mergeCell ref="C90:C133"/>
    <mergeCell ref="D90:D93"/>
    <mergeCell ref="E90:I93"/>
    <mergeCell ref="D94:D97"/>
    <mergeCell ref="E94:I97"/>
    <mergeCell ref="D98:D100"/>
    <mergeCell ref="E98:I100"/>
    <mergeCell ref="D108:D113"/>
    <mergeCell ref="E108:I113"/>
    <mergeCell ref="D114:D133"/>
    <mergeCell ref="E114:I133"/>
    <mergeCell ref="K114:K133"/>
    <mergeCell ref="J94:J97"/>
    <mergeCell ref="K153:K155"/>
    <mergeCell ref="C134:C144"/>
    <mergeCell ref="D134:D138"/>
    <mergeCell ref="E134:I138"/>
    <mergeCell ref="D139:D144"/>
    <mergeCell ref="E139:I139"/>
    <mergeCell ref="E140:I140"/>
    <mergeCell ref="E141:I141"/>
    <mergeCell ref="C145:C152"/>
    <mergeCell ref="D145:D152"/>
    <mergeCell ref="E145:I152"/>
    <mergeCell ref="C153:C155"/>
    <mergeCell ref="D153:D155"/>
    <mergeCell ref="E153:I155"/>
    <mergeCell ref="K145:K152"/>
    <mergeCell ref="K134:K138"/>
    <mergeCell ref="K139:K144"/>
    <mergeCell ref="J139:J144"/>
    <mergeCell ref="E142:I144"/>
    <mergeCell ref="J145:J152"/>
    <mergeCell ref="C184:C185"/>
    <mergeCell ref="D184:D185"/>
    <mergeCell ref="E184:I185"/>
    <mergeCell ref="K184:K185"/>
    <mergeCell ref="D179:D180"/>
    <mergeCell ref="E179:I180"/>
    <mergeCell ref="K179:K180"/>
    <mergeCell ref="C156:C180"/>
    <mergeCell ref="D156:D162"/>
    <mergeCell ref="E156:I162"/>
    <mergeCell ref="D163:D178"/>
    <mergeCell ref="C181:C183"/>
    <mergeCell ref="D181:D183"/>
    <mergeCell ref="E181:I183"/>
    <mergeCell ref="K181:K183"/>
    <mergeCell ref="J179:J180"/>
    <mergeCell ref="J181:J183"/>
    <mergeCell ref="J184:J185"/>
    <mergeCell ref="E171:I172"/>
    <mergeCell ref="E163:I164"/>
    <mergeCell ref="J163:J178"/>
    <mergeCell ref="K163:K168"/>
    <mergeCell ref="K169:K178"/>
    <mergeCell ref="K156:K16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59"/>
  <sheetViews>
    <sheetView topLeftCell="A35" zoomScale="90" zoomScaleNormal="90" workbookViewId="0">
      <selection activeCell="E27" sqref="E27:F27"/>
    </sheetView>
  </sheetViews>
  <sheetFormatPr defaultRowHeight="14.5"/>
  <cols>
    <col min="1" max="2" width="1.90625" customWidth="1"/>
    <col min="3" max="5" width="22.90625" customWidth="1"/>
    <col min="6" max="6" width="66.453125" customWidth="1"/>
    <col min="7" max="7" width="2" customWidth="1"/>
    <col min="8" max="8" width="1.453125" customWidth="1"/>
  </cols>
  <sheetData>
    <row r="1" spans="2:7" ht="15" thickBot="1"/>
    <row r="2" spans="2:7" ht="15" thickBot="1">
      <c r="B2" s="100"/>
      <c r="C2" s="101"/>
      <c r="D2" s="101"/>
      <c r="E2" s="101"/>
      <c r="F2" s="101"/>
      <c r="G2" s="102"/>
    </row>
    <row r="3" spans="2:7" ht="20.5" thickBot="1">
      <c r="B3" s="103"/>
      <c r="C3" s="455" t="s">
        <v>222</v>
      </c>
      <c r="D3" s="456"/>
      <c r="E3" s="456"/>
      <c r="F3" s="457"/>
      <c r="G3" s="68"/>
    </row>
    <row r="4" spans="2:7">
      <c r="B4" s="646"/>
      <c r="C4" s="647"/>
      <c r="D4" s="647"/>
      <c r="E4" s="647"/>
      <c r="F4" s="647"/>
      <c r="G4" s="68"/>
    </row>
    <row r="5" spans="2:7">
      <c r="B5" s="69"/>
      <c r="C5" s="648"/>
      <c r="D5" s="648"/>
      <c r="E5" s="648"/>
      <c r="F5" s="648"/>
      <c r="G5" s="68"/>
    </row>
    <row r="6" spans="2:7">
      <c r="B6" s="69"/>
      <c r="C6" s="70"/>
      <c r="D6" s="71"/>
      <c r="E6" s="70"/>
      <c r="F6" s="71"/>
      <c r="G6" s="68"/>
    </row>
    <row r="7" spans="2:7">
      <c r="B7" s="69"/>
      <c r="C7" s="395" t="s">
        <v>233</v>
      </c>
      <c r="D7" s="395"/>
      <c r="E7" s="72"/>
      <c r="F7" s="71"/>
      <c r="G7" s="68"/>
    </row>
    <row r="8" spans="2:7" ht="15" thickBot="1">
      <c r="B8" s="69"/>
      <c r="C8" s="394" t="s">
        <v>309</v>
      </c>
      <c r="D8" s="394"/>
      <c r="E8" s="394"/>
      <c r="F8" s="394"/>
      <c r="G8" s="68"/>
    </row>
    <row r="9" spans="2:7" ht="15" thickBot="1">
      <c r="B9" s="69"/>
      <c r="C9" s="171" t="s">
        <v>235</v>
      </c>
      <c r="D9" s="32" t="s">
        <v>234</v>
      </c>
      <c r="E9" s="649" t="s">
        <v>288</v>
      </c>
      <c r="F9" s="650"/>
      <c r="G9" s="68"/>
    </row>
    <row r="10" spans="2:7" ht="81.650000000000006" customHeight="1">
      <c r="B10" s="69"/>
      <c r="C10" s="172" t="s">
        <v>361</v>
      </c>
      <c r="D10" s="169" t="s">
        <v>370</v>
      </c>
      <c r="E10" s="651" t="s">
        <v>882</v>
      </c>
      <c r="F10" s="652"/>
      <c r="G10" s="68"/>
    </row>
    <row r="11" spans="2:7" ht="48" customHeight="1">
      <c r="B11" s="69"/>
      <c r="C11" s="172" t="s">
        <v>362</v>
      </c>
      <c r="D11" s="170" t="s">
        <v>370</v>
      </c>
      <c r="E11" s="639" t="s">
        <v>512</v>
      </c>
      <c r="F11" s="640"/>
      <c r="G11" s="68"/>
    </row>
    <row r="12" spans="2:7" ht="188.25" customHeight="1">
      <c r="B12" s="69"/>
      <c r="C12" s="172" t="s">
        <v>363</v>
      </c>
      <c r="D12" s="170" t="s">
        <v>370</v>
      </c>
      <c r="E12" s="639" t="s">
        <v>907</v>
      </c>
      <c r="F12" s="640"/>
      <c r="G12" s="68"/>
    </row>
    <row r="13" spans="2:7" ht="348.75" customHeight="1">
      <c r="B13" s="69"/>
      <c r="C13" s="172" t="s">
        <v>364</v>
      </c>
      <c r="D13" s="170" t="s">
        <v>370</v>
      </c>
      <c r="E13" s="639" t="s">
        <v>883</v>
      </c>
      <c r="F13" s="640"/>
      <c r="G13" s="68"/>
    </row>
    <row r="14" spans="2:7" ht="127.5" customHeight="1">
      <c r="B14" s="69"/>
      <c r="C14" s="172" t="s">
        <v>365</v>
      </c>
      <c r="D14" s="170" t="s">
        <v>370</v>
      </c>
      <c r="E14" s="639" t="s">
        <v>884</v>
      </c>
      <c r="F14" s="640"/>
      <c r="G14" s="68"/>
    </row>
    <row r="15" spans="2:7" ht="183" customHeight="1">
      <c r="B15" s="69"/>
      <c r="C15" s="172" t="s">
        <v>366</v>
      </c>
      <c r="D15" s="170" t="s">
        <v>373</v>
      </c>
      <c r="E15" s="639" t="s">
        <v>501</v>
      </c>
      <c r="F15" s="640"/>
      <c r="G15" s="68"/>
    </row>
    <row r="16" spans="2:7" ht="148.5" customHeight="1">
      <c r="B16" s="69"/>
      <c r="C16" s="172" t="s">
        <v>367</v>
      </c>
      <c r="D16" s="170" t="s">
        <v>373</v>
      </c>
      <c r="E16" s="639" t="s">
        <v>885</v>
      </c>
      <c r="F16" s="640"/>
      <c r="G16" s="68"/>
    </row>
    <row r="17" spans="2:7" ht="96.75" customHeight="1">
      <c r="B17" s="69"/>
      <c r="C17" s="172" t="s">
        <v>368</v>
      </c>
      <c r="D17" s="170" t="s">
        <v>370</v>
      </c>
      <c r="E17" s="639" t="s">
        <v>908</v>
      </c>
      <c r="F17" s="640"/>
      <c r="G17" s="68"/>
    </row>
    <row r="18" spans="2:7" ht="85.5" customHeight="1">
      <c r="B18" s="69"/>
      <c r="C18" s="172" t="s">
        <v>369</v>
      </c>
      <c r="D18" s="170" t="s">
        <v>370</v>
      </c>
      <c r="E18" s="639" t="s">
        <v>886</v>
      </c>
      <c r="F18" s="640"/>
      <c r="G18" s="68"/>
    </row>
    <row r="19" spans="2:7" ht="30" customHeight="1">
      <c r="B19" s="69"/>
      <c r="C19" s="34"/>
      <c r="D19" s="34"/>
      <c r="E19" s="641"/>
      <c r="F19" s="642"/>
      <c r="G19" s="68"/>
    </row>
    <row r="20" spans="2:7" ht="39.9" customHeight="1">
      <c r="B20" s="69"/>
      <c r="C20" s="34"/>
      <c r="D20" s="34"/>
      <c r="E20" s="641"/>
      <c r="F20" s="642"/>
      <c r="G20" s="68"/>
    </row>
    <row r="21" spans="2:7" ht="39.9" customHeight="1" thickBot="1">
      <c r="B21" s="69"/>
      <c r="C21" s="35"/>
      <c r="D21" s="35"/>
      <c r="E21" s="643"/>
      <c r="F21" s="644"/>
      <c r="G21" s="68"/>
    </row>
    <row r="22" spans="2:7">
      <c r="B22" s="69"/>
      <c r="C22" s="71"/>
      <c r="D22" s="71"/>
      <c r="E22" s="71"/>
      <c r="F22" s="71"/>
      <c r="G22" s="68"/>
    </row>
    <row r="23" spans="2:7">
      <c r="B23" s="69"/>
      <c r="C23" s="660" t="s">
        <v>371</v>
      </c>
      <c r="D23" s="660"/>
      <c r="E23" s="660"/>
      <c r="F23" s="660"/>
      <c r="G23" s="68"/>
    </row>
    <row r="24" spans="2:7" ht="15" thickBot="1">
      <c r="B24" s="69"/>
      <c r="C24" s="661" t="s">
        <v>372</v>
      </c>
      <c r="D24" s="661"/>
      <c r="E24" s="661"/>
      <c r="F24" s="661"/>
      <c r="G24" s="68"/>
    </row>
    <row r="25" spans="2:7" ht="15" thickBot="1">
      <c r="B25" s="69"/>
      <c r="C25" s="31" t="s">
        <v>235</v>
      </c>
      <c r="D25" s="32" t="s">
        <v>234</v>
      </c>
      <c r="E25" s="649" t="s">
        <v>288</v>
      </c>
      <c r="F25" s="650"/>
      <c r="G25" s="68"/>
    </row>
    <row r="26" spans="2:7" ht="230.25" customHeight="1">
      <c r="B26" s="69"/>
      <c r="C26" s="173" t="s">
        <v>374</v>
      </c>
      <c r="D26" s="33" t="s">
        <v>373</v>
      </c>
      <c r="E26" s="662" t="s">
        <v>887</v>
      </c>
      <c r="F26" s="663"/>
      <c r="G26" s="68"/>
    </row>
    <row r="27" spans="2:7" ht="142.5" customHeight="1" thickBot="1">
      <c r="B27" s="69"/>
      <c r="C27" s="35" t="s">
        <v>455</v>
      </c>
      <c r="D27" s="35" t="s">
        <v>370</v>
      </c>
      <c r="E27" s="664" t="s">
        <v>502</v>
      </c>
      <c r="F27" s="665"/>
      <c r="G27" s="68"/>
    </row>
    <row r="28" spans="2:7">
      <c r="B28" s="69"/>
      <c r="C28" s="71"/>
      <c r="D28" s="71"/>
      <c r="E28" s="71"/>
      <c r="F28" s="71"/>
      <c r="G28" s="68"/>
    </row>
    <row r="29" spans="2:7">
      <c r="B29" s="69"/>
      <c r="C29" s="71"/>
      <c r="D29" s="71"/>
      <c r="E29" s="71"/>
      <c r="F29" s="71"/>
      <c r="G29" s="68"/>
    </row>
    <row r="30" spans="2:7" ht="31.5" customHeight="1">
      <c r="B30" s="69"/>
      <c r="C30" s="645" t="s">
        <v>272</v>
      </c>
      <c r="D30" s="645"/>
      <c r="E30" s="645"/>
      <c r="F30" s="645"/>
      <c r="G30" s="68"/>
    </row>
    <row r="31" spans="2:7" ht="15" thickBot="1">
      <c r="B31" s="69"/>
      <c r="C31" s="394" t="s">
        <v>289</v>
      </c>
      <c r="D31" s="394"/>
      <c r="E31" s="659"/>
      <c r="F31" s="659"/>
      <c r="G31" s="68"/>
    </row>
    <row r="32" spans="2:7" ht="99.9" customHeight="1" thickBot="1">
      <c r="B32" s="69"/>
      <c r="C32" s="473" t="s">
        <v>888</v>
      </c>
      <c r="D32" s="474"/>
      <c r="E32" s="474"/>
      <c r="F32" s="475"/>
      <c r="G32" s="68"/>
    </row>
    <row r="33" spans="2:7">
      <c r="B33" s="69"/>
      <c r="C33" s="71"/>
      <c r="D33" s="71"/>
      <c r="E33" s="71"/>
      <c r="F33" s="71"/>
      <c r="G33" s="68"/>
    </row>
    <row r="34" spans="2:7">
      <c r="B34" s="69"/>
      <c r="C34" s="71"/>
      <c r="D34" s="71"/>
      <c r="E34" s="71"/>
      <c r="F34" s="71"/>
      <c r="G34" s="68"/>
    </row>
    <row r="35" spans="2:7">
      <c r="B35" s="69"/>
      <c r="C35" s="71"/>
      <c r="D35" s="71"/>
      <c r="E35" s="71"/>
      <c r="F35" s="71"/>
      <c r="G35" s="68"/>
    </row>
    <row r="36" spans="2:7" ht="15" thickBot="1">
      <c r="B36" s="73"/>
      <c r="C36" s="74"/>
      <c r="D36" s="74"/>
      <c r="E36" s="74"/>
      <c r="F36" s="74"/>
      <c r="G36" s="75"/>
    </row>
    <row r="37" spans="2:7">
      <c r="B37" s="7"/>
      <c r="C37" s="7"/>
      <c r="D37" s="7"/>
      <c r="E37" s="7"/>
      <c r="F37" s="7"/>
      <c r="G37" s="7"/>
    </row>
    <row r="38" spans="2:7">
      <c r="B38" s="7"/>
      <c r="C38" s="7"/>
      <c r="D38" s="7"/>
      <c r="E38" s="7"/>
      <c r="F38" s="7"/>
      <c r="G38" s="7"/>
    </row>
    <row r="39" spans="2:7">
      <c r="B39" s="7"/>
      <c r="C39" s="7"/>
      <c r="D39" s="7"/>
      <c r="E39" s="7"/>
      <c r="F39" s="7"/>
      <c r="G39" s="7"/>
    </row>
    <row r="40" spans="2:7">
      <c r="B40" s="7"/>
      <c r="C40" s="7"/>
      <c r="D40" s="7"/>
      <c r="E40" s="7"/>
      <c r="F40" s="7"/>
      <c r="G40" s="7"/>
    </row>
    <row r="41" spans="2:7">
      <c r="B41" s="7"/>
      <c r="C41" s="7"/>
      <c r="D41" s="7"/>
      <c r="E41" s="7"/>
      <c r="F41" s="7"/>
      <c r="G41" s="7"/>
    </row>
    <row r="42" spans="2:7">
      <c r="B42" s="7"/>
      <c r="C42" s="7"/>
      <c r="D42" s="7"/>
      <c r="E42" s="7"/>
      <c r="F42" s="7"/>
      <c r="G42" s="7"/>
    </row>
    <row r="43" spans="2:7">
      <c r="B43" s="7"/>
      <c r="C43" s="653"/>
      <c r="D43" s="653"/>
      <c r="E43" s="6"/>
      <c r="F43" s="7"/>
      <c r="G43" s="7"/>
    </row>
    <row r="44" spans="2:7">
      <c r="B44" s="7"/>
      <c r="C44" s="653"/>
      <c r="D44" s="653"/>
      <c r="E44" s="6"/>
      <c r="F44" s="7"/>
      <c r="G44" s="7"/>
    </row>
    <row r="45" spans="2:7">
      <c r="B45" s="7"/>
      <c r="C45" s="658"/>
      <c r="D45" s="658"/>
      <c r="E45" s="658"/>
      <c r="F45" s="658"/>
      <c r="G45" s="7"/>
    </row>
    <row r="46" spans="2:7">
      <c r="B46" s="7"/>
      <c r="C46" s="656"/>
      <c r="D46" s="656"/>
      <c r="E46" s="657"/>
      <c r="F46" s="657"/>
      <c r="G46" s="7"/>
    </row>
    <row r="47" spans="2:7">
      <c r="B47" s="7"/>
      <c r="C47" s="656"/>
      <c r="D47" s="656"/>
      <c r="E47" s="654"/>
      <c r="F47" s="654"/>
      <c r="G47" s="7"/>
    </row>
    <row r="48" spans="2:7">
      <c r="B48" s="7"/>
      <c r="C48" s="7"/>
      <c r="D48" s="7"/>
      <c r="E48" s="7"/>
      <c r="F48" s="7"/>
      <c r="G48" s="7"/>
    </row>
    <row r="49" spans="2:7">
      <c r="B49" s="7"/>
      <c r="C49" s="653"/>
      <c r="D49" s="653"/>
      <c r="E49" s="6"/>
      <c r="F49" s="7"/>
      <c r="G49" s="7"/>
    </row>
    <row r="50" spans="2:7">
      <c r="B50" s="7"/>
      <c r="C50" s="653"/>
      <c r="D50" s="653"/>
      <c r="E50" s="655"/>
      <c r="F50" s="655"/>
      <c r="G50" s="7"/>
    </row>
    <row r="51" spans="2:7">
      <c r="B51" s="7"/>
      <c r="C51" s="6"/>
      <c r="D51" s="6"/>
      <c r="E51" s="6"/>
      <c r="F51" s="6"/>
      <c r="G51" s="7"/>
    </row>
    <row r="52" spans="2:7">
      <c r="B52" s="7"/>
      <c r="C52" s="656"/>
      <c r="D52" s="656"/>
      <c r="E52" s="657"/>
      <c r="F52" s="657"/>
      <c r="G52" s="7"/>
    </row>
    <row r="53" spans="2:7">
      <c r="B53" s="7"/>
      <c r="C53" s="656"/>
      <c r="D53" s="656"/>
      <c r="E53" s="654"/>
      <c r="F53" s="654"/>
      <c r="G53" s="7"/>
    </row>
    <row r="54" spans="2:7">
      <c r="B54" s="7"/>
      <c r="C54" s="7"/>
      <c r="D54" s="7"/>
      <c r="E54" s="7"/>
      <c r="F54" s="7"/>
      <c r="G54" s="7"/>
    </row>
    <row r="55" spans="2:7">
      <c r="B55" s="7"/>
      <c r="C55" s="653"/>
      <c r="D55" s="653"/>
      <c r="E55" s="7"/>
      <c r="F55" s="7"/>
      <c r="G55" s="7"/>
    </row>
    <row r="56" spans="2:7">
      <c r="B56" s="7"/>
      <c r="C56" s="653"/>
      <c r="D56" s="653"/>
      <c r="E56" s="654"/>
      <c r="F56" s="654"/>
      <c r="G56" s="7"/>
    </row>
    <row r="57" spans="2:7">
      <c r="B57" s="7"/>
      <c r="C57" s="656"/>
      <c r="D57" s="656"/>
      <c r="E57" s="654"/>
      <c r="F57" s="654"/>
      <c r="G57" s="7"/>
    </row>
    <row r="58" spans="2:7">
      <c r="B58" s="7"/>
      <c r="C58" s="9"/>
      <c r="D58" s="7"/>
      <c r="E58" s="9"/>
      <c r="F58" s="7"/>
      <c r="G58" s="7"/>
    </row>
    <row r="59" spans="2:7">
      <c r="B59" s="7"/>
      <c r="C59" s="9"/>
      <c r="D59" s="9"/>
      <c r="E59" s="9"/>
      <c r="F59" s="9"/>
      <c r="G59" s="10"/>
    </row>
  </sheetData>
  <mergeCells count="46">
    <mergeCell ref="E19:F19"/>
    <mergeCell ref="C57:D57"/>
    <mergeCell ref="E57:F57"/>
    <mergeCell ref="C53:D53"/>
    <mergeCell ref="E53:F53"/>
    <mergeCell ref="C43:D43"/>
    <mergeCell ref="C44:D44"/>
    <mergeCell ref="E47:F47"/>
    <mergeCell ref="C49:D49"/>
    <mergeCell ref="C23:F23"/>
    <mergeCell ref="C24:F24"/>
    <mergeCell ref="E25:F25"/>
    <mergeCell ref="E26:F26"/>
    <mergeCell ref="E27:F27"/>
    <mergeCell ref="E13:F13"/>
    <mergeCell ref="C55:D55"/>
    <mergeCell ref="C56:D56"/>
    <mergeCell ref="E56:F56"/>
    <mergeCell ref="C50:D50"/>
    <mergeCell ref="E50:F50"/>
    <mergeCell ref="C52:D52"/>
    <mergeCell ref="E52:F52"/>
    <mergeCell ref="C32:F32"/>
    <mergeCell ref="C31:D31"/>
    <mergeCell ref="C45:F45"/>
    <mergeCell ref="C46:D46"/>
    <mergeCell ref="E46:F46"/>
    <mergeCell ref="E31:F31"/>
    <mergeCell ref="C47:D47"/>
    <mergeCell ref="E18:F18"/>
    <mergeCell ref="E14:F14"/>
    <mergeCell ref="E20:F20"/>
    <mergeCell ref="E21:F21"/>
    <mergeCell ref="C30:F30"/>
    <mergeCell ref="C3:F3"/>
    <mergeCell ref="B4:F4"/>
    <mergeCell ref="C5:F5"/>
    <mergeCell ref="C7:D7"/>
    <mergeCell ref="C8:F8"/>
    <mergeCell ref="E9:F9"/>
    <mergeCell ref="E16:F16"/>
    <mergeCell ref="E17:F17"/>
    <mergeCell ref="E15:F15"/>
    <mergeCell ref="E10:F10"/>
    <mergeCell ref="E11:F11"/>
    <mergeCell ref="E12:F12"/>
  </mergeCells>
  <dataValidations count="2">
    <dataValidation type="whole" allowBlank="1" showInputMessage="1" showErrorMessage="1" sqref="E52 E46" xr:uid="{00000000-0002-0000-0500-000000000000}">
      <formula1>-999999999</formula1>
      <formula2>999999999</formula2>
    </dataValidation>
    <dataValidation type="list" allowBlank="1" showInputMessage="1" showErrorMessage="1" sqref="E56" xr:uid="{00000000-0002-0000-0500-000001000000}">
      <formula1>$K$63:$K$64</formula1>
    </dataValidation>
  </dataValidation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S321"/>
  <sheetViews>
    <sheetView showGridLines="0" topLeftCell="A100" zoomScale="80" zoomScaleNormal="80" workbookViewId="0">
      <selection activeCell="M22" sqref="M22"/>
    </sheetView>
  </sheetViews>
  <sheetFormatPr defaultColWidth="9.08984375" defaultRowHeight="14.5" outlineLevelRow="1"/>
  <cols>
    <col min="1" max="1" width="3" style="235" customWidth="1"/>
    <col min="2" max="2" width="28.453125" style="235" customWidth="1"/>
    <col min="3" max="3" width="50.453125" style="235" customWidth="1"/>
    <col min="4" max="4" width="34.453125" style="235" customWidth="1"/>
    <col min="5" max="5" width="32" style="235" customWidth="1"/>
    <col min="6" max="6" width="26.54296875" style="235" customWidth="1"/>
    <col min="7" max="7" width="26.453125" style="235" bestFit="1" customWidth="1"/>
    <col min="8" max="8" width="30" style="235" customWidth="1"/>
    <col min="9" max="9" width="26.08984375" style="235" customWidth="1"/>
    <col min="10" max="10" width="25.90625" style="235" customWidth="1"/>
    <col min="11" max="11" width="31" style="235" bestFit="1" customWidth="1"/>
    <col min="12" max="12" width="30.453125" style="235" customWidth="1"/>
    <col min="13" max="13" width="27.08984375" style="235" bestFit="1" customWidth="1"/>
    <col min="14" max="14" width="25" style="235" customWidth="1"/>
    <col min="15" max="15" width="25.90625" style="235" bestFit="1" customWidth="1"/>
    <col min="16" max="16" width="30.453125" style="235" customWidth="1"/>
    <col min="17" max="17" width="27.08984375" style="235" bestFit="1" customWidth="1"/>
    <col min="18" max="18" width="24.453125" style="235" customWidth="1"/>
    <col min="19" max="19" width="23.08984375" style="235" bestFit="1" customWidth="1"/>
    <col min="20" max="20" width="27.54296875" style="235" customWidth="1"/>
    <col min="21" max="16384" width="9.08984375" style="235"/>
  </cols>
  <sheetData>
    <row r="1" spans="2:19" ht="15" thickBot="1"/>
    <row r="2" spans="2:19" ht="26">
      <c r="B2" s="107"/>
      <c r="C2" s="675"/>
      <c r="D2" s="675"/>
      <c r="E2" s="675"/>
      <c r="F2" s="675"/>
      <c r="G2" s="675"/>
      <c r="H2" s="101"/>
      <c r="I2" s="101"/>
      <c r="J2" s="101"/>
      <c r="K2" s="101"/>
      <c r="L2" s="101"/>
      <c r="M2" s="101"/>
      <c r="N2" s="101"/>
      <c r="O2" s="101"/>
      <c r="P2" s="101"/>
      <c r="Q2" s="101"/>
      <c r="R2" s="101"/>
      <c r="S2" s="102"/>
    </row>
    <row r="3" spans="2:19" ht="26">
      <c r="B3" s="108"/>
      <c r="C3" s="676" t="s">
        <v>300</v>
      </c>
      <c r="D3" s="677"/>
      <c r="E3" s="677"/>
      <c r="F3" s="677"/>
      <c r="G3" s="678"/>
      <c r="H3" s="104"/>
      <c r="I3" s="104"/>
      <c r="J3" s="104"/>
      <c r="K3" s="104"/>
      <c r="L3" s="104"/>
      <c r="M3" s="104"/>
      <c r="N3" s="104"/>
      <c r="O3" s="104"/>
      <c r="P3" s="104"/>
      <c r="Q3" s="104"/>
      <c r="R3" s="104"/>
      <c r="S3" s="106"/>
    </row>
    <row r="4" spans="2:19" ht="26">
      <c r="B4" s="108"/>
      <c r="C4" s="109"/>
      <c r="D4" s="109"/>
      <c r="E4" s="109"/>
      <c r="F4" s="109"/>
      <c r="G4" s="109"/>
      <c r="H4" s="104"/>
      <c r="I4" s="104"/>
      <c r="J4" s="104"/>
      <c r="K4" s="104"/>
      <c r="L4" s="104"/>
      <c r="M4" s="104"/>
      <c r="N4" s="104"/>
      <c r="O4" s="104"/>
      <c r="P4" s="104"/>
      <c r="Q4" s="104"/>
      <c r="R4" s="104"/>
      <c r="S4" s="106"/>
    </row>
    <row r="5" spans="2:19" ht="15" thickBot="1">
      <c r="B5" s="103"/>
      <c r="C5" s="104"/>
      <c r="D5" s="104"/>
      <c r="E5" s="104"/>
      <c r="F5" s="104"/>
      <c r="G5" s="104"/>
      <c r="H5" s="104"/>
      <c r="I5" s="104"/>
      <c r="J5" s="104"/>
      <c r="K5" s="104"/>
      <c r="L5" s="104"/>
      <c r="M5" s="104"/>
      <c r="N5" s="104"/>
      <c r="O5" s="104"/>
      <c r="P5" s="104"/>
      <c r="Q5" s="104"/>
      <c r="R5" s="104"/>
      <c r="S5" s="106"/>
    </row>
    <row r="6" spans="2:19" ht="34.5" customHeight="1" thickBot="1">
      <c r="B6" s="679" t="s">
        <v>518</v>
      </c>
      <c r="C6" s="680"/>
      <c r="D6" s="680"/>
      <c r="E6" s="680"/>
      <c r="F6" s="680"/>
      <c r="G6" s="680"/>
      <c r="H6" s="236"/>
      <c r="I6" s="236"/>
      <c r="J6" s="236"/>
      <c r="K6" s="236"/>
      <c r="L6" s="236"/>
      <c r="M6" s="236"/>
      <c r="N6" s="236"/>
      <c r="O6" s="236"/>
      <c r="P6" s="236"/>
      <c r="Q6" s="236"/>
      <c r="R6" s="236"/>
      <c r="S6" s="237"/>
    </row>
    <row r="7" spans="2:19" ht="15.75" customHeight="1">
      <c r="B7" s="679" t="s">
        <v>519</v>
      </c>
      <c r="C7" s="681"/>
      <c r="D7" s="681"/>
      <c r="E7" s="681"/>
      <c r="F7" s="681"/>
      <c r="G7" s="681"/>
      <c r="H7" s="236"/>
      <c r="I7" s="236"/>
      <c r="J7" s="236"/>
      <c r="K7" s="236"/>
      <c r="L7" s="236"/>
      <c r="M7" s="236"/>
      <c r="N7" s="236"/>
      <c r="O7" s="236"/>
      <c r="P7" s="236"/>
      <c r="Q7" s="236"/>
      <c r="R7" s="236"/>
      <c r="S7" s="237"/>
    </row>
    <row r="8" spans="2:19" ht="15.75" customHeight="1" thickBot="1">
      <c r="B8" s="682" t="s">
        <v>243</v>
      </c>
      <c r="C8" s="683"/>
      <c r="D8" s="683"/>
      <c r="E8" s="683"/>
      <c r="F8" s="683"/>
      <c r="G8" s="683"/>
      <c r="H8" s="238"/>
      <c r="I8" s="238"/>
      <c r="J8" s="238"/>
      <c r="K8" s="238"/>
      <c r="L8" s="238"/>
      <c r="M8" s="238"/>
      <c r="N8" s="238"/>
      <c r="O8" s="238"/>
      <c r="P8" s="238"/>
      <c r="Q8" s="238"/>
      <c r="R8" s="238"/>
      <c r="S8" s="239"/>
    </row>
    <row r="10" spans="2:19" ht="21">
      <c r="B10" s="684" t="s">
        <v>520</v>
      </c>
      <c r="C10" s="684"/>
    </row>
    <row r="11" spans="2:19" ht="15" thickBot="1"/>
    <row r="12" spans="2:19" ht="15" customHeight="1" thickBot="1">
      <c r="B12" s="240" t="s">
        <v>521</v>
      </c>
      <c r="C12" s="241" t="s">
        <v>333</v>
      </c>
    </row>
    <row r="13" spans="2:19" ht="15.75" customHeight="1" thickBot="1">
      <c r="B13" s="240" t="s">
        <v>294</v>
      </c>
      <c r="C13" s="241" t="s">
        <v>356</v>
      </c>
    </row>
    <row r="14" spans="2:19" ht="15.75" customHeight="1" thickBot="1">
      <c r="B14" s="240" t="s">
        <v>522</v>
      </c>
      <c r="C14" s="241" t="s">
        <v>357</v>
      </c>
    </row>
    <row r="15" spans="2:19" ht="15.75" customHeight="1" thickBot="1">
      <c r="B15" s="240" t="s">
        <v>523</v>
      </c>
      <c r="C15" s="241" t="s">
        <v>864</v>
      </c>
    </row>
    <row r="16" spans="2:19" ht="15" thickBot="1">
      <c r="B16" s="240" t="s">
        <v>524</v>
      </c>
      <c r="C16" s="241" t="s">
        <v>720</v>
      </c>
    </row>
    <row r="17" spans="2:19" ht="15" thickBot="1">
      <c r="B17" s="240" t="s">
        <v>525</v>
      </c>
      <c r="C17" s="241" t="s">
        <v>711</v>
      </c>
    </row>
    <row r="18" spans="2:19" ht="15" thickBot="1"/>
    <row r="19" spans="2:19" ht="15" thickBot="1">
      <c r="D19" s="666" t="s">
        <v>526</v>
      </c>
      <c r="E19" s="667"/>
      <c r="F19" s="667"/>
      <c r="G19" s="668"/>
      <c r="H19" s="666" t="s">
        <v>527</v>
      </c>
      <c r="I19" s="667"/>
      <c r="J19" s="667"/>
      <c r="K19" s="668"/>
      <c r="L19" s="666" t="s">
        <v>528</v>
      </c>
      <c r="M19" s="667"/>
      <c r="N19" s="667"/>
      <c r="O19" s="668"/>
      <c r="P19" s="666" t="s">
        <v>529</v>
      </c>
      <c r="Q19" s="667"/>
      <c r="R19" s="667"/>
      <c r="S19" s="668"/>
    </row>
    <row r="20" spans="2:19" ht="45" customHeight="1" thickBot="1">
      <c r="B20" s="669" t="s">
        <v>530</v>
      </c>
      <c r="C20" s="672" t="s">
        <v>531</v>
      </c>
      <c r="D20" s="242"/>
      <c r="E20" s="243" t="s">
        <v>532</v>
      </c>
      <c r="F20" s="244" t="s">
        <v>533</v>
      </c>
      <c r="G20" s="245" t="s">
        <v>534</v>
      </c>
      <c r="H20" s="242"/>
      <c r="I20" s="243" t="s">
        <v>532</v>
      </c>
      <c r="J20" s="244" t="s">
        <v>533</v>
      </c>
      <c r="K20" s="245" t="s">
        <v>534</v>
      </c>
      <c r="L20" s="242"/>
      <c r="M20" s="243" t="s">
        <v>532</v>
      </c>
      <c r="N20" s="244" t="s">
        <v>533</v>
      </c>
      <c r="O20" s="245" t="s">
        <v>534</v>
      </c>
      <c r="P20" s="242"/>
      <c r="Q20" s="243" t="s">
        <v>532</v>
      </c>
      <c r="R20" s="244" t="s">
        <v>533</v>
      </c>
      <c r="S20" s="245" t="s">
        <v>534</v>
      </c>
    </row>
    <row r="21" spans="2:19" ht="40.5" customHeight="1">
      <c r="B21" s="670"/>
      <c r="C21" s="673"/>
      <c r="D21" s="246" t="s">
        <v>535</v>
      </c>
      <c r="E21" s="247">
        <v>0</v>
      </c>
      <c r="F21" s="248">
        <v>0</v>
      </c>
      <c r="G21" s="249">
        <v>0</v>
      </c>
      <c r="H21" s="250" t="s">
        <v>535</v>
      </c>
      <c r="I21" s="251">
        <v>10000</v>
      </c>
      <c r="J21" s="252">
        <v>1000</v>
      </c>
      <c r="K21" s="253">
        <v>9000</v>
      </c>
      <c r="L21" s="246" t="s">
        <v>535</v>
      </c>
      <c r="M21" s="251">
        <v>9455</v>
      </c>
      <c r="N21" s="252">
        <v>1891</v>
      </c>
      <c r="O21" s="253">
        <v>7564</v>
      </c>
      <c r="P21" s="246" t="s">
        <v>535</v>
      </c>
      <c r="Q21" s="251"/>
      <c r="R21" s="252"/>
      <c r="S21" s="253"/>
    </row>
    <row r="22" spans="2:19" ht="39.75" customHeight="1">
      <c r="B22" s="670"/>
      <c r="C22" s="673"/>
      <c r="D22" s="254" t="s">
        <v>536</v>
      </c>
      <c r="E22" s="255">
        <v>0</v>
      </c>
      <c r="F22" s="255">
        <v>0</v>
      </c>
      <c r="G22" s="256">
        <v>0</v>
      </c>
      <c r="H22" s="257" t="s">
        <v>536</v>
      </c>
      <c r="I22" s="258">
        <v>0.5</v>
      </c>
      <c r="J22" s="258">
        <v>0.5</v>
      </c>
      <c r="K22" s="259">
        <v>0.5</v>
      </c>
      <c r="L22" s="254" t="s">
        <v>536</v>
      </c>
      <c r="M22" s="258">
        <v>0.5</v>
      </c>
      <c r="N22" s="258">
        <v>0.5</v>
      </c>
      <c r="O22" s="259">
        <v>0.5</v>
      </c>
      <c r="P22" s="254" t="s">
        <v>536</v>
      </c>
      <c r="Q22" s="258"/>
      <c r="R22" s="258"/>
      <c r="S22" s="259"/>
    </row>
    <row r="23" spans="2:19" ht="37.5" customHeight="1">
      <c r="B23" s="671"/>
      <c r="C23" s="674"/>
      <c r="D23" s="254" t="s">
        <v>537</v>
      </c>
      <c r="E23" s="255">
        <v>0</v>
      </c>
      <c r="F23" s="255">
        <v>0</v>
      </c>
      <c r="G23" s="256">
        <v>0</v>
      </c>
      <c r="H23" s="257" t="s">
        <v>537</v>
      </c>
      <c r="I23" s="258"/>
      <c r="J23" s="258"/>
      <c r="K23" s="259"/>
      <c r="L23" s="254" t="s">
        <v>537</v>
      </c>
      <c r="M23" s="258"/>
      <c r="N23" s="258"/>
      <c r="O23" s="259"/>
      <c r="P23" s="254" t="s">
        <v>537</v>
      </c>
      <c r="Q23" s="258"/>
      <c r="R23" s="258"/>
      <c r="S23" s="259"/>
    </row>
    <row r="24" spans="2:19" ht="15" thickBot="1">
      <c r="B24" s="260"/>
      <c r="C24" s="260"/>
      <c r="Q24" s="261"/>
      <c r="R24" s="261"/>
      <c r="S24" s="261"/>
    </row>
    <row r="25" spans="2:19" ht="30" customHeight="1" thickBot="1">
      <c r="B25" s="260"/>
      <c r="C25" s="260"/>
      <c r="D25" s="666" t="s">
        <v>526</v>
      </c>
      <c r="E25" s="667"/>
      <c r="F25" s="667"/>
      <c r="G25" s="668"/>
      <c r="H25" s="666" t="s">
        <v>527</v>
      </c>
      <c r="I25" s="667"/>
      <c r="J25" s="667"/>
      <c r="K25" s="668"/>
      <c r="L25" s="666" t="s">
        <v>528</v>
      </c>
      <c r="M25" s="667"/>
      <c r="N25" s="667"/>
      <c r="O25" s="668"/>
      <c r="P25" s="666" t="s">
        <v>529</v>
      </c>
      <c r="Q25" s="667"/>
      <c r="R25" s="667"/>
      <c r="S25" s="668"/>
    </row>
    <row r="26" spans="2:19" ht="47.25" customHeight="1">
      <c r="B26" s="669" t="s">
        <v>538</v>
      </c>
      <c r="C26" s="669" t="s">
        <v>539</v>
      </c>
      <c r="D26" s="685" t="s">
        <v>540</v>
      </c>
      <c r="E26" s="686"/>
      <c r="F26" s="262" t="s">
        <v>541</v>
      </c>
      <c r="G26" s="263" t="s">
        <v>542</v>
      </c>
      <c r="H26" s="685" t="s">
        <v>540</v>
      </c>
      <c r="I26" s="686"/>
      <c r="J26" s="262" t="s">
        <v>541</v>
      </c>
      <c r="K26" s="263" t="s">
        <v>542</v>
      </c>
      <c r="L26" s="685" t="s">
        <v>540</v>
      </c>
      <c r="M26" s="686"/>
      <c r="N26" s="262" t="s">
        <v>541</v>
      </c>
      <c r="O26" s="263" t="s">
        <v>542</v>
      </c>
      <c r="P26" s="685" t="s">
        <v>540</v>
      </c>
      <c r="Q26" s="686"/>
      <c r="R26" s="262" t="s">
        <v>541</v>
      </c>
      <c r="S26" s="263" t="s">
        <v>542</v>
      </c>
    </row>
    <row r="27" spans="2:19" ht="51" customHeight="1">
      <c r="B27" s="670"/>
      <c r="C27" s="670"/>
      <c r="D27" s="264" t="s">
        <v>535</v>
      </c>
      <c r="E27" s="265"/>
      <c r="F27" s="701"/>
      <c r="G27" s="703"/>
      <c r="H27" s="264" t="s">
        <v>535</v>
      </c>
      <c r="I27" s="266"/>
      <c r="J27" s="687"/>
      <c r="K27" s="689"/>
      <c r="L27" s="264" t="s">
        <v>535</v>
      </c>
      <c r="M27" s="266"/>
      <c r="N27" s="687"/>
      <c r="O27" s="689"/>
      <c r="P27" s="264" t="s">
        <v>535</v>
      </c>
      <c r="Q27" s="266"/>
      <c r="R27" s="687"/>
      <c r="S27" s="689"/>
    </row>
    <row r="28" spans="2:19" ht="51" customHeight="1">
      <c r="B28" s="671"/>
      <c r="C28" s="671"/>
      <c r="D28" s="267" t="s">
        <v>543</v>
      </c>
      <c r="E28" s="268"/>
      <c r="F28" s="702"/>
      <c r="G28" s="704"/>
      <c r="H28" s="267" t="s">
        <v>543</v>
      </c>
      <c r="I28" s="269"/>
      <c r="J28" s="688"/>
      <c r="K28" s="690"/>
      <c r="L28" s="267" t="s">
        <v>543</v>
      </c>
      <c r="M28" s="269"/>
      <c r="N28" s="688"/>
      <c r="O28" s="690"/>
      <c r="P28" s="267" t="s">
        <v>543</v>
      </c>
      <c r="Q28" s="269"/>
      <c r="R28" s="688"/>
      <c r="S28" s="690"/>
    </row>
    <row r="29" spans="2:19" ht="33.75" customHeight="1">
      <c r="B29" s="691" t="s">
        <v>544</v>
      </c>
      <c r="C29" s="694" t="s">
        <v>545</v>
      </c>
      <c r="D29" s="270" t="s">
        <v>546</v>
      </c>
      <c r="E29" s="271" t="s">
        <v>525</v>
      </c>
      <c r="F29" s="271" t="s">
        <v>547</v>
      </c>
      <c r="G29" s="272" t="s">
        <v>548</v>
      </c>
      <c r="H29" s="270" t="s">
        <v>546</v>
      </c>
      <c r="I29" s="271" t="s">
        <v>525</v>
      </c>
      <c r="J29" s="271" t="s">
        <v>547</v>
      </c>
      <c r="K29" s="272" t="s">
        <v>548</v>
      </c>
      <c r="L29" s="270" t="s">
        <v>546</v>
      </c>
      <c r="M29" s="271" t="s">
        <v>525</v>
      </c>
      <c r="N29" s="271" t="s">
        <v>547</v>
      </c>
      <c r="O29" s="272" t="s">
        <v>548</v>
      </c>
      <c r="P29" s="270" t="s">
        <v>546</v>
      </c>
      <c r="Q29" s="271" t="s">
        <v>525</v>
      </c>
      <c r="R29" s="271" t="s">
        <v>547</v>
      </c>
      <c r="S29" s="272" t="s">
        <v>548</v>
      </c>
    </row>
    <row r="30" spans="2:19" ht="30" customHeight="1">
      <c r="B30" s="692"/>
      <c r="C30" s="695"/>
      <c r="D30" s="273"/>
      <c r="E30" s="274"/>
      <c r="F30" s="274"/>
      <c r="G30" s="275"/>
      <c r="H30" s="276"/>
      <c r="I30" s="277"/>
      <c r="J30" s="276"/>
      <c r="K30" s="278"/>
      <c r="L30" s="276"/>
      <c r="M30" s="277"/>
      <c r="N30" s="276"/>
      <c r="O30" s="278"/>
      <c r="P30" s="276"/>
      <c r="Q30" s="277"/>
      <c r="R30" s="276"/>
      <c r="S30" s="278"/>
    </row>
    <row r="31" spans="2:19" ht="36.75" hidden="1" customHeight="1" outlineLevel="1">
      <c r="B31" s="692"/>
      <c r="C31" s="695"/>
      <c r="D31" s="270" t="s">
        <v>546</v>
      </c>
      <c r="E31" s="271" t="s">
        <v>525</v>
      </c>
      <c r="F31" s="271" t="s">
        <v>547</v>
      </c>
      <c r="G31" s="272" t="s">
        <v>548</v>
      </c>
      <c r="H31" s="270" t="s">
        <v>546</v>
      </c>
      <c r="I31" s="271" t="s">
        <v>525</v>
      </c>
      <c r="J31" s="271" t="s">
        <v>547</v>
      </c>
      <c r="K31" s="272" t="s">
        <v>548</v>
      </c>
      <c r="L31" s="270" t="s">
        <v>546</v>
      </c>
      <c r="M31" s="271" t="s">
        <v>525</v>
      </c>
      <c r="N31" s="271" t="s">
        <v>547</v>
      </c>
      <c r="O31" s="272" t="s">
        <v>548</v>
      </c>
      <c r="P31" s="270" t="s">
        <v>546</v>
      </c>
      <c r="Q31" s="271" t="s">
        <v>525</v>
      </c>
      <c r="R31" s="271" t="s">
        <v>547</v>
      </c>
      <c r="S31" s="272" t="s">
        <v>548</v>
      </c>
    </row>
    <row r="32" spans="2:19" ht="30" hidden="1" customHeight="1" outlineLevel="1">
      <c r="B32" s="692"/>
      <c r="C32" s="695"/>
      <c r="D32" s="273"/>
      <c r="E32" s="274"/>
      <c r="F32" s="274"/>
      <c r="G32" s="275"/>
      <c r="H32" s="276"/>
      <c r="I32" s="277"/>
      <c r="J32" s="276"/>
      <c r="K32" s="278"/>
      <c r="L32" s="276"/>
      <c r="M32" s="277"/>
      <c r="N32" s="276"/>
      <c r="O32" s="278"/>
      <c r="P32" s="276"/>
      <c r="Q32" s="277"/>
      <c r="R32" s="276"/>
      <c r="S32" s="278"/>
    </row>
    <row r="33" spans="2:19" ht="36" hidden="1" customHeight="1" outlineLevel="1">
      <c r="B33" s="692"/>
      <c r="C33" s="695"/>
      <c r="D33" s="270" t="s">
        <v>546</v>
      </c>
      <c r="E33" s="271" t="s">
        <v>525</v>
      </c>
      <c r="F33" s="271" t="s">
        <v>547</v>
      </c>
      <c r="G33" s="272" t="s">
        <v>548</v>
      </c>
      <c r="H33" s="270" t="s">
        <v>546</v>
      </c>
      <c r="I33" s="271" t="s">
        <v>525</v>
      </c>
      <c r="J33" s="271" t="s">
        <v>547</v>
      </c>
      <c r="K33" s="272" t="s">
        <v>548</v>
      </c>
      <c r="L33" s="270" t="s">
        <v>546</v>
      </c>
      <c r="M33" s="271" t="s">
        <v>525</v>
      </c>
      <c r="N33" s="271" t="s">
        <v>547</v>
      </c>
      <c r="O33" s="272" t="s">
        <v>548</v>
      </c>
      <c r="P33" s="270" t="s">
        <v>546</v>
      </c>
      <c r="Q33" s="271" t="s">
        <v>525</v>
      </c>
      <c r="R33" s="271" t="s">
        <v>547</v>
      </c>
      <c r="S33" s="272" t="s">
        <v>548</v>
      </c>
    </row>
    <row r="34" spans="2:19" ht="30" hidden="1" customHeight="1" outlineLevel="1">
      <c r="B34" s="692"/>
      <c r="C34" s="695"/>
      <c r="D34" s="273"/>
      <c r="E34" s="274"/>
      <c r="F34" s="274"/>
      <c r="G34" s="275"/>
      <c r="H34" s="276"/>
      <c r="I34" s="277"/>
      <c r="J34" s="276"/>
      <c r="K34" s="278"/>
      <c r="L34" s="276"/>
      <c r="M34" s="277"/>
      <c r="N34" s="276"/>
      <c r="O34" s="278"/>
      <c r="P34" s="276"/>
      <c r="Q34" s="277"/>
      <c r="R34" s="276"/>
      <c r="S34" s="278"/>
    </row>
    <row r="35" spans="2:19" ht="39" hidden="1" customHeight="1" outlineLevel="1">
      <c r="B35" s="692"/>
      <c r="C35" s="695"/>
      <c r="D35" s="270" t="s">
        <v>546</v>
      </c>
      <c r="E35" s="271" t="s">
        <v>525</v>
      </c>
      <c r="F35" s="271" t="s">
        <v>547</v>
      </c>
      <c r="G35" s="272" t="s">
        <v>548</v>
      </c>
      <c r="H35" s="270" t="s">
        <v>546</v>
      </c>
      <c r="I35" s="271" t="s">
        <v>525</v>
      </c>
      <c r="J35" s="271" t="s">
        <v>547</v>
      </c>
      <c r="K35" s="272" t="s">
        <v>548</v>
      </c>
      <c r="L35" s="270" t="s">
        <v>546</v>
      </c>
      <c r="M35" s="271" t="s">
        <v>525</v>
      </c>
      <c r="N35" s="271" t="s">
        <v>547</v>
      </c>
      <c r="O35" s="272" t="s">
        <v>548</v>
      </c>
      <c r="P35" s="270" t="s">
        <v>546</v>
      </c>
      <c r="Q35" s="271" t="s">
        <v>525</v>
      </c>
      <c r="R35" s="271" t="s">
        <v>547</v>
      </c>
      <c r="S35" s="272" t="s">
        <v>548</v>
      </c>
    </row>
    <row r="36" spans="2:19" ht="30" hidden="1" customHeight="1" outlineLevel="1">
      <c r="B36" s="692"/>
      <c r="C36" s="695"/>
      <c r="D36" s="273"/>
      <c r="E36" s="274"/>
      <c r="F36" s="274"/>
      <c r="G36" s="275"/>
      <c r="H36" s="276"/>
      <c r="I36" s="277"/>
      <c r="J36" s="276"/>
      <c r="K36" s="278"/>
      <c r="L36" s="276"/>
      <c r="M36" s="277"/>
      <c r="N36" s="276"/>
      <c r="O36" s="278"/>
      <c r="P36" s="276"/>
      <c r="Q36" s="277"/>
      <c r="R36" s="276"/>
      <c r="S36" s="278"/>
    </row>
    <row r="37" spans="2:19" ht="36.75" hidden="1" customHeight="1" outlineLevel="1">
      <c r="B37" s="692"/>
      <c r="C37" s="695"/>
      <c r="D37" s="270" t="s">
        <v>546</v>
      </c>
      <c r="E37" s="271" t="s">
        <v>525</v>
      </c>
      <c r="F37" s="271" t="s">
        <v>547</v>
      </c>
      <c r="G37" s="272" t="s">
        <v>548</v>
      </c>
      <c r="H37" s="270" t="s">
        <v>546</v>
      </c>
      <c r="I37" s="271" t="s">
        <v>525</v>
      </c>
      <c r="J37" s="271" t="s">
        <v>547</v>
      </c>
      <c r="K37" s="272" t="s">
        <v>548</v>
      </c>
      <c r="L37" s="270" t="s">
        <v>546</v>
      </c>
      <c r="M37" s="271" t="s">
        <v>525</v>
      </c>
      <c r="N37" s="271" t="s">
        <v>547</v>
      </c>
      <c r="O37" s="272" t="s">
        <v>548</v>
      </c>
      <c r="P37" s="270" t="s">
        <v>546</v>
      </c>
      <c r="Q37" s="271" t="s">
        <v>525</v>
      </c>
      <c r="R37" s="271" t="s">
        <v>547</v>
      </c>
      <c r="S37" s="272" t="s">
        <v>548</v>
      </c>
    </row>
    <row r="38" spans="2:19" ht="30" hidden="1" customHeight="1" outlineLevel="1">
      <c r="B38" s="693"/>
      <c r="C38" s="696"/>
      <c r="D38" s="273"/>
      <c r="E38" s="274"/>
      <c r="F38" s="274"/>
      <c r="G38" s="275"/>
      <c r="H38" s="276"/>
      <c r="I38" s="277"/>
      <c r="J38" s="276"/>
      <c r="K38" s="278"/>
      <c r="L38" s="276"/>
      <c r="M38" s="277"/>
      <c r="N38" s="276"/>
      <c r="O38" s="278"/>
      <c r="P38" s="276"/>
      <c r="Q38" s="277"/>
      <c r="R38" s="276"/>
      <c r="S38" s="278"/>
    </row>
    <row r="39" spans="2:19" ht="30" customHeight="1" collapsed="1">
      <c r="B39" s="691" t="s">
        <v>549</v>
      </c>
      <c r="C39" s="691" t="s">
        <v>550</v>
      </c>
      <c r="D39" s="271" t="s">
        <v>551</v>
      </c>
      <c r="E39" s="271" t="s">
        <v>552</v>
      </c>
      <c r="F39" s="244" t="s">
        <v>553</v>
      </c>
      <c r="G39" s="279"/>
      <c r="H39" s="271" t="s">
        <v>551</v>
      </c>
      <c r="I39" s="271" t="s">
        <v>552</v>
      </c>
      <c r="J39" s="244" t="s">
        <v>553</v>
      </c>
      <c r="K39" s="280"/>
      <c r="L39" s="271" t="s">
        <v>551</v>
      </c>
      <c r="M39" s="271" t="s">
        <v>552</v>
      </c>
      <c r="N39" s="244" t="s">
        <v>553</v>
      </c>
      <c r="O39" s="280"/>
      <c r="P39" s="271" t="s">
        <v>551</v>
      </c>
      <c r="Q39" s="271" t="s">
        <v>552</v>
      </c>
      <c r="R39" s="244" t="s">
        <v>553</v>
      </c>
      <c r="S39" s="280"/>
    </row>
    <row r="40" spans="2:19" ht="30" customHeight="1">
      <c r="B40" s="692"/>
      <c r="C40" s="692"/>
      <c r="D40" s="697"/>
      <c r="E40" s="697"/>
      <c r="F40" s="244" t="s">
        <v>554</v>
      </c>
      <c r="G40" s="281"/>
      <c r="H40" s="699"/>
      <c r="I40" s="699"/>
      <c r="J40" s="244" t="s">
        <v>554</v>
      </c>
      <c r="K40" s="282"/>
      <c r="L40" s="699"/>
      <c r="M40" s="699"/>
      <c r="N40" s="244" t="s">
        <v>554</v>
      </c>
      <c r="O40" s="282"/>
      <c r="P40" s="699"/>
      <c r="Q40" s="699"/>
      <c r="R40" s="244" t="s">
        <v>554</v>
      </c>
      <c r="S40" s="282"/>
    </row>
    <row r="41" spans="2:19" ht="30" customHeight="1">
      <c r="B41" s="692"/>
      <c r="C41" s="692"/>
      <c r="D41" s="698"/>
      <c r="E41" s="698"/>
      <c r="F41" s="244" t="s">
        <v>555</v>
      </c>
      <c r="G41" s="275"/>
      <c r="H41" s="700"/>
      <c r="I41" s="700"/>
      <c r="J41" s="244" t="s">
        <v>555</v>
      </c>
      <c r="K41" s="278"/>
      <c r="L41" s="700"/>
      <c r="M41" s="700"/>
      <c r="N41" s="244" t="s">
        <v>555</v>
      </c>
      <c r="O41" s="278"/>
      <c r="P41" s="700"/>
      <c r="Q41" s="700"/>
      <c r="R41" s="244" t="s">
        <v>555</v>
      </c>
      <c r="S41" s="278"/>
    </row>
    <row r="42" spans="2:19" ht="30" customHeight="1" outlineLevel="1">
      <c r="B42" s="692"/>
      <c r="C42" s="692"/>
      <c r="D42" s="271" t="s">
        <v>551</v>
      </c>
      <c r="E42" s="271" t="s">
        <v>552</v>
      </c>
      <c r="F42" s="244" t="s">
        <v>553</v>
      </c>
      <c r="G42" s="279"/>
      <c r="H42" s="271" t="s">
        <v>551</v>
      </c>
      <c r="I42" s="271" t="s">
        <v>552</v>
      </c>
      <c r="J42" s="244" t="s">
        <v>553</v>
      </c>
      <c r="K42" s="280"/>
      <c r="L42" s="271" t="s">
        <v>551</v>
      </c>
      <c r="M42" s="271" t="s">
        <v>552</v>
      </c>
      <c r="N42" s="244" t="s">
        <v>553</v>
      </c>
      <c r="O42" s="280"/>
      <c r="P42" s="271" t="s">
        <v>551</v>
      </c>
      <c r="Q42" s="271" t="s">
        <v>552</v>
      </c>
      <c r="R42" s="244" t="s">
        <v>553</v>
      </c>
      <c r="S42" s="280"/>
    </row>
    <row r="43" spans="2:19" ht="30" customHeight="1" outlineLevel="1">
      <c r="B43" s="692"/>
      <c r="C43" s="692"/>
      <c r="D43" s="697"/>
      <c r="E43" s="697"/>
      <c r="F43" s="244" t="s">
        <v>554</v>
      </c>
      <c r="G43" s="281"/>
      <c r="H43" s="699"/>
      <c r="I43" s="699"/>
      <c r="J43" s="244" t="s">
        <v>554</v>
      </c>
      <c r="K43" s="282"/>
      <c r="L43" s="699"/>
      <c r="M43" s="699"/>
      <c r="N43" s="244" t="s">
        <v>554</v>
      </c>
      <c r="O43" s="282"/>
      <c r="P43" s="699"/>
      <c r="Q43" s="699"/>
      <c r="R43" s="244" t="s">
        <v>554</v>
      </c>
      <c r="S43" s="282"/>
    </row>
    <row r="44" spans="2:19" ht="30" customHeight="1" outlineLevel="1">
      <c r="B44" s="692"/>
      <c r="C44" s="692"/>
      <c r="D44" s="698"/>
      <c r="E44" s="698"/>
      <c r="F44" s="244" t="s">
        <v>555</v>
      </c>
      <c r="G44" s="275"/>
      <c r="H44" s="700"/>
      <c r="I44" s="700"/>
      <c r="J44" s="244" t="s">
        <v>555</v>
      </c>
      <c r="K44" s="278"/>
      <c r="L44" s="700"/>
      <c r="M44" s="700"/>
      <c r="N44" s="244" t="s">
        <v>555</v>
      </c>
      <c r="O44" s="278"/>
      <c r="P44" s="700"/>
      <c r="Q44" s="700"/>
      <c r="R44" s="244" t="s">
        <v>555</v>
      </c>
      <c r="S44" s="278"/>
    </row>
    <row r="45" spans="2:19" ht="30" customHeight="1" outlineLevel="1">
      <c r="B45" s="692"/>
      <c r="C45" s="692"/>
      <c r="D45" s="271" t="s">
        <v>551</v>
      </c>
      <c r="E45" s="271" t="s">
        <v>552</v>
      </c>
      <c r="F45" s="244" t="s">
        <v>553</v>
      </c>
      <c r="G45" s="279"/>
      <c r="H45" s="271" t="s">
        <v>551</v>
      </c>
      <c r="I45" s="271" t="s">
        <v>552</v>
      </c>
      <c r="J45" s="244" t="s">
        <v>553</v>
      </c>
      <c r="K45" s="280"/>
      <c r="L45" s="271" t="s">
        <v>551</v>
      </c>
      <c r="M45" s="271" t="s">
        <v>552</v>
      </c>
      <c r="N45" s="244" t="s">
        <v>553</v>
      </c>
      <c r="O45" s="280"/>
      <c r="P45" s="271" t="s">
        <v>551</v>
      </c>
      <c r="Q45" s="271" t="s">
        <v>552</v>
      </c>
      <c r="R45" s="244" t="s">
        <v>553</v>
      </c>
      <c r="S45" s="280"/>
    </row>
    <row r="46" spans="2:19" ht="30" customHeight="1" outlineLevel="1">
      <c r="B46" s="692"/>
      <c r="C46" s="692"/>
      <c r="D46" s="697"/>
      <c r="E46" s="697"/>
      <c r="F46" s="244" t="s">
        <v>554</v>
      </c>
      <c r="G46" s="281"/>
      <c r="H46" s="699"/>
      <c r="I46" s="699"/>
      <c r="J46" s="244" t="s">
        <v>554</v>
      </c>
      <c r="K46" s="282"/>
      <c r="L46" s="699"/>
      <c r="M46" s="699"/>
      <c r="N46" s="244" t="s">
        <v>554</v>
      </c>
      <c r="O46" s="282"/>
      <c r="P46" s="699"/>
      <c r="Q46" s="699"/>
      <c r="R46" s="244" t="s">
        <v>554</v>
      </c>
      <c r="S46" s="282"/>
    </row>
    <row r="47" spans="2:19" ht="30" customHeight="1" outlineLevel="1">
      <c r="B47" s="692"/>
      <c r="C47" s="692"/>
      <c r="D47" s="698"/>
      <c r="E47" s="698"/>
      <c r="F47" s="244" t="s">
        <v>555</v>
      </c>
      <c r="G47" s="275"/>
      <c r="H47" s="700"/>
      <c r="I47" s="700"/>
      <c r="J47" s="244" t="s">
        <v>555</v>
      </c>
      <c r="K47" s="278"/>
      <c r="L47" s="700"/>
      <c r="M47" s="700"/>
      <c r="N47" s="244" t="s">
        <v>555</v>
      </c>
      <c r="O47" s="278"/>
      <c r="P47" s="700"/>
      <c r="Q47" s="700"/>
      <c r="R47" s="244" t="s">
        <v>555</v>
      </c>
      <c r="S47" s="278"/>
    </row>
    <row r="48" spans="2:19" ht="30" customHeight="1" outlineLevel="1">
      <c r="B48" s="692"/>
      <c r="C48" s="692"/>
      <c r="D48" s="271" t="s">
        <v>551</v>
      </c>
      <c r="E48" s="271" t="s">
        <v>552</v>
      </c>
      <c r="F48" s="244" t="s">
        <v>553</v>
      </c>
      <c r="G48" s="279"/>
      <c r="H48" s="271" t="s">
        <v>551</v>
      </c>
      <c r="I48" s="271" t="s">
        <v>552</v>
      </c>
      <c r="J48" s="244" t="s">
        <v>553</v>
      </c>
      <c r="K48" s="280"/>
      <c r="L48" s="271" t="s">
        <v>551</v>
      </c>
      <c r="M48" s="271" t="s">
        <v>552</v>
      </c>
      <c r="N48" s="244" t="s">
        <v>553</v>
      </c>
      <c r="O48" s="280"/>
      <c r="P48" s="271" t="s">
        <v>551</v>
      </c>
      <c r="Q48" s="271" t="s">
        <v>552</v>
      </c>
      <c r="R48" s="244" t="s">
        <v>553</v>
      </c>
      <c r="S48" s="280"/>
    </row>
    <row r="49" spans="2:19" ht="30" customHeight="1" outlineLevel="1">
      <c r="B49" s="692"/>
      <c r="C49" s="692"/>
      <c r="D49" s="697"/>
      <c r="E49" s="697"/>
      <c r="F49" s="244" t="s">
        <v>554</v>
      </c>
      <c r="G49" s="281"/>
      <c r="H49" s="699"/>
      <c r="I49" s="699"/>
      <c r="J49" s="244" t="s">
        <v>554</v>
      </c>
      <c r="K49" s="282"/>
      <c r="L49" s="699"/>
      <c r="M49" s="699"/>
      <c r="N49" s="244" t="s">
        <v>554</v>
      </c>
      <c r="O49" s="282"/>
      <c r="P49" s="699"/>
      <c r="Q49" s="699"/>
      <c r="R49" s="244" t="s">
        <v>554</v>
      </c>
      <c r="S49" s="282"/>
    </row>
    <row r="50" spans="2:19" ht="30" customHeight="1" outlineLevel="1">
      <c r="B50" s="693"/>
      <c r="C50" s="693"/>
      <c r="D50" s="698"/>
      <c r="E50" s="698"/>
      <c r="F50" s="244" t="s">
        <v>555</v>
      </c>
      <c r="G50" s="275"/>
      <c r="H50" s="700"/>
      <c r="I50" s="700"/>
      <c r="J50" s="244" t="s">
        <v>555</v>
      </c>
      <c r="K50" s="278"/>
      <c r="L50" s="700"/>
      <c r="M50" s="700"/>
      <c r="N50" s="244" t="s">
        <v>555</v>
      </c>
      <c r="O50" s="278"/>
      <c r="P50" s="700"/>
      <c r="Q50" s="700"/>
      <c r="R50" s="244" t="s">
        <v>555</v>
      </c>
      <c r="S50" s="278"/>
    </row>
    <row r="51" spans="2:19" ht="30" customHeight="1" thickBot="1">
      <c r="C51" s="283"/>
      <c r="D51" s="284"/>
    </row>
    <row r="52" spans="2:19" ht="30" customHeight="1" thickBot="1">
      <c r="D52" s="666" t="s">
        <v>526</v>
      </c>
      <c r="E52" s="667"/>
      <c r="F52" s="667"/>
      <c r="G52" s="668"/>
      <c r="H52" s="666" t="s">
        <v>527</v>
      </c>
      <c r="I52" s="667"/>
      <c r="J52" s="667"/>
      <c r="K52" s="668"/>
      <c r="L52" s="666" t="s">
        <v>528</v>
      </c>
      <c r="M52" s="667"/>
      <c r="N52" s="667"/>
      <c r="O52" s="668"/>
      <c r="P52" s="666" t="s">
        <v>529</v>
      </c>
      <c r="Q52" s="667"/>
      <c r="R52" s="667"/>
      <c r="S52" s="668"/>
    </row>
    <row r="53" spans="2:19" ht="30" customHeight="1">
      <c r="B53" s="669" t="s">
        <v>556</v>
      </c>
      <c r="C53" s="669" t="s">
        <v>557</v>
      </c>
      <c r="D53" s="707" t="s">
        <v>558</v>
      </c>
      <c r="E53" s="708"/>
      <c r="F53" s="285" t="s">
        <v>525</v>
      </c>
      <c r="G53" s="286" t="s">
        <v>559</v>
      </c>
      <c r="H53" s="707" t="s">
        <v>558</v>
      </c>
      <c r="I53" s="708"/>
      <c r="J53" s="285" t="s">
        <v>525</v>
      </c>
      <c r="K53" s="286" t="s">
        <v>559</v>
      </c>
      <c r="L53" s="707" t="s">
        <v>558</v>
      </c>
      <c r="M53" s="708"/>
      <c r="N53" s="285" t="s">
        <v>525</v>
      </c>
      <c r="O53" s="286" t="s">
        <v>559</v>
      </c>
      <c r="P53" s="707" t="s">
        <v>558</v>
      </c>
      <c r="Q53" s="708"/>
      <c r="R53" s="285" t="s">
        <v>525</v>
      </c>
      <c r="S53" s="286" t="s">
        <v>559</v>
      </c>
    </row>
    <row r="54" spans="2:19" ht="45" customHeight="1">
      <c r="B54" s="670"/>
      <c r="C54" s="670"/>
      <c r="D54" s="264" t="s">
        <v>535</v>
      </c>
      <c r="E54" s="265"/>
      <c r="F54" s="701"/>
      <c r="G54" s="703"/>
      <c r="H54" s="264" t="s">
        <v>535</v>
      </c>
      <c r="I54" s="266"/>
      <c r="J54" s="687"/>
      <c r="K54" s="689"/>
      <c r="L54" s="264" t="s">
        <v>535</v>
      </c>
      <c r="M54" s="266"/>
      <c r="N54" s="687"/>
      <c r="O54" s="689"/>
      <c r="P54" s="264" t="s">
        <v>535</v>
      </c>
      <c r="Q54" s="266"/>
      <c r="R54" s="687"/>
      <c r="S54" s="689"/>
    </row>
    <row r="55" spans="2:19" ht="45" customHeight="1">
      <c r="B55" s="671"/>
      <c r="C55" s="671"/>
      <c r="D55" s="267" t="s">
        <v>543</v>
      </c>
      <c r="E55" s="268"/>
      <c r="F55" s="702"/>
      <c r="G55" s="704"/>
      <c r="H55" s="267" t="s">
        <v>543</v>
      </c>
      <c r="I55" s="269"/>
      <c r="J55" s="688"/>
      <c r="K55" s="690"/>
      <c r="L55" s="267" t="s">
        <v>543</v>
      </c>
      <c r="M55" s="269"/>
      <c r="N55" s="688"/>
      <c r="O55" s="690"/>
      <c r="P55" s="267" t="s">
        <v>543</v>
      </c>
      <c r="Q55" s="269"/>
      <c r="R55" s="688"/>
      <c r="S55" s="690"/>
    </row>
    <row r="56" spans="2:19" ht="30" customHeight="1">
      <c r="B56" s="691" t="s">
        <v>560</v>
      </c>
      <c r="C56" s="691" t="s">
        <v>561</v>
      </c>
      <c r="D56" s="271" t="s">
        <v>562</v>
      </c>
      <c r="E56" s="287" t="s">
        <v>563</v>
      </c>
      <c r="F56" s="705" t="s">
        <v>564</v>
      </c>
      <c r="G56" s="706"/>
      <c r="H56" s="271" t="s">
        <v>562</v>
      </c>
      <c r="I56" s="287" t="s">
        <v>563</v>
      </c>
      <c r="J56" s="705" t="s">
        <v>564</v>
      </c>
      <c r="K56" s="706"/>
      <c r="L56" s="271" t="s">
        <v>562</v>
      </c>
      <c r="M56" s="287" t="s">
        <v>563</v>
      </c>
      <c r="N56" s="705" t="s">
        <v>564</v>
      </c>
      <c r="O56" s="706"/>
      <c r="P56" s="271" t="s">
        <v>562</v>
      </c>
      <c r="Q56" s="287" t="s">
        <v>563</v>
      </c>
      <c r="R56" s="705" t="s">
        <v>564</v>
      </c>
      <c r="S56" s="706"/>
    </row>
    <row r="57" spans="2:19" ht="30" customHeight="1">
      <c r="B57" s="692"/>
      <c r="C57" s="693"/>
      <c r="D57" s="288"/>
      <c r="E57" s="289"/>
      <c r="F57" s="709"/>
      <c r="G57" s="710"/>
      <c r="H57" s="290"/>
      <c r="I57" s="291"/>
      <c r="J57" s="711"/>
      <c r="K57" s="712"/>
      <c r="L57" s="290"/>
      <c r="M57" s="291"/>
      <c r="N57" s="711"/>
      <c r="O57" s="712"/>
      <c r="P57" s="290"/>
      <c r="Q57" s="291"/>
      <c r="R57" s="711"/>
      <c r="S57" s="712"/>
    </row>
    <row r="58" spans="2:19" ht="30" customHeight="1">
      <c r="B58" s="692"/>
      <c r="C58" s="691" t="s">
        <v>565</v>
      </c>
      <c r="D58" s="292" t="s">
        <v>564</v>
      </c>
      <c r="E58" s="293" t="s">
        <v>547</v>
      </c>
      <c r="F58" s="271" t="s">
        <v>525</v>
      </c>
      <c r="G58" s="294" t="s">
        <v>559</v>
      </c>
      <c r="H58" s="292" t="s">
        <v>564</v>
      </c>
      <c r="I58" s="293" t="s">
        <v>547</v>
      </c>
      <c r="J58" s="271" t="s">
        <v>525</v>
      </c>
      <c r="K58" s="294" t="s">
        <v>559</v>
      </c>
      <c r="L58" s="292" t="s">
        <v>564</v>
      </c>
      <c r="M58" s="293" t="s">
        <v>547</v>
      </c>
      <c r="N58" s="271" t="s">
        <v>525</v>
      </c>
      <c r="O58" s="294" t="s">
        <v>559</v>
      </c>
      <c r="P58" s="292" t="s">
        <v>564</v>
      </c>
      <c r="Q58" s="293" t="s">
        <v>547</v>
      </c>
      <c r="R58" s="271" t="s">
        <v>525</v>
      </c>
      <c r="S58" s="294" t="s">
        <v>559</v>
      </c>
    </row>
    <row r="59" spans="2:19" ht="30" customHeight="1">
      <c r="B59" s="693"/>
      <c r="C59" s="713"/>
      <c r="D59" s="295"/>
      <c r="E59" s="296"/>
      <c r="F59" s="274"/>
      <c r="G59" s="297"/>
      <c r="H59" s="298"/>
      <c r="I59" s="299"/>
      <c r="J59" s="276"/>
      <c r="K59" s="300"/>
      <c r="L59" s="298"/>
      <c r="M59" s="299"/>
      <c r="N59" s="276"/>
      <c r="O59" s="300"/>
      <c r="P59" s="298"/>
      <c r="Q59" s="299"/>
      <c r="R59" s="276"/>
      <c r="S59" s="300"/>
    </row>
    <row r="60" spans="2:19" ht="30" customHeight="1" thickBot="1">
      <c r="B60" s="260"/>
      <c r="C60" s="301"/>
      <c r="D60" s="284"/>
    </row>
    <row r="61" spans="2:19" ht="30" customHeight="1" thickBot="1">
      <c r="B61" s="260"/>
      <c r="C61" s="260"/>
      <c r="D61" s="666" t="s">
        <v>526</v>
      </c>
      <c r="E61" s="667"/>
      <c r="F61" s="667"/>
      <c r="G61" s="667"/>
      <c r="H61" s="666" t="s">
        <v>527</v>
      </c>
      <c r="I61" s="667"/>
      <c r="J61" s="667"/>
      <c r="K61" s="668"/>
      <c r="L61" s="667" t="s">
        <v>528</v>
      </c>
      <c r="M61" s="667"/>
      <c r="N61" s="667"/>
      <c r="O61" s="667"/>
      <c r="P61" s="666" t="s">
        <v>529</v>
      </c>
      <c r="Q61" s="667"/>
      <c r="R61" s="667"/>
      <c r="S61" s="668"/>
    </row>
    <row r="62" spans="2:19" ht="30" customHeight="1">
      <c r="B62" s="669" t="s">
        <v>566</v>
      </c>
      <c r="C62" s="669" t="s">
        <v>567</v>
      </c>
      <c r="D62" s="685" t="s">
        <v>568</v>
      </c>
      <c r="E62" s="686"/>
      <c r="F62" s="707" t="s">
        <v>525</v>
      </c>
      <c r="G62" s="728"/>
      <c r="H62" s="714" t="s">
        <v>568</v>
      </c>
      <c r="I62" s="686"/>
      <c r="J62" s="707" t="s">
        <v>525</v>
      </c>
      <c r="K62" s="715"/>
      <c r="L62" s="714" t="s">
        <v>568</v>
      </c>
      <c r="M62" s="686"/>
      <c r="N62" s="707" t="s">
        <v>525</v>
      </c>
      <c r="O62" s="715"/>
      <c r="P62" s="714" t="s">
        <v>568</v>
      </c>
      <c r="Q62" s="686"/>
      <c r="R62" s="707" t="s">
        <v>525</v>
      </c>
      <c r="S62" s="715"/>
    </row>
    <row r="63" spans="2:19" ht="36.75" customHeight="1">
      <c r="B63" s="671"/>
      <c r="C63" s="671"/>
      <c r="D63" s="724"/>
      <c r="E63" s="725"/>
      <c r="F63" s="726"/>
      <c r="G63" s="727"/>
      <c r="H63" s="716"/>
      <c r="I63" s="717"/>
      <c r="J63" s="718"/>
      <c r="K63" s="719"/>
      <c r="L63" s="716"/>
      <c r="M63" s="717"/>
      <c r="N63" s="718"/>
      <c r="O63" s="719"/>
      <c r="P63" s="716"/>
      <c r="Q63" s="717"/>
      <c r="R63" s="718"/>
      <c r="S63" s="719"/>
    </row>
    <row r="64" spans="2:19" ht="45" customHeight="1">
      <c r="B64" s="691" t="s">
        <v>569</v>
      </c>
      <c r="C64" s="691" t="s">
        <v>570</v>
      </c>
      <c r="D64" s="271" t="s">
        <v>571</v>
      </c>
      <c r="E64" s="271" t="s">
        <v>572</v>
      </c>
      <c r="F64" s="705" t="s">
        <v>573</v>
      </c>
      <c r="G64" s="706"/>
      <c r="H64" s="302" t="s">
        <v>571</v>
      </c>
      <c r="I64" s="271" t="s">
        <v>572</v>
      </c>
      <c r="J64" s="720" t="s">
        <v>573</v>
      </c>
      <c r="K64" s="706"/>
      <c r="L64" s="302" t="s">
        <v>571</v>
      </c>
      <c r="M64" s="271" t="s">
        <v>572</v>
      </c>
      <c r="N64" s="720" t="s">
        <v>573</v>
      </c>
      <c r="O64" s="706"/>
      <c r="P64" s="302" t="s">
        <v>571</v>
      </c>
      <c r="Q64" s="271" t="s">
        <v>572</v>
      </c>
      <c r="R64" s="720" t="s">
        <v>573</v>
      </c>
      <c r="S64" s="706"/>
    </row>
    <row r="65" spans="2:19" ht="27" customHeight="1">
      <c r="B65" s="693"/>
      <c r="C65" s="693"/>
      <c r="D65" s="288"/>
      <c r="E65" s="289"/>
      <c r="F65" s="721"/>
      <c r="G65" s="721"/>
      <c r="H65" s="290"/>
      <c r="I65" s="291"/>
      <c r="J65" s="722"/>
      <c r="K65" s="723"/>
      <c r="L65" s="290"/>
      <c r="M65" s="291"/>
      <c r="N65" s="722"/>
      <c r="O65" s="723"/>
      <c r="P65" s="290"/>
      <c r="Q65" s="291"/>
      <c r="R65" s="722"/>
      <c r="S65" s="723"/>
    </row>
    <row r="66" spans="2:19" ht="33.75" customHeight="1" thickBot="1">
      <c r="B66" s="260"/>
      <c r="C66" s="260"/>
    </row>
    <row r="67" spans="2:19" ht="37.5" customHeight="1" thickBot="1">
      <c r="B67" s="260"/>
      <c r="C67" s="260"/>
      <c r="D67" s="666" t="s">
        <v>526</v>
      </c>
      <c r="E67" s="667"/>
      <c r="F67" s="667"/>
      <c r="G67" s="668"/>
      <c r="H67" s="667" t="s">
        <v>527</v>
      </c>
      <c r="I67" s="667"/>
      <c r="J67" s="667"/>
      <c r="K67" s="668"/>
      <c r="L67" s="667" t="s">
        <v>528</v>
      </c>
      <c r="M67" s="667"/>
      <c r="N67" s="667"/>
      <c r="O67" s="667"/>
      <c r="P67" s="667" t="s">
        <v>527</v>
      </c>
      <c r="Q67" s="667"/>
      <c r="R67" s="667"/>
      <c r="S67" s="668"/>
    </row>
    <row r="68" spans="2:19" ht="37.5" customHeight="1">
      <c r="B68" s="669" t="s">
        <v>574</v>
      </c>
      <c r="C68" s="669" t="s">
        <v>575</v>
      </c>
      <c r="D68" s="303" t="s">
        <v>576</v>
      </c>
      <c r="E68" s="285" t="s">
        <v>577</v>
      </c>
      <c r="F68" s="707" t="s">
        <v>578</v>
      </c>
      <c r="G68" s="715"/>
      <c r="H68" s="303" t="s">
        <v>576</v>
      </c>
      <c r="I68" s="285" t="s">
        <v>577</v>
      </c>
      <c r="J68" s="707" t="s">
        <v>578</v>
      </c>
      <c r="K68" s="715"/>
      <c r="L68" s="303" t="s">
        <v>576</v>
      </c>
      <c r="M68" s="285" t="s">
        <v>577</v>
      </c>
      <c r="N68" s="707" t="s">
        <v>578</v>
      </c>
      <c r="O68" s="715"/>
      <c r="P68" s="303" t="s">
        <v>576</v>
      </c>
      <c r="Q68" s="285" t="s">
        <v>577</v>
      </c>
      <c r="R68" s="707" t="s">
        <v>578</v>
      </c>
      <c r="S68" s="715"/>
    </row>
    <row r="69" spans="2:19" ht="44.25" customHeight="1">
      <c r="B69" s="670"/>
      <c r="C69" s="671"/>
      <c r="D69" s="304"/>
      <c r="E69" s="305"/>
      <c r="F69" s="729"/>
      <c r="G69" s="730"/>
      <c r="H69" s="306"/>
      <c r="I69" s="307"/>
      <c r="J69" s="731"/>
      <c r="K69" s="732"/>
      <c r="L69" s="306"/>
      <c r="M69" s="307"/>
      <c r="N69" s="731"/>
      <c r="O69" s="732"/>
      <c r="P69" s="306"/>
      <c r="Q69" s="307"/>
      <c r="R69" s="731"/>
      <c r="S69" s="732"/>
    </row>
    <row r="70" spans="2:19" ht="36.75" customHeight="1">
      <c r="B70" s="670"/>
      <c r="C70" s="669" t="s">
        <v>579</v>
      </c>
      <c r="D70" s="271" t="s">
        <v>525</v>
      </c>
      <c r="E70" s="270" t="s">
        <v>580</v>
      </c>
      <c r="F70" s="705" t="s">
        <v>581</v>
      </c>
      <c r="G70" s="706"/>
      <c r="H70" s="271" t="s">
        <v>525</v>
      </c>
      <c r="I70" s="270" t="s">
        <v>580</v>
      </c>
      <c r="J70" s="705" t="s">
        <v>581</v>
      </c>
      <c r="K70" s="706"/>
      <c r="L70" s="271" t="s">
        <v>525</v>
      </c>
      <c r="M70" s="270" t="s">
        <v>580</v>
      </c>
      <c r="N70" s="705" t="s">
        <v>581</v>
      </c>
      <c r="O70" s="706"/>
      <c r="P70" s="271" t="s">
        <v>525</v>
      </c>
      <c r="Q70" s="270" t="s">
        <v>580</v>
      </c>
      <c r="R70" s="705" t="s">
        <v>581</v>
      </c>
      <c r="S70" s="706"/>
    </row>
    <row r="71" spans="2:19" ht="30" customHeight="1">
      <c r="B71" s="670"/>
      <c r="C71" s="670"/>
      <c r="D71" s="274"/>
      <c r="E71" s="305"/>
      <c r="F71" s="726"/>
      <c r="G71" s="733"/>
      <c r="H71" s="276"/>
      <c r="I71" s="307"/>
      <c r="J71" s="718"/>
      <c r="K71" s="719"/>
      <c r="L71" s="276"/>
      <c r="M71" s="307"/>
      <c r="N71" s="718"/>
      <c r="O71" s="719"/>
      <c r="P71" s="276"/>
      <c r="Q71" s="307"/>
      <c r="R71" s="718"/>
      <c r="S71" s="719"/>
    </row>
    <row r="72" spans="2:19" ht="30" customHeight="1" outlineLevel="1">
      <c r="B72" s="670"/>
      <c r="C72" s="670"/>
      <c r="D72" s="274"/>
      <c r="E72" s="305"/>
      <c r="F72" s="726"/>
      <c r="G72" s="733"/>
      <c r="H72" s="276"/>
      <c r="I72" s="307"/>
      <c r="J72" s="718"/>
      <c r="K72" s="719"/>
      <c r="L72" s="276"/>
      <c r="M72" s="307"/>
      <c r="N72" s="718"/>
      <c r="O72" s="719"/>
      <c r="P72" s="276"/>
      <c r="Q72" s="307"/>
      <c r="R72" s="718"/>
      <c r="S72" s="719"/>
    </row>
    <row r="73" spans="2:19" ht="30" customHeight="1" outlineLevel="1">
      <c r="B73" s="670"/>
      <c r="C73" s="670"/>
      <c r="D73" s="274"/>
      <c r="E73" s="305"/>
      <c r="F73" s="726"/>
      <c r="G73" s="733"/>
      <c r="H73" s="276"/>
      <c r="I73" s="307"/>
      <c r="J73" s="718"/>
      <c r="K73" s="719"/>
      <c r="L73" s="276"/>
      <c r="M73" s="307"/>
      <c r="N73" s="718"/>
      <c r="O73" s="719"/>
      <c r="P73" s="276"/>
      <c r="Q73" s="307"/>
      <c r="R73" s="718"/>
      <c r="S73" s="719"/>
    </row>
    <row r="74" spans="2:19" ht="30" customHeight="1" outlineLevel="1">
      <c r="B74" s="670"/>
      <c r="C74" s="670"/>
      <c r="D74" s="274"/>
      <c r="E74" s="305"/>
      <c r="F74" s="726"/>
      <c r="G74" s="733"/>
      <c r="H74" s="276"/>
      <c r="I74" s="307"/>
      <c r="J74" s="718"/>
      <c r="K74" s="719"/>
      <c r="L74" s="276"/>
      <c r="M74" s="307"/>
      <c r="N74" s="718"/>
      <c r="O74" s="719"/>
      <c r="P74" s="276"/>
      <c r="Q74" s="307"/>
      <c r="R74" s="718"/>
      <c r="S74" s="719"/>
    </row>
    <row r="75" spans="2:19" ht="30" customHeight="1" outlineLevel="1">
      <c r="B75" s="670"/>
      <c r="C75" s="670"/>
      <c r="D75" s="274"/>
      <c r="E75" s="305"/>
      <c r="F75" s="726"/>
      <c r="G75" s="733"/>
      <c r="H75" s="276"/>
      <c r="I75" s="307"/>
      <c r="J75" s="718"/>
      <c r="K75" s="719"/>
      <c r="L75" s="276"/>
      <c r="M75" s="307"/>
      <c r="N75" s="718"/>
      <c r="O75" s="719"/>
      <c r="P75" s="276"/>
      <c r="Q75" s="307"/>
      <c r="R75" s="718"/>
      <c r="S75" s="719"/>
    </row>
    <row r="76" spans="2:19" ht="30" customHeight="1" outlineLevel="1">
      <c r="B76" s="671"/>
      <c r="C76" s="671"/>
      <c r="D76" s="274"/>
      <c r="E76" s="305"/>
      <c r="F76" s="726"/>
      <c r="G76" s="733"/>
      <c r="H76" s="276"/>
      <c r="I76" s="307"/>
      <c r="J76" s="718"/>
      <c r="K76" s="719"/>
      <c r="L76" s="276"/>
      <c r="M76" s="307"/>
      <c r="N76" s="718"/>
      <c r="O76" s="719"/>
      <c r="P76" s="276"/>
      <c r="Q76" s="307"/>
      <c r="R76" s="718"/>
      <c r="S76" s="719"/>
    </row>
    <row r="77" spans="2:19" ht="35.25" customHeight="1">
      <c r="B77" s="691" t="s">
        <v>582</v>
      </c>
      <c r="C77" s="734" t="s">
        <v>583</v>
      </c>
      <c r="D77" s="287" t="s">
        <v>584</v>
      </c>
      <c r="E77" s="705" t="s">
        <v>564</v>
      </c>
      <c r="F77" s="735"/>
      <c r="G77" s="272" t="s">
        <v>525</v>
      </c>
      <c r="H77" s="287" t="s">
        <v>584</v>
      </c>
      <c r="I77" s="705" t="s">
        <v>564</v>
      </c>
      <c r="J77" s="735"/>
      <c r="K77" s="272" t="s">
        <v>525</v>
      </c>
      <c r="L77" s="287" t="s">
        <v>584</v>
      </c>
      <c r="M77" s="705" t="s">
        <v>564</v>
      </c>
      <c r="N77" s="735"/>
      <c r="O77" s="272" t="s">
        <v>525</v>
      </c>
      <c r="P77" s="287" t="s">
        <v>584</v>
      </c>
      <c r="Q77" s="705" t="s">
        <v>564</v>
      </c>
      <c r="R77" s="735"/>
      <c r="S77" s="272" t="s">
        <v>525</v>
      </c>
    </row>
    <row r="78" spans="2:19" ht="35.25" customHeight="1">
      <c r="B78" s="692"/>
      <c r="C78" s="734"/>
      <c r="D78" s="308"/>
      <c r="E78" s="736"/>
      <c r="F78" s="737"/>
      <c r="G78" s="309"/>
      <c r="H78" s="310"/>
      <c r="I78" s="738"/>
      <c r="J78" s="739"/>
      <c r="K78" s="311"/>
      <c r="L78" s="310"/>
      <c r="M78" s="738"/>
      <c r="N78" s="739"/>
      <c r="O78" s="311"/>
      <c r="P78" s="310"/>
      <c r="Q78" s="738"/>
      <c r="R78" s="739"/>
      <c r="S78" s="311"/>
    </row>
    <row r="79" spans="2:19" ht="35.25" customHeight="1" outlineLevel="1">
      <c r="B79" s="692"/>
      <c r="C79" s="734"/>
      <c r="D79" s="308"/>
      <c r="E79" s="736"/>
      <c r="F79" s="737"/>
      <c r="G79" s="309"/>
      <c r="H79" s="310"/>
      <c r="I79" s="738"/>
      <c r="J79" s="739"/>
      <c r="K79" s="311"/>
      <c r="L79" s="310"/>
      <c r="M79" s="738"/>
      <c r="N79" s="739"/>
      <c r="O79" s="311"/>
      <c r="P79" s="310"/>
      <c r="Q79" s="738"/>
      <c r="R79" s="739"/>
      <c r="S79" s="311"/>
    </row>
    <row r="80" spans="2:19" ht="35.25" customHeight="1" outlineLevel="1">
      <c r="B80" s="692"/>
      <c r="C80" s="734"/>
      <c r="D80" s="308"/>
      <c r="E80" s="736"/>
      <c r="F80" s="737"/>
      <c r="G80" s="309"/>
      <c r="H80" s="310"/>
      <c r="I80" s="738"/>
      <c r="J80" s="739"/>
      <c r="K80" s="311"/>
      <c r="L80" s="310"/>
      <c r="M80" s="738"/>
      <c r="N80" s="739"/>
      <c r="O80" s="311"/>
      <c r="P80" s="310"/>
      <c r="Q80" s="738"/>
      <c r="R80" s="739"/>
      <c r="S80" s="311"/>
    </row>
    <row r="81" spans="2:19" ht="35.25" customHeight="1" outlineLevel="1">
      <c r="B81" s="692"/>
      <c r="C81" s="734"/>
      <c r="D81" s="308"/>
      <c r="E81" s="736"/>
      <c r="F81" s="737"/>
      <c r="G81" s="309"/>
      <c r="H81" s="310"/>
      <c r="I81" s="738"/>
      <c r="J81" s="739"/>
      <c r="K81" s="311"/>
      <c r="L81" s="310"/>
      <c r="M81" s="738"/>
      <c r="N81" s="739"/>
      <c r="O81" s="311"/>
      <c r="P81" s="310"/>
      <c r="Q81" s="738"/>
      <c r="R81" s="739"/>
      <c r="S81" s="311"/>
    </row>
    <row r="82" spans="2:19" ht="35.25" customHeight="1" outlineLevel="1">
      <c r="B82" s="692"/>
      <c r="C82" s="734"/>
      <c r="D82" s="308"/>
      <c r="E82" s="736"/>
      <c r="F82" s="737"/>
      <c r="G82" s="309"/>
      <c r="H82" s="310"/>
      <c r="I82" s="738"/>
      <c r="J82" s="739"/>
      <c r="K82" s="311"/>
      <c r="L82" s="310"/>
      <c r="M82" s="738"/>
      <c r="N82" s="739"/>
      <c r="O82" s="311"/>
      <c r="P82" s="310"/>
      <c r="Q82" s="738"/>
      <c r="R82" s="739"/>
      <c r="S82" s="311"/>
    </row>
    <row r="83" spans="2:19" ht="33" customHeight="1" outlineLevel="1">
      <c r="B83" s="693"/>
      <c r="C83" s="734"/>
      <c r="D83" s="308"/>
      <c r="E83" s="736"/>
      <c r="F83" s="737"/>
      <c r="G83" s="309"/>
      <c r="H83" s="310"/>
      <c r="I83" s="738"/>
      <c r="J83" s="739"/>
      <c r="K83" s="311"/>
      <c r="L83" s="310"/>
      <c r="M83" s="738"/>
      <c r="N83" s="739"/>
      <c r="O83" s="311"/>
      <c r="P83" s="310"/>
      <c r="Q83" s="738"/>
      <c r="R83" s="739"/>
      <c r="S83" s="311"/>
    </row>
    <row r="84" spans="2:19" ht="31.5" customHeight="1" thickBot="1">
      <c r="B84" s="260"/>
      <c r="C84" s="312"/>
      <c r="D84" s="284"/>
    </row>
    <row r="85" spans="2:19" ht="30.75" customHeight="1" thickBot="1">
      <c r="B85" s="260"/>
      <c r="C85" s="260"/>
      <c r="D85" s="666" t="s">
        <v>526</v>
      </c>
      <c r="E85" s="667"/>
      <c r="F85" s="667"/>
      <c r="G85" s="668"/>
      <c r="H85" s="667" t="s">
        <v>527</v>
      </c>
      <c r="I85" s="667"/>
      <c r="J85" s="667"/>
      <c r="K85" s="668"/>
      <c r="L85" s="667" t="s">
        <v>528</v>
      </c>
      <c r="M85" s="667"/>
      <c r="N85" s="667"/>
      <c r="O85" s="667"/>
      <c r="P85" s="667" t="s">
        <v>527</v>
      </c>
      <c r="Q85" s="667"/>
      <c r="R85" s="667"/>
      <c r="S85" s="668"/>
    </row>
    <row r="86" spans="2:19" ht="30.75" customHeight="1">
      <c r="B86" s="669" t="s">
        <v>585</v>
      </c>
      <c r="C86" s="669" t="s">
        <v>586</v>
      </c>
      <c r="D86" s="707" t="s">
        <v>587</v>
      </c>
      <c r="E86" s="708"/>
      <c r="F86" s="285" t="s">
        <v>525</v>
      </c>
      <c r="G86" s="313" t="s">
        <v>564</v>
      </c>
      <c r="H86" s="740" t="s">
        <v>587</v>
      </c>
      <c r="I86" s="708"/>
      <c r="J86" s="285" t="s">
        <v>525</v>
      </c>
      <c r="K86" s="313" t="s">
        <v>564</v>
      </c>
      <c r="L86" s="740" t="s">
        <v>587</v>
      </c>
      <c r="M86" s="708"/>
      <c r="N86" s="285" t="s">
        <v>525</v>
      </c>
      <c r="O86" s="313" t="s">
        <v>564</v>
      </c>
      <c r="P86" s="740" t="s">
        <v>587</v>
      </c>
      <c r="Q86" s="708"/>
      <c r="R86" s="285" t="s">
        <v>525</v>
      </c>
      <c r="S86" s="313" t="s">
        <v>564</v>
      </c>
    </row>
    <row r="87" spans="2:19" ht="29.25" customHeight="1">
      <c r="B87" s="671"/>
      <c r="C87" s="671"/>
      <c r="D87" s="726" t="s">
        <v>746</v>
      </c>
      <c r="E87" s="741"/>
      <c r="F87" s="304" t="s">
        <v>711</v>
      </c>
      <c r="G87" s="314" t="s">
        <v>625</v>
      </c>
      <c r="H87" s="315" t="s">
        <v>719</v>
      </c>
      <c r="I87" s="316"/>
      <c r="J87" s="306" t="s">
        <v>711</v>
      </c>
      <c r="K87" s="317" t="s">
        <v>625</v>
      </c>
      <c r="L87" s="315" t="s">
        <v>719</v>
      </c>
      <c r="M87" s="316"/>
      <c r="N87" s="306" t="s">
        <v>711</v>
      </c>
      <c r="O87" s="317" t="s">
        <v>625</v>
      </c>
      <c r="P87" s="315"/>
      <c r="Q87" s="316"/>
      <c r="R87" s="306"/>
      <c r="S87" s="317"/>
    </row>
    <row r="88" spans="2:19" ht="45" customHeight="1">
      <c r="B88" s="742" t="s">
        <v>588</v>
      </c>
      <c r="C88" s="691" t="s">
        <v>589</v>
      </c>
      <c r="D88" s="271" t="s">
        <v>590</v>
      </c>
      <c r="E88" s="271" t="s">
        <v>591</v>
      </c>
      <c r="F88" s="287" t="s">
        <v>592</v>
      </c>
      <c r="G88" s="272" t="s">
        <v>593</v>
      </c>
      <c r="H88" s="271" t="s">
        <v>590</v>
      </c>
      <c r="I88" s="271" t="s">
        <v>591</v>
      </c>
      <c r="J88" s="287" t="s">
        <v>592</v>
      </c>
      <c r="K88" s="272" t="s">
        <v>593</v>
      </c>
      <c r="L88" s="271" t="s">
        <v>590</v>
      </c>
      <c r="M88" s="271" t="s">
        <v>591</v>
      </c>
      <c r="N88" s="287" t="s">
        <v>592</v>
      </c>
      <c r="O88" s="272" t="s">
        <v>593</v>
      </c>
      <c r="P88" s="271" t="s">
        <v>590</v>
      </c>
      <c r="Q88" s="271" t="s">
        <v>591</v>
      </c>
      <c r="R88" s="287" t="s">
        <v>592</v>
      </c>
      <c r="S88" s="272" t="s">
        <v>593</v>
      </c>
    </row>
    <row r="89" spans="2:19" ht="29.25" customHeight="1">
      <c r="B89" s="742"/>
      <c r="C89" s="692"/>
      <c r="D89" s="743" t="s">
        <v>774</v>
      </c>
      <c r="E89" s="745">
        <v>1</v>
      </c>
      <c r="F89" s="743" t="s">
        <v>755</v>
      </c>
      <c r="G89" s="749" t="s">
        <v>746</v>
      </c>
      <c r="H89" s="751" t="s">
        <v>774</v>
      </c>
      <c r="I89" s="751">
        <v>30</v>
      </c>
      <c r="J89" s="751" t="s">
        <v>755</v>
      </c>
      <c r="K89" s="747" t="s">
        <v>729</v>
      </c>
      <c r="L89" s="751" t="s">
        <v>774</v>
      </c>
      <c r="M89" s="751">
        <v>73</v>
      </c>
      <c r="N89" s="751" t="s">
        <v>755</v>
      </c>
      <c r="O89" s="747" t="s">
        <v>729</v>
      </c>
      <c r="P89" s="751"/>
      <c r="Q89" s="751"/>
      <c r="R89" s="751"/>
      <c r="S89" s="747"/>
    </row>
    <row r="90" spans="2:19" ht="29.25" customHeight="1">
      <c r="B90" s="742"/>
      <c r="C90" s="692"/>
      <c r="D90" s="744"/>
      <c r="E90" s="746"/>
      <c r="F90" s="744"/>
      <c r="G90" s="750"/>
      <c r="H90" s="752"/>
      <c r="I90" s="752"/>
      <c r="J90" s="752"/>
      <c r="K90" s="748"/>
      <c r="L90" s="752"/>
      <c r="M90" s="752"/>
      <c r="N90" s="752"/>
      <c r="O90" s="748"/>
      <c r="P90" s="752"/>
      <c r="Q90" s="752"/>
      <c r="R90" s="752"/>
      <c r="S90" s="748"/>
    </row>
    <row r="91" spans="2:19" ht="24" outlineLevel="1">
      <c r="B91" s="742"/>
      <c r="C91" s="692"/>
      <c r="D91" s="271" t="s">
        <v>590</v>
      </c>
      <c r="E91" s="271" t="s">
        <v>591</v>
      </c>
      <c r="F91" s="287" t="s">
        <v>592</v>
      </c>
      <c r="G91" s="272" t="s">
        <v>593</v>
      </c>
      <c r="H91" s="271" t="s">
        <v>590</v>
      </c>
      <c r="I91" s="271" t="s">
        <v>591</v>
      </c>
      <c r="J91" s="287" t="s">
        <v>592</v>
      </c>
      <c r="K91" s="272" t="s">
        <v>593</v>
      </c>
      <c r="L91" s="271" t="s">
        <v>590</v>
      </c>
      <c r="M91" s="271" t="s">
        <v>591</v>
      </c>
      <c r="N91" s="287" t="s">
        <v>592</v>
      </c>
      <c r="O91" s="272" t="s">
        <v>593</v>
      </c>
      <c r="P91" s="271" t="s">
        <v>590</v>
      </c>
      <c r="Q91" s="271" t="s">
        <v>591</v>
      </c>
      <c r="R91" s="287" t="s">
        <v>592</v>
      </c>
      <c r="S91" s="272" t="s">
        <v>593</v>
      </c>
    </row>
    <row r="92" spans="2:19" ht="29.25" customHeight="1" outlineLevel="1">
      <c r="B92" s="742"/>
      <c r="C92" s="692"/>
      <c r="D92" s="743"/>
      <c r="E92" s="745"/>
      <c r="F92" s="743"/>
      <c r="G92" s="749"/>
      <c r="H92" s="751"/>
      <c r="I92" s="751"/>
      <c r="J92" s="751"/>
      <c r="K92" s="747"/>
      <c r="L92" s="751"/>
      <c r="M92" s="751"/>
      <c r="N92" s="751"/>
      <c r="O92" s="747"/>
      <c r="P92" s="751"/>
      <c r="Q92" s="751"/>
      <c r="R92" s="751"/>
      <c r="S92" s="747"/>
    </row>
    <row r="93" spans="2:19" ht="29.25" customHeight="1" outlineLevel="1">
      <c r="B93" s="742"/>
      <c r="C93" s="692"/>
      <c r="D93" s="744"/>
      <c r="E93" s="746"/>
      <c r="F93" s="744"/>
      <c r="G93" s="750"/>
      <c r="H93" s="752"/>
      <c r="I93" s="752"/>
      <c r="J93" s="752"/>
      <c r="K93" s="748"/>
      <c r="L93" s="752"/>
      <c r="M93" s="752"/>
      <c r="N93" s="752"/>
      <c r="O93" s="748"/>
      <c r="P93" s="752"/>
      <c r="Q93" s="752"/>
      <c r="R93" s="752"/>
      <c r="S93" s="748"/>
    </row>
    <row r="94" spans="2:19" ht="24" outlineLevel="1">
      <c r="B94" s="742"/>
      <c r="C94" s="692"/>
      <c r="D94" s="271" t="s">
        <v>590</v>
      </c>
      <c r="E94" s="271" t="s">
        <v>591</v>
      </c>
      <c r="F94" s="287" t="s">
        <v>592</v>
      </c>
      <c r="G94" s="272" t="s">
        <v>593</v>
      </c>
      <c r="H94" s="271" t="s">
        <v>590</v>
      </c>
      <c r="I94" s="271" t="s">
        <v>591</v>
      </c>
      <c r="J94" s="287" t="s">
        <v>592</v>
      </c>
      <c r="K94" s="272" t="s">
        <v>593</v>
      </c>
      <c r="L94" s="271" t="s">
        <v>590</v>
      </c>
      <c r="M94" s="271" t="s">
        <v>591</v>
      </c>
      <c r="N94" s="287" t="s">
        <v>592</v>
      </c>
      <c r="O94" s="272" t="s">
        <v>593</v>
      </c>
      <c r="P94" s="271" t="s">
        <v>590</v>
      </c>
      <c r="Q94" s="271" t="s">
        <v>591</v>
      </c>
      <c r="R94" s="287" t="s">
        <v>592</v>
      </c>
      <c r="S94" s="272" t="s">
        <v>593</v>
      </c>
    </row>
    <row r="95" spans="2:19" ht="29.25" customHeight="1" outlineLevel="1">
      <c r="B95" s="742"/>
      <c r="C95" s="692"/>
      <c r="D95" s="743"/>
      <c r="E95" s="745"/>
      <c r="F95" s="743"/>
      <c r="G95" s="749"/>
      <c r="H95" s="751"/>
      <c r="I95" s="751"/>
      <c r="J95" s="751"/>
      <c r="K95" s="747"/>
      <c r="L95" s="751"/>
      <c r="M95" s="751"/>
      <c r="N95" s="751"/>
      <c r="O95" s="747"/>
      <c r="P95" s="751"/>
      <c r="Q95" s="751"/>
      <c r="R95" s="751"/>
      <c r="S95" s="747"/>
    </row>
    <row r="96" spans="2:19" ht="29.25" customHeight="1" outlineLevel="1">
      <c r="B96" s="742"/>
      <c r="C96" s="692"/>
      <c r="D96" s="744"/>
      <c r="E96" s="746"/>
      <c r="F96" s="744"/>
      <c r="G96" s="750"/>
      <c r="H96" s="752"/>
      <c r="I96" s="752"/>
      <c r="J96" s="752"/>
      <c r="K96" s="748"/>
      <c r="L96" s="752"/>
      <c r="M96" s="752"/>
      <c r="N96" s="752"/>
      <c r="O96" s="748"/>
      <c r="P96" s="752"/>
      <c r="Q96" s="752"/>
      <c r="R96" s="752"/>
      <c r="S96" s="748"/>
    </row>
    <row r="97" spans="2:19" ht="24" outlineLevel="1">
      <c r="B97" s="742"/>
      <c r="C97" s="692"/>
      <c r="D97" s="271" t="s">
        <v>590</v>
      </c>
      <c r="E97" s="271" t="s">
        <v>591</v>
      </c>
      <c r="F97" s="287" t="s">
        <v>592</v>
      </c>
      <c r="G97" s="272" t="s">
        <v>593</v>
      </c>
      <c r="H97" s="271" t="s">
        <v>590</v>
      </c>
      <c r="I97" s="271" t="s">
        <v>591</v>
      </c>
      <c r="J97" s="287" t="s">
        <v>592</v>
      </c>
      <c r="K97" s="272" t="s">
        <v>593</v>
      </c>
      <c r="L97" s="271" t="s">
        <v>590</v>
      </c>
      <c r="M97" s="271" t="s">
        <v>591</v>
      </c>
      <c r="N97" s="287" t="s">
        <v>592</v>
      </c>
      <c r="O97" s="272" t="s">
        <v>593</v>
      </c>
      <c r="P97" s="271" t="s">
        <v>590</v>
      </c>
      <c r="Q97" s="271" t="s">
        <v>591</v>
      </c>
      <c r="R97" s="287" t="s">
        <v>592</v>
      </c>
      <c r="S97" s="272" t="s">
        <v>593</v>
      </c>
    </row>
    <row r="98" spans="2:19" ht="29.25" customHeight="1" outlineLevel="1">
      <c r="B98" s="742"/>
      <c r="C98" s="692"/>
      <c r="D98" s="743"/>
      <c r="E98" s="745"/>
      <c r="F98" s="743"/>
      <c r="G98" s="749"/>
      <c r="H98" s="751"/>
      <c r="I98" s="751"/>
      <c r="J98" s="751"/>
      <c r="K98" s="747"/>
      <c r="L98" s="751"/>
      <c r="M98" s="751"/>
      <c r="N98" s="751"/>
      <c r="O98" s="747"/>
      <c r="P98" s="751"/>
      <c r="Q98" s="751"/>
      <c r="R98" s="751"/>
      <c r="S98" s="747"/>
    </row>
    <row r="99" spans="2:19" ht="29.25" customHeight="1" outlineLevel="1">
      <c r="B99" s="742"/>
      <c r="C99" s="693"/>
      <c r="D99" s="744"/>
      <c r="E99" s="746"/>
      <c r="F99" s="744"/>
      <c r="G99" s="750"/>
      <c r="H99" s="752"/>
      <c r="I99" s="752"/>
      <c r="J99" s="752"/>
      <c r="K99" s="748"/>
      <c r="L99" s="752"/>
      <c r="M99" s="752"/>
      <c r="N99" s="752"/>
      <c r="O99" s="748"/>
      <c r="P99" s="752"/>
      <c r="Q99" s="752"/>
      <c r="R99" s="752"/>
      <c r="S99" s="748"/>
    </row>
    <row r="100" spans="2:19" ht="15" thickBot="1">
      <c r="B100" s="260"/>
      <c r="C100" s="260"/>
    </row>
    <row r="101" spans="2:19" ht="15" thickBot="1">
      <c r="B101" s="260"/>
      <c r="C101" s="260"/>
      <c r="D101" s="666" t="s">
        <v>526</v>
      </c>
      <c r="E101" s="667"/>
      <c r="F101" s="667"/>
      <c r="G101" s="668"/>
      <c r="H101" s="758" t="s">
        <v>594</v>
      </c>
      <c r="I101" s="759"/>
      <c r="J101" s="759"/>
      <c r="K101" s="760"/>
      <c r="L101" s="758" t="s">
        <v>528</v>
      </c>
      <c r="M101" s="759"/>
      <c r="N101" s="759"/>
      <c r="O101" s="760"/>
      <c r="P101" s="758" t="s">
        <v>529</v>
      </c>
      <c r="Q101" s="759"/>
      <c r="R101" s="759"/>
      <c r="S101" s="760"/>
    </row>
    <row r="102" spans="2:19" ht="33.75" customHeight="1">
      <c r="B102" s="753" t="s">
        <v>595</v>
      </c>
      <c r="C102" s="669" t="s">
        <v>596</v>
      </c>
      <c r="D102" s="318" t="s">
        <v>597</v>
      </c>
      <c r="E102" s="319" t="s">
        <v>598</v>
      </c>
      <c r="F102" s="707" t="s">
        <v>599</v>
      </c>
      <c r="G102" s="715"/>
      <c r="H102" s="318" t="s">
        <v>597</v>
      </c>
      <c r="I102" s="319" t="s">
        <v>598</v>
      </c>
      <c r="J102" s="707" t="s">
        <v>599</v>
      </c>
      <c r="K102" s="715"/>
      <c r="L102" s="318" t="s">
        <v>597</v>
      </c>
      <c r="M102" s="319" t="s">
        <v>598</v>
      </c>
      <c r="N102" s="707" t="s">
        <v>599</v>
      </c>
      <c r="O102" s="715"/>
      <c r="P102" s="318" t="s">
        <v>597</v>
      </c>
      <c r="Q102" s="319" t="s">
        <v>598</v>
      </c>
      <c r="R102" s="707" t="s">
        <v>599</v>
      </c>
      <c r="S102" s="715"/>
    </row>
    <row r="103" spans="2:19" ht="30" customHeight="1">
      <c r="B103" s="754"/>
      <c r="C103" s="671"/>
      <c r="D103" s="320"/>
      <c r="E103" s="321"/>
      <c r="F103" s="726"/>
      <c r="G103" s="733"/>
      <c r="H103" s="322"/>
      <c r="I103" s="323"/>
      <c r="J103" s="756"/>
      <c r="K103" s="757"/>
      <c r="L103" s="322"/>
      <c r="M103" s="323"/>
      <c r="N103" s="756"/>
      <c r="O103" s="757"/>
      <c r="P103" s="322"/>
      <c r="Q103" s="323"/>
      <c r="R103" s="756"/>
      <c r="S103" s="757"/>
    </row>
    <row r="104" spans="2:19" ht="32.25" customHeight="1">
      <c r="B104" s="754"/>
      <c r="C104" s="753" t="s">
        <v>600</v>
      </c>
      <c r="D104" s="324" t="s">
        <v>597</v>
      </c>
      <c r="E104" s="271" t="s">
        <v>598</v>
      </c>
      <c r="F104" s="271" t="s">
        <v>601</v>
      </c>
      <c r="G104" s="294" t="s">
        <v>602</v>
      </c>
      <c r="H104" s="324" t="s">
        <v>597</v>
      </c>
      <c r="I104" s="271" t="s">
        <v>598</v>
      </c>
      <c r="J104" s="271" t="s">
        <v>601</v>
      </c>
      <c r="K104" s="294" t="s">
        <v>602</v>
      </c>
      <c r="L104" s="324" t="s">
        <v>597</v>
      </c>
      <c r="M104" s="271" t="s">
        <v>598</v>
      </c>
      <c r="N104" s="271" t="s">
        <v>601</v>
      </c>
      <c r="O104" s="294" t="s">
        <v>602</v>
      </c>
      <c r="P104" s="324" t="s">
        <v>597</v>
      </c>
      <c r="Q104" s="271" t="s">
        <v>598</v>
      </c>
      <c r="R104" s="271" t="s">
        <v>601</v>
      </c>
      <c r="S104" s="294" t="s">
        <v>602</v>
      </c>
    </row>
    <row r="105" spans="2:19" ht="27.75" customHeight="1">
      <c r="B105" s="754"/>
      <c r="C105" s="754"/>
      <c r="D105" s="320"/>
      <c r="E105" s="289"/>
      <c r="F105" s="305"/>
      <c r="G105" s="314"/>
      <c r="H105" s="322"/>
      <c r="I105" s="291"/>
      <c r="J105" s="307"/>
      <c r="K105" s="317"/>
      <c r="L105" s="322"/>
      <c r="M105" s="291"/>
      <c r="N105" s="307"/>
      <c r="O105" s="317"/>
      <c r="P105" s="322"/>
      <c r="Q105" s="291"/>
      <c r="R105" s="307"/>
      <c r="S105" s="317"/>
    </row>
    <row r="106" spans="2:19" ht="27.75" customHeight="1" outlineLevel="1">
      <c r="B106" s="754"/>
      <c r="C106" s="754"/>
      <c r="D106" s="324" t="s">
        <v>597</v>
      </c>
      <c r="E106" s="271" t="s">
        <v>598</v>
      </c>
      <c r="F106" s="271" t="s">
        <v>601</v>
      </c>
      <c r="G106" s="294" t="s">
        <v>602</v>
      </c>
      <c r="H106" s="324" t="s">
        <v>597</v>
      </c>
      <c r="I106" s="271" t="s">
        <v>598</v>
      </c>
      <c r="J106" s="271" t="s">
        <v>601</v>
      </c>
      <c r="K106" s="294" t="s">
        <v>602</v>
      </c>
      <c r="L106" s="324" t="s">
        <v>597</v>
      </c>
      <c r="M106" s="271" t="s">
        <v>598</v>
      </c>
      <c r="N106" s="271" t="s">
        <v>601</v>
      </c>
      <c r="O106" s="294" t="s">
        <v>602</v>
      </c>
      <c r="P106" s="324" t="s">
        <v>597</v>
      </c>
      <c r="Q106" s="271" t="s">
        <v>598</v>
      </c>
      <c r="R106" s="271" t="s">
        <v>601</v>
      </c>
      <c r="S106" s="294" t="s">
        <v>602</v>
      </c>
    </row>
    <row r="107" spans="2:19" ht="27.75" customHeight="1" outlineLevel="1">
      <c r="B107" s="754"/>
      <c r="C107" s="754"/>
      <c r="D107" s="320"/>
      <c r="E107" s="289"/>
      <c r="F107" s="305"/>
      <c r="G107" s="314"/>
      <c r="H107" s="322"/>
      <c r="I107" s="291"/>
      <c r="J107" s="307"/>
      <c r="K107" s="317"/>
      <c r="L107" s="322"/>
      <c r="M107" s="291"/>
      <c r="N107" s="307"/>
      <c r="O107" s="317"/>
      <c r="P107" s="322"/>
      <c r="Q107" s="291"/>
      <c r="R107" s="307"/>
      <c r="S107" s="317"/>
    </row>
    <row r="108" spans="2:19" ht="27.75" customHeight="1" outlineLevel="1">
      <c r="B108" s="754"/>
      <c r="C108" s="754"/>
      <c r="D108" s="324" t="s">
        <v>597</v>
      </c>
      <c r="E108" s="271" t="s">
        <v>598</v>
      </c>
      <c r="F108" s="271" t="s">
        <v>601</v>
      </c>
      <c r="G108" s="294" t="s">
        <v>602</v>
      </c>
      <c r="H108" s="324" t="s">
        <v>597</v>
      </c>
      <c r="I108" s="271" t="s">
        <v>598</v>
      </c>
      <c r="J108" s="271" t="s">
        <v>601</v>
      </c>
      <c r="K108" s="294" t="s">
        <v>602</v>
      </c>
      <c r="L108" s="324" t="s">
        <v>597</v>
      </c>
      <c r="M108" s="271" t="s">
        <v>598</v>
      </c>
      <c r="N108" s="271" t="s">
        <v>601</v>
      </c>
      <c r="O108" s="294" t="s">
        <v>602</v>
      </c>
      <c r="P108" s="324" t="s">
        <v>597</v>
      </c>
      <c r="Q108" s="271" t="s">
        <v>598</v>
      </c>
      <c r="R108" s="271" t="s">
        <v>601</v>
      </c>
      <c r="S108" s="294" t="s">
        <v>602</v>
      </c>
    </row>
    <row r="109" spans="2:19" ht="27.75" customHeight="1" outlineLevel="1">
      <c r="B109" s="754"/>
      <c r="C109" s="754"/>
      <c r="D109" s="320"/>
      <c r="E109" s="289"/>
      <c r="F109" s="305"/>
      <c r="G109" s="314"/>
      <c r="H109" s="322"/>
      <c r="I109" s="291"/>
      <c r="J109" s="307"/>
      <c r="K109" s="317"/>
      <c r="L109" s="322"/>
      <c r="M109" s="291"/>
      <c r="N109" s="307"/>
      <c r="O109" s="317"/>
      <c r="P109" s="322"/>
      <c r="Q109" s="291"/>
      <c r="R109" s="307"/>
      <c r="S109" s="317"/>
    </row>
    <row r="110" spans="2:19" ht="27.75" customHeight="1" outlineLevel="1">
      <c r="B110" s="754"/>
      <c r="C110" s="754"/>
      <c r="D110" s="324" t="s">
        <v>597</v>
      </c>
      <c r="E110" s="271" t="s">
        <v>598</v>
      </c>
      <c r="F110" s="271" t="s">
        <v>601</v>
      </c>
      <c r="G110" s="294" t="s">
        <v>602</v>
      </c>
      <c r="H110" s="324" t="s">
        <v>597</v>
      </c>
      <c r="I110" s="271" t="s">
        <v>598</v>
      </c>
      <c r="J110" s="271" t="s">
        <v>601</v>
      </c>
      <c r="K110" s="294" t="s">
        <v>602</v>
      </c>
      <c r="L110" s="324" t="s">
        <v>597</v>
      </c>
      <c r="M110" s="271" t="s">
        <v>598</v>
      </c>
      <c r="N110" s="271" t="s">
        <v>601</v>
      </c>
      <c r="O110" s="294" t="s">
        <v>602</v>
      </c>
      <c r="P110" s="324" t="s">
        <v>597</v>
      </c>
      <c r="Q110" s="271" t="s">
        <v>598</v>
      </c>
      <c r="R110" s="271" t="s">
        <v>601</v>
      </c>
      <c r="S110" s="294" t="s">
        <v>602</v>
      </c>
    </row>
    <row r="111" spans="2:19" ht="27.75" customHeight="1" outlineLevel="1">
      <c r="B111" s="755"/>
      <c r="C111" s="755"/>
      <c r="D111" s="320"/>
      <c r="E111" s="289"/>
      <c r="F111" s="305"/>
      <c r="G111" s="314"/>
      <c r="H111" s="322"/>
      <c r="I111" s="291"/>
      <c r="J111" s="307"/>
      <c r="K111" s="317"/>
      <c r="L111" s="322"/>
      <c r="M111" s="291"/>
      <c r="N111" s="307"/>
      <c r="O111" s="317"/>
      <c r="P111" s="322"/>
      <c r="Q111" s="291"/>
      <c r="R111" s="307"/>
      <c r="S111" s="317"/>
    </row>
    <row r="112" spans="2:19" ht="26.25" customHeight="1">
      <c r="B112" s="694" t="s">
        <v>603</v>
      </c>
      <c r="C112" s="765" t="s">
        <v>604</v>
      </c>
      <c r="D112" s="325" t="s">
        <v>605</v>
      </c>
      <c r="E112" s="325" t="s">
        <v>606</v>
      </c>
      <c r="F112" s="325" t="s">
        <v>525</v>
      </c>
      <c r="G112" s="326" t="s">
        <v>607</v>
      </c>
      <c r="H112" s="327" t="s">
        <v>605</v>
      </c>
      <c r="I112" s="325" t="s">
        <v>606</v>
      </c>
      <c r="J112" s="325" t="s">
        <v>525</v>
      </c>
      <c r="K112" s="326" t="s">
        <v>607</v>
      </c>
      <c r="L112" s="325" t="s">
        <v>605</v>
      </c>
      <c r="M112" s="325" t="s">
        <v>606</v>
      </c>
      <c r="N112" s="325" t="s">
        <v>525</v>
      </c>
      <c r="O112" s="326" t="s">
        <v>607</v>
      </c>
      <c r="P112" s="325" t="s">
        <v>605</v>
      </c>
      <c r="Q112" s="325" t="s">
        <v>606</v>
      </c>
      <c r="R112" s="325" t="s">
        <v>525</v>
      </c>
      <c r="S112" s="326" t="s">
        <v>607</v>
      </c>
    </row>
    <row r="113" spans="2:19" ht="32.25" customHeight="1">
      <c r="B113" s="695"/>
      <c r="C113" s="766"/>
      <c r="D113" s="288"/>
      <c r="E113" s="288"/>
      <c r="F113" s="288"/>
      <c r="G113" s="288"/>
      <c r="H113" s="310"/>
      <c r="I113" s="290"/>
      <c r="J113" s="290"/>
      <c r="K113" s="311"/>
      <c r="L113" s="290"/>
      <c r="M113" s="290"/>
      <c r="N113" s="290"/>
      <c r="O113" s="311"/>
      <c r="P113" s="290"/>
      <c r="Q113" s="290"/>
      <c r="R113" s="290"/>
      <c r="S113" s="311"/>
    </row>
    <row r="114" spans="2:19" ht="32.25" customHeight="1">
      <c r="B114" s="695"/>
      <c r="C114" s="694" t="s">
        <v>608</v>
      </c>
      <c r="D114" s="271" t="s">
        <v>609</v>
      </c>
      <c r="E114" s="705" t="s">
        <v>610</v>
      </c>
      <c r="F114" s="735"/>
      <c r="G114" s="272" t="s">
        <v>611</v>
      </c>
      <c r="H114" s="271" t="s">
        <v>609</v>
      </c>
      <c r="I114" s="705" t="s">
        <v>610</v>
      </c>
      <c r="J114" s="735"/>
      <c r="K114" s="272" t="s">
        <v>611</v>
      </c>
      <c r="L114" s="271" t="s">
        <v>609</v>
      </c>
      <c r="M114" s="705" t="s">
        <v>610</v>
      </c>
      <c r="N114" s="735"/>
      <c r="O114" s="272" t="s">
        <v>611</v>
      </c>
      <c r="P114" s="271" t="s">
        <v>609</v>
      </c>
      <c r="Q114" s="271" t="s">
        <v>610</v>
      </c>
      <c r="R114" s="705" t="s">
        <v>610</v>
      </c>
      <c r="S114" s="735"/>
    </row>
    <row r="115" spans="2:19" ht="23.25" customHeight="1">
      <c r="B115" s="695"/>
      <c r="C115" s="695"/>
      <c r="D115" s="328"/>
      <c r="E115" s="763"/>
      <c r="F115" s="764"/>
      <c r="G115" s="275"/>
      <c r="H115" s="329"/>
      <c r="I115" s="761"/>
      <c r="J115" s="762"/>
      <c r="K115" s="300"/>
      <c r="L115" s="329"/>
      <c r="M115" s="761"/>
      <c r="N115" s="762"/>
      <c r="O115" s="278"/>
      <c r="P115" s="329"/>
      <c r="Q115" s="276"/>
      <c r="R115" s="761"/>
      <c r="S115" s="762"/>
    </row>
    <row r="116" spans="2:19" ht="23.25" customHeight="1" outlineLevel="1">
      <c r="B116" s="695"/>
      <c r="C116" s="695"/>
      <c r="D116" s="271" t="s">
        <v>609</v>
      </c>
      <c r="E116" s="705" t="s">
        <v>610</v>
      </c>
      <c r="F116" s="735"/>
      <c r="G116" s="272" t="s">
        <v>611</v>
      </c>
      <c r="H116" s="271" t="s">
        <v>609</v>
      </c>
      <c r="I116" s="705" t="s">
        <v>610</v>
      </c>
      <c r="J116" s="735"/>
      <c r="K116" s="272" t="s">
        <v>611</v>
      </c>
      <c r="L116" s="271" t="s">
        <v>609</v>
      </c>
      <c r="M116" s="705" t="s">
        <v>610</v>
      </c>
      <c r="N116" s="735"/>
      <c r="O116" s="272" t="s">
        <v>611</v>
      </c>
      <c r="P116" s="271" t="s">
        <v>609</v>
      </c>
      <c r="Q116" s="271" t="s">
        <v>610</v>
      </c>
      <c r="R116" s="705" t="s">
        <v>610</v>
      </c>
      <c r="S116" s="735"/>
    </row>
    <row r="117" spans="2:19" ht="23.25" customHeight="1" outlineLevel="1">
      <c r="B117" s="695"/>
      <c r="C117" s="695"/>
      <c r="D117" s="328"/>
      <c r="E117" s="763"/>
      <c r="F117" s="764"/>
      <c r="G117" s="275"/>
      <c r="H117" s="329"/>
      <c r="I117" s="761"/>
      <c r="J117" s="762"/>
      <c r="K117" s="278"/>
      <c r="L117" s="329"/>
      <c r="M117" s="761"/>
      <c r="N117" s="762"/>
      <c r="O117" s="278"/>
      <c r="P117" s="329"/>
      <c r="Q117" s="276"/>
      <c r="R117" s="761"/>
      <c r="S117" s="762"/>
    </row>
    <row r="118" spans="2:19" ht="23.25" customHeight="1" outlineLevel="1">
      <c r="B118" s="695"/>
      <c r="C118" s="695"/>
      <c r="D118" s="271" t="s">
        <v>609</v>
      </c>
      <c r="E118" s="705" t="s">
        <v>610</v>
      </c>
      <c r="F118" s="735"/>
      <c r="G118" s="272" t="s">
        <v>611</v>
      </c>
      <c r="H118" s="271" t="s">
        <v>609</v>
      </c>
      <c r="I118" s="705" t="s">
        <v>610</v>
      </c>
      <c r="J118" s="735"/>
      <c r="K118" s="272" t="s">
        <v>611</v>
      </c>
      <c r="L118" s="271" t="s">
        <v>609</v>
      </c>
      <c r="M118" s="705" t="s">
        <v>610</v>
      </c>
      <c r="N118" s="735"/>
      <c r="O118" s="272" t="s">
        <v>611</v>
      </c>
      <c r="P118" s="271" t="s">
        <v>609</v>
      </c>
      <c r="Q118" s="271" t="s">
        <v>610</v>
      </c>
      <c r="R118" s="705" t="s">
        <v>610</v>
      </c>
      <c r="S118" s="735"/>
    </row>
    <row r="119" spans="2:19" ht="23.25" customHeight="1" outlineLevel="1">
      <c r="B119" s="695"/>
      <c r="C119" s="695"/>
      <c r="D119" s="328"/>
      <c r="E119" s="763"/>
      <c r="F119" s="764"/>
      <c r="G119" s="275"/>
      <c r="H119" s="329"/>
      <c r="I119" s="761"/>
      <c r="J119" s="762"/>
      <c r="K119" s="278"/>
      <c r="L119" s="329"/>
      <c r="M119" s="761"/>
      <c r="N119" s="762"/>
      <c r="O119" s="278"/>
      <c r="P119" s="329"/>
      <c r="Q119" s="276"/>
      <c r="R119" s="761"/>
      <c r="S119" s="762"/>
    </row>
    <row r="120" spans="2:19" ht="23.25" customHeight="1" outlineLevel="1">
      <c r="B120" s="695"/>
      <c r="C120" s="695"/>
      <c r="D120" s="271" t="s">
        <v>609</v>
      </c>
      <c r="E120" s="705" t="s">
        <v>610</v>
      </c>
      <c r="F120" s="735"/>
      <c r="G120" s="272" t="s">
        <v>611</v>
      </c>
      <c r="H120" s="271" t="s">
        <v>609</v>
      </c>
      <c r="I120" s="705" t="s">
        <v>610</v>
      </c>
      <c r="J120" s="735"/>
      <c r="K120" s="272" t="s">
        <v>611</v>
      </c>
      <c r="L120" s="271" t="s">
        <v>609</v>
      </c>
      <c r="M120" s="705" t="s">
        <v>610</v>
      </c>
      <c r="N120" s="735"/>
      <c r="O120" s="272" t="s">
        <v>611</v>
      </c>
      <c r="P120" s="271" t="s">
        <v>609</v>
      </c>
      <c r="Q120" s="271" t="s">
        <v>610</v>
      </c>
      <c r="R120" s="705" t="s">
        <v>610</v>
      </c>
      <c r="S120" s="735"/>
    </row>
    <row r="121" spans="2:19" ht="23.25" customHeight="1" outlineLevel="1">
      <c r="B121" s="696"/>
      <c r="C121" s="696"/>
      <c r="D121" s="328"/>
      <c r="E121" s="763"/>
      <c r="F121" s="764"/>
      <c r="G121" s="275"/>
      <c r="H121" s="329"/>
      <c r="I121" s="761"/>
      <c r="J121" s="762"/>
      <c r="K121" s="278"/>
      <c r="L121" s="329"/>
      <c r="M121" s="761"/>
      <c r="N121" s="762"/>
      <c r="O121" s="278"/>
      <c r="P121" s="329"/>
      <c r="Q121" s="276"/>
      <c r="R121" s="761"/>
      <c r="S121" s="762"/>
    </row>
    <row r="122" spans="2:19" ht="15" thickBot="1">
      <c r="B122" s="260"/>
      <c r="C122" s="260"/>
    </row>
    <row r="123" spans="2:19" ht="15" thickBot="1">
      <c r="B123" s="260"/>
      <c r="C123" s="260"/>
      <c r="D123" s="666" t="s">
        <v>526</v>
      </c>
      <c r="E123" s="667"/>
      <c r="F123" s="667"/>
      <c r="G123" s="668"/>
      <c r="H123" s="666" t="s">
        <v>527</v>
      </c>
      <c r="I123" s="667"/>
      <c r="J123" s="667"/>
      <c r="K123" s="668"/>
      <c r="L123" s="667" t="s">
        <v>528</v>
      </c>
      <c r="M123" s="667"/>
      <c r="N123" s="667"/>
      <c r="O123" s="667"/>
      <c r="P123" s="666" t="s">
        <v>529</v>
      </c>
      <c r="Q123" s="667"/>
      <c r="R123" s="667"/>
      <c r="S123" s="668"/>
    </row>
    <row r="124" spans="2:19">
      <c r="B124" s="669" t="s">
        <v>612</v>
      </c>
      <c r="C124" s="669" t="s">
        <v>613</v>
      </c>
      <c r="D124" s="707" t="s">
        <v>614</v>
      </c>
      <c r="E124" s="728"/>
      <c r="F124" s="728"/>
      <c r="G124" s="715"/>
      <c r="H124" s="707" t="s">
        <v>614</v>
      </c>
      <c r="I124" s="728"/>
      <c r="J124" s="728"/>
      <c r="K124" s="715"/>
      <c r="L124" s="707" t="s">
        <v>614</v>
      </c>
      <c r="M124" s="728"/>
      <c r="N124" s="728"/>
      <c r="O124" s="715"/>
      <c r="P124" s="707" t="s">
        <v>614</v>
      </c>
      <c r="Q124" s="728"/>
      <c r="R124" s="728"/>
      <c r="S124" s="715"/>
    </row>
    <row r="125" spans="2:19" ht="45" customHeight="1">
      <c r="B125" s="671"/>
      <c r="C125" s="671"/>
      <c r="D125" s="767" t="s">
        <v>668</v>
      </c>
      <c r="E125" s="768"/>
      <c r="F125" s="768"/>
      <c r="G125" s="769"/>
      <c r="H125" s="770" t="s">
        <v>665</v>
      </c>
      <c r="I125" s="771"/>
      <c r="J125" s="771"/>
      <c r="K125" s="772"/>
      <c r="L125" s="770"/>
      <c r="M125" s="771"/>
      <c r="N125" s="771"/>
      <c r="O125" s="772"/>
      <c r="P125" s="770"/>
      <c r="Q125" s="771"/>
      <c r="R125" s="771"/>
      <c r="S125" s="772"/>
    </row>
    <row r="126" spans="2:19" ht="32.25" customHeight="1">
      <c r="B126" s="691" t="s">
        <v>615</v>
      </c>
      <c r="C126" s="691" t="s">
        <v>616</v>
      </c>
      <c r="D126" s="325" t="s">
        <v>617</v>
      </c>
      <c r="E126" s="293" t="s">
        <v>525</v>
      </c>
      <c r="F126" s="271" t="s">
        <v>547</v>
      </c>
      <c r="G126" s="272" t="s">
        <v>564</v>
      </c>
      <c r="H126" s="325" t="s">
        <v>617</v>
      </c>
      <c r="I126" s="293" t="s">
        <v>525</v>
      </c>
      <c r="J126" s="271" t="s">
        <v>547</v>
      </c>
      <c r="K126" s="272" t="s">
        <v>564</v>
      </c>
      <c r="L126" s="325" t="s">
        <v>617</v>
      </c>
      <c r="M126" s="293" t="s">
        <v>525</v>
      </c>
      <c r="N126" s="271" t="s">
        <v>547</v>
      </c>
      <c r="O126" s="272" t="s">
        <v>564</v>
      </c>
      <c r="P126" s="325" t="s">
        <v>617</v>
      </c>
      <c r="Q126" s="293" t="s">
        <v>525</v>
      </c>
      <c r="R126" s="271" t="s">
        <v>547</v>
      </c>
      <c r="S126" s="272" t="s">
        <v>564</v>
      </c>
    </row>
    <row r="127" spans="2:19" ht="23.25" customHeight="1">
      <c r="B127" s="692"/>
      <c r="C127" s="693"/>
      <c r="D127" s="288">
        <v>1</v>
      </c>
      <c r="E127" s="330" t="s">
        <v>711</v>
      </c>
      <c r="F127" s="274" t="s">
        <v>690</v>
      </c>
      <c r="G127" s="309" t="s">
        <v>789</v>
      </c>
      <c r="H127" s="290">
        <v>1</v>
      </c>
      <c r="I127" s="331" t="s">
        <v>711</v>
      </c>
      <c r="J127" s="290" t="s">
        <v>690</v>
      </c>
      <c r="K127" s="309" t="s">
        <v>789</v>
      </c>
      <c r="L127" s="290">
        <v>0</v>
      </c>
      <c r="M127" s="331" t="s">
        <v>711</v>
      </c>
      <c r="N127" s="290" t="s">
        <v>690</v>
      </c>
      <c r="O127" s="309" t="s">
        <v>789</v>
      </c>
      <c r="P127" s="290"/>
      <c r="Q127" s="331"/>
      <c r="R127" s="290"/>
      <c r="S127" s="332"/>
    </row>
    <row r="128" spans="2:19" ht="29.25" customHeight="1">
      <c r="B128" s="692"/>
      <c r="C128" s="691" t="s">
        <v>618</v>
      </c>
      <c r="D128" s="271" t="s">
        <v>619</v>
      </c>
      <c r="E128" s="705" t="s">
        <v>620</v>
      </c>
      <c r="F128" s="735"/>
      <c r="G128" s="272" t="s">
        <v>621</v>
      </c>
      <c r="H128" s="271" t="s">
        <v>619</v>
      </c>
      <c r="I128" s="705" t="s">
        <v>620</v>
      </c>
      <c r="J128" s="735"/>
      <c r="K128" s="272" t="s">
        <v>621</v>
      </c>
      <c r="L128" s="271" t="s">
        <v>619</v>
      </c>
      <c r="M128" s="705" t="s">
        <v>620</v>
      </c>
      <c r="N128" s="735"/>
      <c r="O128" s="272" t="s">
        <v>621</v>
      </c>
      <c r="P128" s="271" t="s">
        <v>619</v>
      </c>
      <c r="Q128" s="705" t="s">
        <v>620</v>
      </c>
      <c r="R128" s="735"/>
      <c r="S128" s="272" t="s">
        <v>621</v>
      </c>
    </row>
    <row r="129" spans="2:19" ht="39" customHeight="1">
      <c r="B129" s="693"/>
      <c r="C129" s="693"/>
      <c r="D129" s="328"/>
      <c r="E129" s="763"/>
      <c r="F129" s="764"/>
      <c r="G129" s="275"/>
      <c r="H129" s="329"/>
      <c r="I129" s="761"/>
      <c r="J129" s="762"/>
      <c r="K129" s="278"/>
      <c r="L129" s="329"/>
      <c r="M129" s="761"/>
      <c r="N129" s="762"/>
      <c r="O129" s="278"/>
      <c r="P129" s="329"/>
      <c r="Q129" s="761"/>
      <c r="R129" s="762"/>
      <c r="S129" s="278"/>
    </row>
    <row r="133" spans="2:19" hidden="1"/>
    <row r="134" spans="2:19" hidden="1"/>
    <row r="135" spans="2:19" hidden="1">
      <c r="D135" s="235" t="s">
        <v>622</v>
      </c>
    </row>
    <row r="136" spans="2:19" hidden="1">
      <c r="D136" s="235" t="s">
        <v>623</v>
      </c>
      <c r="E136" s="235" t="s">
        <v>624</v>
      </c>
      <c r="F136" s="235" t="s">
        <v>625</v>
      </c>
      <c r="H136" s="235" t="s">
        <v>626</v>
      </c>
      <c r="I136" s="235" t="s">
        <v>627</v>
      </c>
    </row>
    <row r="137" spans="2:19" hidden="1">
      <c r="D137" s="235" t="s">
        <v>628</v>
      </c>
      <c r="E137" s="235" t="s">
        <v>629</v>
      </c>
      <c r="F137" s="235" t="s">
        <v>630</v>
      </c>
      <c r="H137" s="235" t="s">
        <v>631</v>
      </c>
      <c r="I137" s="235" t="s">
        <v>632</v>
      </c>
    </row>
    <row r="138" spans="2:19" hidden="1">
      <c r="D138" s="235" t="s">
        <v>633</v>
      </c>
      <c r="E138" s="235" t="s">
        <v>634</v>
      </c>
      <c r="F138" s="235" t="s">
        <v>635</v>
      </c>
      <c r="H138" s="235" t="s">
        <v>636</v>
      </c>
      <c r="I138" s="235" t="s">
        <v>637</v>
      </c>
    </row>
    <row r="139" spans="2:19" hidden="1">
      <c r="D139" s="235" t="s">
        <v>638</v>
      </c>
      <c r="F139" s="235" t="s">
        <v>639</v>
      </c>
      <c r="G139" s="235" t="s">
        <v>640</v>
      </c>
      <c r="H139" s="235" t="s">
        <v>641</v>
      </c>
      <c r="I139" s="235" t="s">
        <v>642</v>
      </c>
      <c r="K139" s="235" t="s">
        <v>643</v>
      </c>
    </row>
    <row r="140" spans="2:19" hidden="1">
      <c r="D140" s="235" t="s">
        <v>644</v>
      </c>
      <c r="F140" s="235" t="s">
        <v>645</v>
      </c>
      <c r="G140" s="235" t="s">
        <v>646</v>
      </c>
      <c r="H140" s="235" t="s">
        <v>647</v>
      </c>
      <c r="I140" s="235" t="s">
        <v>648</v>
      </c>
      <c r="K140" s="235" t="s">
        <v>649</v>
      </c>
      <c r="L140" s="235" t="s">
        <v>650</v>
      </c>
    </row>
    <row r="141" spans="2:19" hidden="1">
      <c r="D141" s="235" t="s">
        <v>651</v>
      </c>
      <c r="E141" s="333" t="s">
        <v>652</v>
      </c>
      <c r="G141" s="235" t="s">
        <v>653</v>
      </c>
      <c r="H141" s="235" t="s">
        <v>654</v>
      </c>
      <c r="K141" s="235" t="s">
        <v>655</v>
      </c>
      <c r="L141" s="235" t="s">
        <v>656</v>
      </c>
    </row>
    <row r="142" spans="2:19" hidden="1">
      <c r="D142" s="235" t="s">
        <v>657</v>
      </c>
      <c r="E142" s="334" t="s">
        <v>658</v>
      </c>
      <c r="K142" s="235" t="s">
        <v>659</v>
      </c>
      <c r="L142" s="235" t="s">
        <v>660</v>
      </c>
    </row>
    <row r="143" spans="2:19" hidden="1">
      <c r="E143" s="335" t="s">
        <v>661</v>
      </c>
      <c r="H143" s="235" t="s">
        <v>662</v>
      </c>
      <c r="K143" s="235" t="s">
        <v>663</v>
      </c>
      <c r="L143" s="235" t="s">
        <v>664</v>
      </c>
    </row>
    <row r="144" spans="2:19" hidden="1">
      <c r="H144" s="235" t="s">
        <v>665</v>
      </c>
      <c r="K144" s="235" t="s">
        <v>666</v>
      </c>
      <c r="L144" s="235" t="s">
        <v>667</v>
      </c>
    </row>
    <row r="145" spans="2:12" hidden="1">
      <c r="H145" s="235" t="s">
        <v>668</v>
      </c>
      <c r="K145" s="235" t="s">
        <v>669</v>
      </c>
      <c r="L145" s="235" t="s">
        <v>670</v>
      </c>
    </row>
    <row r="146" spans="2:12" hidden="1">
      <c r="B146" s="235" t="s">
        <v>671</v>
      </c>
      <c r="C146" s="235" t="s">
        <v>672</v>
      </c>
      <c r="D146" s="235" t="s">
        <v>671</v>
      </c>
      <c r="G146" s="235" t="s">
        <v>673</v>
      </c>
      <c r="H146" s="235" t="s">
        <v>674</v>
      </c>
      <c r="J146" s="235" t="s">
        <v>675</v>
      </c>
      <c r="K146" s="235" t="s">
        <v>676</v>
      </c>
      <c r="L146" s="235" t="s">
        <v>677</v>
      </c>
    </row>
    <row r="147" spans="2:12" hidden="1">
      <c r="B147" s="235">
        <v>1</v>
      </c>
      <c r="C147" s="235" t="s">
        <v>678</v>
      </c>
      <c r="D147" s="235" t="s">
        <v>679</v>
      </c>
      <c r="E147" s="235" t="s">
        <v>564</v>
      </c>
      <c r="F147" s="235" t="s">
        <v>11</v>
      </c>
      <c r="G147" s="235" t="s">
        <v>680</v>
      </c>
      <c r="H147" s="235" t="s">
        <v>681</v>
      </c>
      <c r="J147" s="235" t="s">
        <v>655</v>
      </c>
      <c r="K147" s="235" t="s">
        <v>682</v>
      </c>
    </row>
    <row r="148" spans="2:12" hidden="1">
      <c r="B148" s="235">
        <v>2</v>
      </c>
      <c r="C148" s="235" t="s">
        <v>683</v>
      </c>
      <c r="D148" s="235" t="s">
        <v>684</v>
      </c>
      <c r="E148" s="235" t="s">
        <v>547</v>
      </c>
      <c r="F148" s="235" t="s">
        <v>18</v>
      </c>
      <c r="G148" s="235" t="s">
        <v>685</v>
      </c>
      <c r="J148" s="235" t="s">
        <v>686</v>
      </c>
      <c r="K148" s="235" t="s">
        <v>687</v>
      </c>
    </row>
    <row r="149" spans="2:12" hidden="1">
      <c r="B149" s="235">
        <v>3</v>
      </c>
      <c r="C149" s="235" t="s">
        <v>688</v>
      </c>
      <c r="D149" s="235" t="s">
        <v>689</v>
      </c>
      <c r="E149" s="235" t="s">
        <v>525</v>
      </c>
      <c r="G149" s="235" t="s">
        <v>690</v>
      </c>
      <c r="J149" s="235" t="s">
        <v>691</v>
      </c>
      <c r="K149" s="235" t="s">
        <v>692</v>
      </c>
    </row>
    <row r="150" spans="2:12" hidden="1">
      <c r="B150" s="235">
        <v>4</v>
      </c>
      <c r="C150" s="235" t="s">
        <v>681</v>
      </c>
      <c r="H150" s="235" t="s">
        <v>693</v>
      </c>
      <c r="I150" s="235" t="s">
        <v>694</v>
      </c>
      <c r="J150" s="235" t="s">
        <v>695</v>
      </c>
      <c r="K150" s="235" t="s">
        <v>696</v>
      </c>
    </row>
    <row r="151" spans="2:12" hidden="1">
      <c r="D151" s="235" t="s">
        <v>690</v>
      </c>
      <c r="H151" s="235" t="s">
        <v>697</v>
      </c>
      <c r="I151" s="235" t="s">
        <v>698</v>
      </c>
      <c r="J151" s="235" t="s">
        <v>699</v>
      </c>
      <c r="K151" s="235" t="s">
        <v>700</v>
      </c>
    </row>
    <row r="152" spans="2:12" hidden="1">
      <c r="D152" s="235" t="s">
        <v>701</v>
      </c>
      <c r="H152" s="235" t="s">
        <v>702</v>
      </c>
      <c r="I152" s="235" t="s">
        <v>703</v>
      </c>
      <c r="J152" s="235" t="s">
        <v>704</v>
      </c>
      <c r="K152" s="235" t="s">
        <v>705</v>
      </c>
    </row>
    <row r="153" spans="2:12" hidden="1">
      <c r="D153" s="235" t="s">
        <v>706</v>
      </c>
      <c r="H153" s="235" t="s">
        <v>707</v>
      </c>
      <c r="J153" s="235" t="s">
        <v>708</v>
      </c>
      <c r="K153" s="235" t="s">
        <v>709</v>
      </c>
    </row>
    <row r="154" spans="2:12" hidden="1">
      <c r="H154" s="235" t="s">
        <v>710</v>
      </c>
      <c r="J154" s="235" t="s">
        <v>711</v>
      </c>
    </row>
    <row r="155" spans="2:12" ht="58" hidden="1">
      <c r="D155" s="336" t="s">
        <v>712</v>
      </c>
      <c r="E155" s="235" t="s">
        <v>713</v>
      </c>
      <c r="F155" s="235" t="s">
        <v>714</v>
      </c>
      <c r="G155" s="235" t="s">
        <v>715</v>
      </c>
      <c r="H155" s="235" t="s">
        <v>716</v>
      </c>
      <c r="I155" s="235" t="s">
        <v>717</v>
      </c>
      <c r="J155" s="235" t="s">
        <v>718</v>
      </c>
      <c r="K155" s="235" t="s">
        <v>719</v>
      </c>
    </row>
    <row r="156" spans="2:12" ht="72.5" hidden="1">
      <c r="B156" s="235" t="s">
        <v>720</v>
      </c>
      <c r="C156" s="235" t="s">
        <v>721</v>
      </c>
      <c r="D156" s="336" t="s">
        <v>722</v>
      </c>
      <c r="E156" s="235" t="s">
        <v>723</v>
      </c>
      <c r="F156" s="235" t="s">
        <v>724</v>
      </c>
      <c r="G156" s="235" t="s">
        <v>725</v>
      </c>
      <c r="H156" s="235" t="s">
        <v>726</v>
      </c>
      <c r="I156" s="235" t="s">
        <v>727</v>
      </c>
      <c r="J156" s="235" t="s">
        <v>728</v>
      </c>
      <c r="K156" s="235" t="s">
        <v>729</v>
      </c>
    </row>
    <row r="157" spans="2:12" ht="43.5" hidden="1">
      <c r="B157" s="235" t="s">
        <v>730</v>
      </c>
      <c r="C157" s="235" t="s">
        <v>731</v>
      </c>
      <c r="D157" s="336" t="s">
        <v>732</v>
      </c>
      <c r="E157" s="235" t="s">
        <v>733</v>
      </c>
      <c r="F157" s="235" t="s">
        <v>734</v>
      </c>
      <c r="G157" s="235" t="s">
        <v>735</v>
      </c>
      <c r="H157" s="235" t="s">
        <v>736</v>
      </c>
      <c r="I157" s="235" t="s">
        <v>737</v>
      </c>
      <c r="J157" s="235" t="s">
        <v>738</v>
      </c>
      <c r="K157" s="235" t="s">
        <v>739</v>
      </c>
    </row>
    <row r="158" spans="2:12" hidden="1">
      <c r="B158" s="235" t="s">
        <v>740</v>
      </c>
      <c r="C158" s="235" t="s">
        <v>357</v>
      </c>
      <c r="F158" s="235" t="s">
        <v>741</v>
      </c>
      <c r="G158" s="235" t="s">
        <v>742</v>
      </c>
      <c r="H158" s="235" t="s">
        <v>743</v>
      </c>
      <c r="I158" s="235" t="s">
        <v>744</v>
      </c>
      <c r="J158" s="235" t="s">
        <v>745</v>
      </c>
      <c r="K158" s="235" t="s">
        <v>746</v>
      </c>
    </row>
    <row r="159" spans="2:12" hidden="1">
      <c r="B159" s="235" t="s">
        <v>747</v>
      </c>
      <c r="G159" s="235" t="s">
        <v>748</v>
      </c>
      <c r="H159" s="235" t="s">
        <v>749</v>
      </c>
      <c r="I159" s="235" t="s">
        <v>750</v>
      </c>
      <c r="J159" s="235" t="s">
        <v>751</v>
      </c>
      <c r="K159" s="235" t="s">
        <v>752</v>
      </c>
    </row>
    <row r="160" spans="2:12" hidden="1">
      <c r="C160" s="235" t="s">
        <v>753</v>
      </c>
      <c r="J160" s="235" t="s">
        <v>754</v>
      </c>
    </row>
    <row r="161" spans="2:10" hidden="1">
      <c r="C161" s="235" t="s">
        <v>755</v>
      </c>
      <c r="I161" s="235" t="s">
        <v>756</v>
      </c>
      <c r="J161" s="235" t="s">
        <v>757</v>
      </c>
    </row>
    <row r="162" spans="2:10" hidden="1">
      <c r="B162" s="337" t="s">
        <v>758</v>
      </c>
      <c r="C162" s="235" t="s">
        <v>759</v>
      </c>
      <c r="I162" s="235" t="s">
        <v>760</v>
      </c>
      <c r="J162" s="235" t="s">
        <v>761</v>
      </c>
    </row>
    <row r="163" spans="2:10" hidden="1">
      <c r="B163" s="337" t="s">
        <v>29</v>
      </c>
      <c r="C163" s="235" t="s">
        <v>762</v>
      </c>
      <c r="D163" s="235" t="s">
        <v>763</v>
      </c>
      <c r="E163" s="235" t="s">
        <v>764</v>
      </c>
      <c r="I163" s="235" t="s">
        <v>765</v>
      </c>
      <c r="J163" s="235" t="s">
        <v>675</v>
      </c>
    </row>
    <row r="164" spans="2:10" hidden="1">
      <c r="B164" s="337" t="s">
        <v>16</v>
      </c>
      <c r="D164" s="235" t="s">
        <v>766</v>
      </c>
      <c r="E164" s="235" t="s">
        <v>767</v>
      </c>
      <c r="H164" s="235" t="s">
        <v>631</v>
      </c>
      <c r="I164" s="235" t="s">
        <v>768</v>
      </c>
    </row>
    <row r="165" spans="2:10" hidden="1">
      <c r="B165" s="337" t="s">
        <v>34</v>
      </c>
      <c r="D165" s="235" t="s">
        <v>769</v>
      </c>
      <c r="E165" s="235" t="s">
        <v>770</v>
      </c>
      <c r="H165" s="235" t="s">
        <v>641</v>
      </c>
      <c r="I165" s="235" t="s">
        <v>771</v>
      </c>
      <c r="J165" s="235" t="s">
        <v>772</v>
      </c>
    </row>
    <row r="166" spans="2:10" hidden="1">
      <c r="B166" s="337" t="s">
        <v>773</v>
      </c>
      <c r="C166" s="235" t="s">
        <v>774</v>
      </c>
      <c r="D166" s="235" t="s">
        <v>775</v>
      </c>
      <c r="H166" s="235" t="s">
        <v>647</v>
      </c>
      <c r="I166" s="235" t="s">
        <v>776</v>
      </c>
      <c r="J166" s="235" t="s">
        <v>777</v>
      </c>
    </row>
    <row r="167" spans="2:10" hidden="1">
      <c r="B167" s="337" t="s">
        <v>778</v>
      </c>
      <c r="C167" s="235" t="s">
        <v>779</v>
      </c>
      <c r="H167" s="235" t="s">
        <v>654</v>
      </c>
      <c r="I167" s="235" t="s">
        <v>780</v>
      </c>
    </row>
    <row r="168" spans="2:10" hidden="1">
      <c r="B168" s="337" t="s">
        <v>781</v>
      </c>
      <c r="C168" s="235" t="s">
        <v>782</v>
      </c>
      <c r="E168" s="235" t="s">
        <v>783</v>
      </c>
      <c r="H168" s="235" t="s">
        <v>784</v>
      </c>
      <c r="I168" s="235" t="s">
        <v>785</v>
      </c>
    </row>
    <row r="169" spans="2:10" hidden="1">
      <c r="B169" s="337" t="s">
        <v>786</v>
      </c>
      <c r="C169" s="235" t="s">
        <v>787</v>
      </c>
      <c r="E169" s="235" t="s">
        <v>788</v>
      </c>
      <c r="H169" s="235" t="s">
        <v>789</v>
      </c>
      <c r="I169" s="235" t="s">
        <v>790</v>
      </c>
    </row>
    <row r="170" spans="2:10" hidden="1">
      <c r="B170" s="337" t="s">
        <v>791</v>
      </c>
      <c r="C170" s="235" t="s">
        <v>792</v>
      </c>
      <c r="E170" s="235" t="s">
        <v>793</v>
      </c>
      <c r="H170" s="235" t="s">
        <v>794</v>
      </c>
      <c r="I170" s="235" t="s">
        <v>795</v>
      </c>
    </row>
    <row r="171" spans="2:10" hidden="1">
      <c r="B171" s="337" t="s">
        <v>796</v>
      </c>
      <c r="C171" s="235" t="s">
        <v>797</v>
      </c>
      <c r="E171" s="235" t="s">
        <v>798</v>
      </c>
      <c r="H171" s="235" t="s">
        <v>799</v>
      </c>
      <c r="I171" s="235" t="s">
        <v>800</v>
      </c>
    </row>
    <row r="172" spans="2:10" hidden="1">
      <c r="B172" s="337" t="s">
        <v>801</v>
      </c>
      <c r="C172" s="235" t="s">
        <v>802</v>
      </c>
      <c r="E172" s="235" t="s">
        <v>803</v>
      </c>
      <c r="H172" s="235" t="s">
        <v>804</v>
      </c>
      <c r="I172" s="235" t="s">
        <v>805</v>
      </c>
    </row>
    <row r="173" spans="2:10" hidden="1">
      <c r="B173" s="337" t="s">
        <v>806</v>
      </c>
      <c r="C173" s="235" t="s">
        <v>675</v>
      </c>
      <c r="E173" s="235" t="s">
        <v>807</v>
      </c>
      <c r="H173" s="235" t="s">
        <v>808</v>
      </c>
      <c r="I173" s="235" t="s">
        <v>809</v>
      </c>
    </row>
    <row r="174" spans="2:10" hidden="1">
      <c r="B174" s="337" t="s">
        <v>810</v>
      </c>
      <c r="E174" s="235" t="s">
        <v>811</v>
      </c>
      <c r="H174" s="235" t="s">
        <v>812</v>
      </c>
      <c r="I174" s="235" t="s">
        <v>813</v>
      </c>
    </row>
    <row r="175" spans="2:10" hidden="1">
      <c r="B175" s="337" t="s">
        <v>814</v>
      </c>
      <c r="E175" s="235" t="s">
        <v>815</v>
      </c>
      <c r="H175" s="235" t="s">
        <v>816</v>
      </c>
      <c r="I175" s="235" t="s">
        <v>817</v>
      </c>
    </row>
    <row r="176" spans="2:10" hidden="1">
      <c r="B176" s="337" t="s">
        <v>818</v>
      </c>
      <c r="E176" s="235" t="s">
        <v>819</v>
      </c>
      <c r="H176" s="235" t="s">
        <v>820</v>
      </c>
      <c r="I176" s="235" t="s">
        <v>821</v>
      </c>
    </row>
    <row r="177" spans="2:9" hidden="1">
      <c r="B177" s="337" t="s">
        <v>822</v>
      </c>
      <c r="H177" s="235" t="s">
        <v>823</v>
      </c>
      <c r="I177" s="235" t="s">
        <v>824</v>
      </c>
    </row>
    <row r="178" spans="2:9" hidden="1">
      <c r="B178" s="337" t="s">
        <v>825</v>
      </c>
      <c r="H178" s="235" t="s">
        <v>826</v>
      </c>
    </row>
    <row r="179" spans="2:9" hidden="1">
      <c r="B179" s="337" t="s">
        <v>827</v>
      </c>
      <c r="H179" s="235" t="s">
        <v>828</v>
      </c>
    </row>
    <row r="180" spans="2:9" hidden="1">
      <c r="B180" s="337" t="s">
        <v>829</v>
      </c>
      <c r="H180" s="235" t="s">
        <v>830</v>
      </c>
    </row>
    <row r="181" spans="2:9" hidden="1">
      <c r="B181" s="337" t="s">
        <v>831</v>
      </c>
      <c r="H181" s="235" t="s">
        <v>832</v>
      </c>
    </row>
    <row r="182" spans="2:9" hidden="1">
      <c r="B182" s="337" t="s">
        <v>833</v>
      </c>
      <c r="D182" t="s">
        <v>834</v>
      </c>
      <c r="H182" s="235" t="s">
        <v>835</v>
      </c>
    </row>
    <row r="183" spans="2:9" hidden="1">
      <c r="B183" s="337" t="s">
        <v>836</v>
      </c>
      <c r="D183" t="s">
        <v>837</v>
      </c>
      <c r="H183" s="235" t="s">
        <v>838</v>
      </c>
    </row>
    <row r="184" spans="2:9" hidden="1">
      <c r="B184" s="337" t="s">
        <v>839</v>
      </c>
      <c r="D184" t="s">
        <v>840</v>
      </c>
      <c r="H184" s="235" t="s">
        <v>841</v>
      </c>
    </row>
    <row r="185" spans="2:9" hidden="1">
      <c r="B185" s="337" t="s">
        <v>842</v>
      </c>
      <c r="D185" t="s">
        <v>837</v>
      </c>
      <c r="H185" s="235" t="s">
        <v>843</v>
      </c>
    </row>
    <row r="186" spans="2:9" hidden="1">
      <c r="B186" s="337" t="s">
        <v>844</v>
      </c>
      <c r="D186" t="s">
        <v>845</v>
      </c>
    </row>
    <row r="187" spans="2:9" hidden="1">
      <c r="B187" s="337" t="s">
        <v>846</v>
      </c>
      <c r="D187" t="s">
        <v>837</v>
      </c>
    </row>
    <row r="188" spans="2:9" hidden="1">
      <c r="B188" s="337" t="s">
        <v>847</v>
      </c>
    </row>
    <row r="189" spans="2:9" hidden="1">
      <c r="B189" s="337" t="s">
        <v>848</v>
      </c>
    </row>
    <row r="190" spans="2:9" hidden="1">
      <c r="B190" s="337" t="s">
        <v>849</v>
      </c>
    </row>
    <row r="191" spans="2:9" hidden="1">
      <c r="B191" s="337" t="s">
        <v>850</v>
      </c>
    </row>
    <row r="192" spans="2:9" hidden="1">
      <c r="B192" s="337" t="s">
        <v>851</v>
      </c>
    </row>
    <row r="193" spans="2:2" hidden="1">
      <c r="B193" s="337" t="s">
        <v>852</v>
      </c>
    </row>
    <row r="194" spans="2:2" hidden="1">
      <c r="B194" s="337" t="s">
        <v>853</v>
      </c>
    </row>
    <row r="195" spans="2:2" hidden="1">
      <c r="B195" s="337" t="s">
        <v>854</v>
      </c>
    </row>
    <row r="196" spans="2:2" hidden="1">
      <c r="B196" s="337" t="s">
        <v>855</v>
      </c>
    </row>
    <row r="197" spans="2:2" hidden="1">
      <c r="B197" s="337" t="s">
        <v>51</v>
      </c>
    </row>
    <row r="198" spans="2:2" hidden="1">
      <c r="B198" s="337" t="s">
        <v>57</v>
      </c>
    </row>
    <row r="199" spans="2:2" hidden="1">
      <c r="B199" s="337" t="s">
        <v>59</v>
      </c>
    </row>
    <row r="200" spans="2:2" hidden="1">
      <c r="B200" s="337" t="s">
        <v>61</v>
      </c>
    </row>
    <row r="201" spans="2:2" hidden="1">
      <c r="B201" s="337" t="s">
        <v>23</v>
      </c>
    </row>
    <row r="202" spans="2:2" hidden="1">
      <c r="B202" s="337" t="s">
        <v>63</v>
      </c>
    </row>
    <row r="203" spans="2:2" hidden="1">
      <c r="B203" s="337" t="s">
        <v>65</v>
      </c>
    </row>
    <row r="204" spans="2:2" hidden="1">
      <c r="B204" s="337" t="s">
        <v>68</v>
      </c>
    </row>
    <row r="205" spans="2:2" hidden="1">
      <c r="B205" s="337" t="s">
        <v>69</v>
      </c>
    </row>
    <row r="206" spans="2:2" hidden="1">
      <c r="B206" s="337" t="s">
        <v>70</v>
      </c>
    </row>
    <row r="207" spans="2:2" hidden="1">
      <c r="B207" s="337" t="s">
        <v>71</v>
      </c>
    </row>
    <row r="208" spans="2:2" hidden="1">
      <c r="B208" s="337" t="s">
        <v>856</v>
      </c>
    </row>
    <row r="209" spans="2:2" hidden="1">
      <c r="B209" s="337" t="s">
        <v>857</v>
      </c>
    </row>
    <row r="210" spans="2:2" hidden="1">
      <c r="B210" s="337" t="s">
        <v>75</v>
      </c>
    </row>
    <row r="211" spans="2:2" hidden="1">
      <c r="B211" s="337" t="s">
        <v>77</v>
      </c>
    </row>
    <row r="212" spans="2:2" hidden="1">
      <c r="B212" s="337" t="s">
        <v>81</v>
      </c>
    </row>
    <row r="213" spans="2:2" hidden="1">
      <c r="B213" s="337" t="s">
        <v>858</v>
      </c>
    </row>
    <row r="214" spans="2:2" hidden="1">
      <c r="B214" s="337" t="s">
        <v>859</v>
      </c>
    </row>
    <row r="215" spans="2:2" hidden="1">
      <c r="B215" s="337" t="s">
        <v>860</v>
      </c>
    </row>
    <row r="216" spans="2:2" hidden="1">
      <c r="B216" s="337" t="s">
        <v>79</v>
      </c>
    </row>
    <row r="217" spans="2:2" hidden="1">
      <c r="B217" s="337" t="s">
        <v>80</v>
      </c>
    </row>
    <row r="218" spans="2:2" hidden="1">
      <c r="B218" s="337" t="s">
        <v>83</v>
      </c>
    </row>
    <row r="219" spans="2:2" hidden="1">
      <c r="B219" s="337" t="s">
        <v>85</v>
      </c>
    </row>
    <row r="220" spans="2:2" hidden="1">
      <c r="B220" s="337" t="s">
        <v>861</v>
      </c>
    </row>
    <row r="221" spans="2:2" hidden="1">
      <c r="B221" s="337" t="s">
        <v>84</v>
      </c>
    </row>
    <row r="222" spans="2:2" hidden="1">
      <c r="B222" s="337" t="s">
        <v>86</v>
      </c>
    </row>
    <row r="223" spans="2:2" hidden="1">
      <c r="B223" s="337" t="s">
        <v>89</v>
      </c>
    </row>
    <row r="224" spans="2:2" hidden="1">
      <c r="B224" s="337" t="s">
        <v>88</v>
      </c>
    </row>
    <row r="225" spans="2:2" hidden="1">
      <c r="B225" s="337" t="s">
        <v>862</v>
      </c>
    </row>
    <row r="226" spans="2:2" hidden="1">
      <c r="B226" s="337" t="s">
        <v>95</v>
      </c>
    </row>
    <row r="227" spans="2:2" hidden="1">
      <c r="B227" s="337" t="s">
        <v>97</v>
      </c>
    </row>
    <row r="228" spans="2:2" hidden="1">
      <c r="B228" s="337" t="s">
        <v>98</v>
      </c>
    </row>
    <row r="229" spans="2:2" hidden="1">
      <c r="B229" s="337" t="s">
        <v>99</v>
      </c>
    </row>
    <row r="230" spans="2:2" hidden="1">
      <c r="B230" s="337" t="s">
        <v>863</v>
      </c>
    </row>
    <row r="231" spans="2:2" hidden="1">
      <c r="B231" s="337" t="s">
        <v>864</v>
      </c>
    </row>
    <row r="232" spans="2:2" hidden="1">
      <c r="B232" s="337" t="s">
        <v>100</v>
      </c>
    </row>
    <row r="233" spans="2:2" hidden="1">
      <c r="B233" s="337" t="s">
        <v>154</v>
      </c>
    </row>
    <row r="234" spans="2:2" hidden="1">
      <c r="B234" s="337" t="s">
        <v>865</v>
      </c>
    </row>
    <row r="235" spans="2:2" ht="29" hidden="1">
      <c r="B235" s="337" t="s">
        <v>866</v>
      </c>
    </row>
    <row r="236" spans="2:2" hidden="1">
      <c r="B236" s="337" t="s">
        <v>105</v>
      </c>
    </row>
    <row r="237" spans="2:2" hidden="1">
      <c r="B237" s="337" t="s">
        <v>107</v>
      </c>
    </row>
    <row r="238" spans="2:2" hidden="1">
      <c r="B238" s="337" t="s">
        <v>867</v>
      </c>
    </row>
    <row r="239" spans="2:2" hidden="1">
      <c r="B239" s="337" t="s">
        <v>155</v>
      </c>
    </row>
    <row r="240" spans="2:2" hidden="1">
      <c r="B240" s="337" t="s">
        <v>172</v>
      </c>
    </row>
    <row r="241" spans="2:2" hidden="1">
      <c r="B241" s="337" t="s">
        <v>106</v>
      </c>
    </row>
    <row r="242" spans="2:2" hidden="1">
      <c r="B242" s="337" t="s">
        <v>110</v>
      </c>
    </row>
    <row r="243" spans="2:2" hidden="1">
      <c r="B243" s="337" t="s">
        <v>104</v>
      </c>
    </row>
    <row r="244" spans="2:2" hidden="1">
      <c r="B244" s="337" t="s">
        <v>126</v>
      </c>
    </row>
    <row r="245" spans="2:2" hidden="1">
      <c r="B245" s="337" t="s">
        <v>868</v>
      </c>
    </row>
    <row r="246" spans="2:2" hidden="1">
      <c r="B246" s="337" t="s">
        <v>112</v>
      </c>
    </row>
    <row r="247" spans="2:2" hidden="1">
      <c r="B247" s="337" t="s">
        <v>115</v>
      </c>
    </row>
    <row r="248" spans="2:2" hidden="1">
      <c r="B248" s="337" t="s">
        <v>121</v>
      </c>
    </row>
    <row r="249" spans="2:2" hidden="1">
      <c r="B249" s="337" t="s">
        <v>118</v>
      </c>
    </row>
    <row r="250" spans="2:2" ht="29" hidden="1">
      <c r="B250" s="337" t="s">
        <v>869</v>
      </c>
    </row>
    <row r="251" spans="2:2" hidden="1">
      <c r="B251" s="337" t="s">
        <v>116</v>
      </c>
    </row>
    <row r="252" spans="2:2" hidden="1">
      <c r="B252" s="337" t="s">
        <v>117</v>
      </c>
    </row>
    <row r="253" spans="2:2" hidden="1">
      <c r="B253" s="337" t="s">
        <v>128</v>
      </c>
    </row>
    <row r="254" spans="2:2" hidden="1">
      <c r="B254" s="337" t="s">
        <v>125</v>
      </c>
    </row>
    <row r="255" spans="2:2" hidden="1">
      <c r="B255" s="337" t="s">
        <v>124</v>
      </c>
    </row>
    <row r="256" spans="2:2" hidden="1">
      <c r="B256" s="337" t="s">
        <v>127</v>
      </c>
    </row>
    <row r="257" spans="2:2" hidden="1">
      <c r="B257" s="337" t="s">
        <v>119</v>
      </c>
    </row>
    <row r="258" spans="2:2" hidden="1">
      <c r="B258" s="337" t="s">
        <v>120</v>
      </c>
    </row>
    <row r="259" spans="2:2" hidden="1">
      <c r="B259" s="337" t="s">
        <v>113</v>
      </c>
    </row>
    <row r="260" spans="2:2" hidden="1">
      <c r="B260" s="337" t="s">
        <v>114</v>
      </c>
    </row>
    <row r="261" spans="2:2" hidden="1">
      <c r="B261" s="337" t="s">
        <v>129</v>
      </c>
    </row>
    <row r="262" spans="2:2" hidden="1">
      <c r="B262" s="337" t="s">
        <v>135</v>
      </c>
    </row>
    <row r="263" spans="2:2" hidden="1">
      <c r="B263" s="337" t="s">
        <v>136</v>
      </c>
    </row>
    <row r="264" spans="2:2" hidden="1">
      <c r="B264" s="337" t="s">
        <v>134</v>
      </c>
    </row>
    <row r="265" spans="2:2" hidden="1">
      <c r="B265" s="337" t="s">
        <v>870</v>
      </c>
    </row>
    <row r="266" spans="2:2" hidden="1">
      <c r="B266" s="337" t="s">
        <v>131</v>
      </c>
    </row>
    <row r="267" spans="2:2" hidden="1">
      <c r="B267" s="337" t="s">
        <v>130</v>
      </c>
    </row>
    <row r="268" spans="2:2" hidden="1">
      <c r="B268" s="337" t="s">
        <v>138</v>
      </c>
    </row>
    <row r="269" spans="2:2" hidden="1">
      <c r="B269" s="337" t="s">
        <v>139</v>
      </c>
    </row>
    <row r="270" spans="2:2" hidden="1">
      <c r="B270" s="337" t="s">
        <v>141</v>
      </c>
    </row>
    <row r="271" spans="2:2" hidden="1">
      <c r="B271" s="337" t="s">
        <v>144</v>
      </c>
    </row>
    <row r="272" spans="2:2" hidden="1">
      <c r="B272" s="337" t="s">
        <v>145</v>
      </c>
    </row>
    <row r="273" spans="2:2" hidden="1">
      <c r="B273" s="337" t="s">
        <v>140</v>
      </c>
    </row>
    <row r="274" spans="2:2" hidden="1">
      <c r="B274" s="337" t="s">
        <v>142</v>
      </c>
    </row>
    <row r="275" spans="2:2" hidden="1">
      <c r="B275" s="337" t="s">
        <v>146</v>
      </c>
    </row>
    <row r="276" spans="2:2" hidden="1">
      <c r="B276" s="337" t="s">
        <v>871</v>
      </c>
    </row>
    <row r="277" spans="2:2" hidden="1">
      <c r="B277" s="337" t="s">
        <v>143</v>
      </c>
    </row>
    <row r="278" spans="2:2" hidden="1">
      <c r="B278" s="337" t="s">
        <v>151</v>
      </c>
    </row>
    <row r="279" spans="2:2" hidden="1">
      <c r="B279" s="337" t="s">
        <v>152</v>
      </c>
    </row>
    <row r="280" spans="2:2" hidden="1">
      <c r="B280" s="337" t="s">
        <v>153</v>
      </c>
    </row>
    <row r="281" spans="2:2" hidden="1">
      <c r="B281" s="337" t="s">
        <v>160</v>
      </c>
    </row>
    <row r="282" spans="2:2" hidden="1">
      <c r="B282" s="337" t="s">
        <v>173</v>
      </c>
    </row>
    <row r="283" spans="2:2" hidden="1">
      <c r="B283" s="337" t="s">
        <v>161</v>
      </c>
    </row>
    <row r="284" spans="2:2" hidden="1">
      <c r="B284" s="337" t="s">
        <v>168</v>
      </c>
    </row>
    <row r="285" spans="2:2" hidden="1">
      <c r="B285" s="337" t="s">
        <v>164</v>
      </c>
    </row>
    <row r="286" spans="2:2" hidden="1">
      <c r="B286" s="337" t="s">
        <v>66</v>
      </c>
    </row>
    <row r="287" spans="2:2" hidden="1">
      <c r="B287" s="337" t="s">
        <v>158</v>
      </c>
    </row>
    <row r="288" spans="2:2" hidden="1">
      <c r="B288" s="337" t="s">
        <v>162</v>
      </c>
    </row>
    <row r="289" spans="2:2" hidden="1">
      <c r="B289" s="337" t="s">
        <v>159</v>
      </c>
    </row>
    <row r="290" spans="2:2" hidden="1">
      <c r="B290" s="337" t="s">
        <v>174</v>
      </c>
    </row>
    <row r="291" spans="2:2" hidden="1">
      <c r="B291" s="337" t="s">
        <v>872</v>
      </c>
    </row>
    <row r="292" spans="2:2" hidden="1">
      <c r="B292" s="337" t="s">
        <v>167</v>
      </c>
    </row>
    <row r="293" spans="2:2" hidden="1">
      <c r="B293" s="337" t="s">
        <v>175</v>
      </c>
    </row>
    <row r="294" spans="2:2" hidden="1">
      <c r="B294" s="337" t="s">
        <v>163</v>
      </c>
    </row>
    <row r="295" spans="2:2" hidden="1">
      <c r="B295" s="337" t="s">
        <v>178</v>
      </c>
    </row>
    <row r="296" spans="2:2" hidden="1">
      <c r="B296" s="337" t="s">
        <v>873</v>
      </c>
    </row>
    <row r="297" spans="2:2" hidden="1">
      <c r="B297" s="337" t="s">
        <v>183</v>
      </c>
    </row>
    <row r="298" spans="2:2" hidden="1">
      <c r="B298" s="337" t="s">
        <v>180</v>
      </c>
    </row>
    <row r="299" spans="2:2" hidden="1">
      <c r="B299" s="337" t="s">
        <v>179</v>
      </c>
    </row>
    <row r="300" spans="2:2" hidden="1">
      <c r="B300" s="337" t="s">
        <v>188</v>
      </c>
    </row>
    <row r="301" spans="2:2" hidden="1">
      <c r="B301" s="337" t="s">
        <v>184</v>
      </c>
    </row>
    <row r="302" spans="2:2" hidden="1">
      <c r="B302" s="337" t="s">
        <v>185</v>
      </c>
    </row>
    <row r="303" spans="2:2" hidden="1">
      <c r="B303" s="337" t="s">
        <v>186</v>
      </c>
    </row>
    <row r="304" spans="2:2" hidden="1">
      <c r="B304" s="337" t="s">
        <v>187</v>
      </c>
    </row>
    <row r="305" spans="2:2" hidden="1">
      <c r="B305" s="337" t="s">
        <v>189</v>
      </c>
    </row>
    <row r="306" spans="2:2" hidden="1">
      <c r="B306" s="337" t="s">
        <v>874</v>
      </c>
    </row>
    <row r="307" spans="2:2" hidden="1">
      <c r="B307" s="337" t="s">
        <v>190</v>
      </c>
    </row>
    <row r="308" spans="2:2" hidden="1">
      <c r="B308" s="337" t="s">
        <v>191</v>
      </c>
    </row>
    <row r="309" spans="2:2" hidden="1">
      <c r="B309" s="337" t="s">
        <v>196</v>
      </c>
    </row>
    <row r="310" spans="2:2" hidden="1">
      <c r="B310" s="337" t="s">
        <v>197</v>
      </c>
    </row>
    <row r="311" spans="2:2" ht="29" hidden="1">
      <c r="B311" s="337" t="s">
        <v>156</v>
      </c>
    </row>
    <row r="312" spans="2:2" hidden="1">
      <c r="B312" s="337" t="s">
        <v>875</v>
      </c>
    </row>
    <row r="313" spans="2:2" hidden="1">
      <c r="B313" s="337" t="s">
        <v>876</v>
      </c>
    </row>
    <row r="314" spans="2:2" hidden="1">
      <c r="B314" s="337" t="s">
        <v>198</v>
      </c>
    </row>
    <row r="315" spans="2:2" hidden="1">
      <c r="B315" s="337" t="s">
        <v>157</v>
      </c>
    </row>
    <row r="316" spans="2:2" hidden="1">
      <c r="B316" s="337" t="s">
        <v>877</v>
      </c>
    </row>
    <row r="317" spans="2:2" hidden="1">
      <c r="B317" s="337" t="s">
        <v>170</v>
      </c>
    </row>
    <row r="318" spans="2:2" hidden="1">
      <c r="B318" s="337" t="s">
        <v>202</v>
      </c>
    </row>
    <row r="319" spans="2:2" hidden="1">
      <c r="B319" s="337" t="s">
        <v>203</v>
      </c>
    </row>
    <row r="320" spans="2:2" hidden="1">
      <c r="B320" s="337" t="s">
        <v>182</v>
      </c>
    </row>
    <row r="321" hidden="1"/>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600-000000000000}">
      <formula1>$K$155:$K$159</formula1>
    </dataValidation>
    <dataValidation allowBlank="1" showInputMessage="1" showErrorMessage="1" prompt="Enter the name of the Implementing Entity_x000a_" sqref="C13" xr:uid="{00000000-0002-0000-0600-000001000000}"/>
    <dataValidation allowBlank="1" showInputMessage="1" showErrorMessage="1" prompt="Please enter your project ID" sqref="C12" xr:uid="{00000000-0002-0000-0600-000002000000}"/>
    <dataValidation type="list" allowBlank="1" showInputMessage="1" showErrorMessage="1" error="Select from the drop-down list" prompt="Select from the drop-down list" sqref="C15" xr:uid="{00000000-0002-0000-0600-000003000000}">
      <formula1>$B$162:$B$320</formula1>
    </dataValidation>
    <dataValidation type="list" allowBlank="1" showInputMessage="1" showErrorMessage="1" error="Select from the drop-down list" prompt="Select from the drop-down list" sqref="C16" xr:uid="{00000000-0002-0000-0600-000004000000}">
      <formula1>$B$156:$B$159</formula1>
    </dataValidation>
    <dataValidation type="list" allowBlank="1" showInputMessage="1" showErrorMessage="1" error="Please select from the drop-down list" prompt="Please select from the drop-down list" sqref="C14" xr:uid="{00000000-0002-0000-0600-000005000000}">
      <formula1>$C$156:$C$158</formula1>
    </dataValidation>
    <dataValidation type="list" allowBlank="1" showInputMessage="1" showErrorMessage="1" error="Please select the from the drop-down list_x000a_" prompt="Please select from the drop-down list" sqref="C17" xr:uid="{00000000-0002-0000-0600-000006000000}">
      <formula1>$J$147:$J$154</formula1>
    </dataValidation>
    <dataValidation type="list" allowBlank="1" showInputMessage="1" showErrorMessage="1" prompt="Select state of enforcement" sqref="E129:F129 Q129:R129 M129:N129 I129:J129" xr:uid="{00000000-0002-0000-0600-000007000000}">
      <formula1>$I$136:$I$140</formula1>
    </dataValidation>
    <dataValidation type="list" allowBlank="1" showInputMessage="1" showErrorMessage="1" prompt="Select integration level" sqref="D125:S125" xr:uid="{00000000-0002-0000-0600-000008000000}">
      <formula1>$H$143:$H$147</formula1>
    </dataValidation>
    <dataValidation type="list" allowBlank="1" showInputMessage="1" showErrorMessage="1" prompt="Select adaptation strategy" sqref="G113 S113 O113 K113" xr:uid="{00000000-0002-0000-06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6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600-00000B000000}">
      <formula1>$K$155:$K$159</formula1>
    </dataValidation>
    <dataValidation type="list" allowBlank="1" showInputMessage="1" showErrorMessage="1" prompt="Select type" sqref="G87 O87 S87 K87" xr:uid="{00000000-0002-0000-0600-00000C000000}">
      <formula1>$F$136:$F$140</formula1>
    </dataValidation>
    <dataValidation type="list" allowBlank="1" showInputMessage="1" showErrorMessage="1" prompt="Select level of improvements" sqref="D87:E87 P87 L87 H87" xr:uid="{00000000-0002-0000-0600-00000D000000}">
      <formula1>$K$155:$K$159</formula1>
    </dataValidation>
    <dataValidation type="list" allowBlank="1" showInputMessage="1" showErrorMessage="1" sqref="E78:F83 I78:J83 M78:N83 Q78:R83" xr:uid="{00000000-0002-0000-0600-00000E000000}">
      <formula1>type1</formula1>
    </dataValidation>
    <dataValidation type="list" allowBlank="1" showInputMessage="1" showErrorMessage="1" prompt="Select type" sqref="F57:G57 P59 L59 H59 D59 R57:S57 N57:O57 J57:K57" xr:uid="{00000000-0002-0000-06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6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6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600-000012000000}">
      <formula1>$D$135:$D$142</formula1>
    </dataValidation>
    <dataValidation type="list" allowBlank="1" showInputMessage="1" showErrorMessage="1" sqref="B66" xr:uid="{00000000-0002-0000-0600-000013000000}">
      <formula1>selectyn</formula1>
    </dataValidation>
    <dataValidation type="list" allowBlank="1" showInputMessage="1" showErrorMessage="1" sqref="I126 O112 K77 I77 G77 K126 M126 Q77 S77 E126 O126 F112 G126 S112 O77 M77 K112 S126 Q126" xr:uid="{00000000-0002-0000-06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600-000015000000}">
      <formula1>$J$146:$J$154</formula1>
    </dataValidation>
    <dataValidation type="list" allowBlank="1" showInputMessage="1" showErrorMessage="1" prompt="Select capacity level" sqref="G54 S54 K54 O54" xr:uid="{00000000-0002-0000-06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600-000017000000}">
      <formula1>$D$151:$D$153</formula1>
    </dataValidation>
    <dataValidation type="list" allowBlank="1" showInputMessage="1" showErrorMessage="1" prompt="Select scale" sqref="G59 S59 K59 O59" xr:uid="{00000000-0002-0000-0600-000018000000}">
      <formula1>$F$155:$F$158</formula1>
    </dataValidation>
    <dataValidation type="list" allowBlank="1" showInputMessage="1" showErrorMessage="1" prompt="Select level of awarness" sqref="F65:G65 R65:S65 N65:O65 J65:K65" xr:uid="{00000000-0002-0000-06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600-00001A000000}">
      <formula1>$J$146:$J$154</formula1>
    </dataValidation>
    <dataValidation type="list" allowBlank="1" showInputMessage="1" showErrorMessage="1" prompt="Select geographical scale" sqref="E69 Q69 M69 I69" xr:uid="{00000000-0002-0000-0600-00001B000000}">
      <formula1>$D$151:$D$153</formula1>
    </dataValidation>
    <dataValidation type="list" allowBlank="1" showInputMessage="1" showErrorMessage="1" prompt="Select response level" sqref="F69 R69 N69 J69" xr:uid="{00000000-0002-0000-0600-00001C000000}">
      <formula1>$H$155:$H$159</formula1>
    </dataValidation>
    <dataValidation type="list" allowBlank="1" showInputMessage="1" showErrorMessage="1" prompt="Select changes in asset" sqref="F71:G76 R71:S76 N71:O76 J71:K76" xr:uid="{00000000-0002-0000-0600-00001D000000}">
      <formula1>$I$155:$I$159</formula1>
    </dataValidation>
    <dataValidation type="list" allowBlank="1" showInputMessage="1" showErrorMessage="1" prompt="Select level of improvements" sqref="I87 M87 Q87" xr:uid="{00000000-0002-0000-0600-00001E000000}">
      <formula1>effectiveness</formula1>
    </dataValidation>
    <dataValidation type="list" allowBlank="1" showInputMessage="1" showErrorMessage="1" prompt="Select programme/sector" sqref="F87 R87 N87 J87" xr:uid="{00000000-0002-0000-0600-00001F000000}">
      <formula1>$J$146:$J$154</formula1>
    </dataValidation>
    <dataValidation type="list" allowBlank="1" showInputMessage="1" showErrorMessage="1" prompt="Select the effectiveness of protection/rehabilitation" sqref="S98 S92 S95 S89" xr:uid="{00000000-0002-0000-0600-000020000000}">
      <formula1>effectiveness</formula1>
    </dataValidation>
    <dataValidation type="list" allowBlank="1" showInputMessage="1" showErrorMessage="1" prompt="Select income source" sqref="Q115 Q119 Q121 Q117" xr:uid="{00000000-0002-0000-0600-000021000000}">
      <formula1>incomesource</formula1>
    </dataValidation>
    <dataValidation type="list" allowBlank="1" showInputMessage="1" showErrorMessage="1" prompt="Select type of policy" sqref="S127" xr:uid="{00000000-0002-0000-0600-000022000000}">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600-000023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600-000024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600-000025000000}">
      <formula1>0</formula1>
      <formula2>99999999999</formula2>
    </dataValidation>
    <dataValidation type="list" allowBlank="1" showInputMessage="1" showErrorMessage="1" prompt="Select a sector" sqref="F63:G63 R63:S63 N63:O63 J63:K63" xr:uid="{00000000-0002-0000-0600-000026000000}">
      <formula1>$J$146:$J$154</formula1>
    </dataValidation>
    <dataValidation type="list" allowBlank="1" showInputMessage="1" showErrorMessage="1" prompt="Select effectiveness" sqref="G129 S129 O129 K129" xr:uid="{00000000-0002-0000-0600-000027000000}">
      <formula1>$K$155:$K$159</formula1>
    </dataValidation>
    <dataValidation type="list" allowBlank="1" showInputMessage="1" showErrorMessage="1" sqref="E142:E143" xr:uid="{00000000-0002-0000-0600-000028000000}">
      <formula1>$D$16:$D$18</formula1>
    </dataValidation>
    <dataValidation type="list" allowBlank="1" showInputMessage="1" showErrorMessage="1" prompt="Select status" sqref="O38 S38 S36 S34 S32 S30 O36 O34 O32 O30 K36 K34 K32 K30 G38 G34 G32 G30 G36 K38" xr:uid="{00000000-0002-0000-06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600-00002A000000}">
      <formula1>$D$163:$D$166</formula1>
    </dataValidation>
    <dataValidation type="list" allowBlank="1" showInputMessage="1" showErrorMessage="1" prompt="Select targeted asset" sqref="E71:E76 I71:I76 M71:M76 Q71:Q76" xr:uid="{00000000-0002-0000-06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6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600-00002D000000}">
      <formula1>$C$166:$C$173</formula1>
    </dataValidation>
    <dataValidation type="list" allowBlank="1" showInputMessage="1" showErrorMessage="1" prompt="Select % increase in income level" sqref="F111 R111 R109 R107 R105 N109 N107 N105 J109 J107 J105 F109 F107 J111 F105 N111" xr:uid="{00000000-0002-0000-0600-00002E000000}">
      <formula1>$E$168:$E$176</formula1>
    </dataValidation>
    <dataValidation type="list" allowBlank="1" showInputMessage="1" showErrorMessage="1" prompt="Please select the alternate source" sqref="G111 S111 S109 S107 S105 O109 O107 O105 K109 K107 K105 G109 G107 K111 G105 O111" xr:uid="{00000000-0002-0000-0600-00002F000000}">
      <formula1>$K$139:$K$153</formula1>
    </dataValidation>
    <dataValidation type="list" allowBlank="1" showInputMessage="1" showErrorMessage="1" prompt="Select income source" sqref="E115:F115 R121 R119 R117 M121 M119 M117 I121 I119 I117 R115 M115 I115 E117:F117 E119:F119 E121:F121" xr:uid="{00000000-0002-0000-06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6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6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600-000033000000}">
      <formula1>0</formula1>
      <formula2>9999999</formula2>
    </dataValidation>
    <dataValidation type="decimal" allowBlank="1" showInputMessage="1" showErrorMessage="1" errorTitle="Invalid data" error="Please enter a number" sqref="Q54 P57 L57 H57 M54" xr:uid="{00000000-0002-0000-0600-000034000000}">
      <formula1>0</formula1>
      <formula2>9999999999</formula2>
    </dataValidation>
    <dataValidation type="decimal" allowBlank="1" showInputMessage="1" showErrorMessage="1" errorTitle="Invalid data" error="Please enter a number" prompt="Enter total number of staff trained" sqref="D57" xr:uid="{00000000-0002-0000-06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600-000036000000}">
      <formula1>0</formula1>
      <formula2>9999999999</formula2>
    </dataValidation>
    <dataValidation type="whole" allowBlank="1" showInputMessage="1" showErrorMessage="1" error="Please enter a number here" prompt="Please enter a number" sqref="D78:D83 H78:H83 L78:L83 P78:P83" xr:uid="{00000000-0002-0000-06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6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600-000039000000}">
      <formula1>0</formula1>
      <formula2>999999999999999</formula2>
    </dataValidation>
    <dataValidation type="whole" allowBlank="1" showInputMessage="1" showErrorMessage="1" prompt="Enter number of assets" sqref="D113 P113 L113 H113" xr:uid="{00000000-0002-0000-06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6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600-00003C000000}">
      <formula1>0</formula1>
      <formula2>9999999999999</formula2>
    </dataValidation>
    <dataValidation type="whole" allowBlank="1" showInputMessage="1" showErrorMessage="1" error="Please enter a number" prompt="Enter No. of policy introduced or adjusted" sqref="D127 H127 L127 P127" xr:uid="{00000000-0002-0000-0600-00003D000000}">
      <formula1>0</formula1>
      <formula2>999999999999</formula2>
    </dataValidation>
    <dataValidation type="whole" allowBlank="1" showInputMessage="1" showErrorMessage="1" error="Please enter a number here" prompt="Enter No. of development strategies" sqref="D129 H129 L129 P129" xr:uid="{00000000-0002-0000-0600-00003E000000}">
      <formula1>0</formula1>
      <formula2>999999999</formula2>
    </dataValidation>
    <dataValidation type="list" allowBlank="1" showInputMessage="1" showErrorMessage="1" prompt="Select type of assets" sqref="E113 Q113 M113 I113" xr:uid="{00000000-0002-0000-0600-00003F000000}">
      <formula1>$L$140:$L$146</formula1>
    </dataValidation>
    <dataValidation type="list" allowBlank="1" showInputMessage="1" showErrorMessage="1" prompt="Select type of policy" sqref="G127 K127 O127" xr:uid="{00000000-0002-0000-0600-000040000000}">
      <formula1>$H$164:$H$185</formula1>
    </dataValidation>
  </dataValidations>
  <pageMargins left="0.7" right="0.7" top="0.75" bottom="0.75" header="0.3" footer="0.3"/>
  <pageSetup paperSize="8" scale="36" fitToHeight="0"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9"/>
  <sheetViews>
    <sheetView topLeftCell="A24" zoomScale="90" zoomScaleNormal="90" workbookViewId="0">
      <selection activeCell="D23" sqref="D23"/>
    </sheetView>
  </sheetViews>
  <sheetFormatPr defaultRowHeight="14.5"/>
  <cols>
    <col min="1" max="1" width="1.453125" customWidth="1"/>
    <col min="2" max="2" width="2" customWidth="1"/>
    <col min="3" max="3" width="43" customWidth="1"/>
    <col min="4" max="4" width="110" customWidth="1"/>
    <col min="5" max="5" width="2.453125" customWidth="1"/>
    <col min="6" max="6" width="1.453125" customWidth="1"/>
    <col min="10" max="10" width="10" customWidth="1"/>
  </cols>
  <sheetData>
    <row r="1" spans="2:10" ht="15" thickBot="1"/>
    <row r="2" spans="2:10" ht="15" thickBot="1">
      <c r="B2" s="123"/>
      <c r="C2" s="78"/>
      <c r="D2" s="78"/>
      <c r="E2" s="79"/>
    </row>
    <row r="3" spans="2:10" ht="18" thickBot="1">
      <c r="B3" s="124"/>
      <c r="C3" s="774" t="s">
        <v>276</v>
      </c>
      <c r="D3" s="775"/>
      <c r="E3" s="125"/>
    </row>
    <row r="4" spans="2:10">
      <c r="B4" s="124"/>
      <c r="C4" s="126"/>
      <c r="D4" s="126"/>
      <c r="E4" s="125"/>
    </row>
    <row r="5" spans="2:10" ht="15" thickBot="1">
      <c r="B5" s="124"/>
      <c r="C5" s="127" t="s">
        <v>311</v>
      </c>
      <c r="D5" s="126"/>
      <c r="E5" s="125"/>
    </row>
    <row r="6" spans="2:10" ht="15" thickBot="1">
      <c r="B6" s="124"/>
      <c r="C6" s="133" t="s">
        <v>277</v>
      </c>
      <c r="D6" s="338" t="s">
        <v>278</v>
      </c>
      <c r="E6" s="125"/>
    </row>
    <row r="7" spans="2:10" ht="172.5" customHeight="1" thickBot="1">
      <c r="B7" s="124"/>
      <c r="C7" s="128" t="s">
        <v>315</v>
      </c>
      <c r="D7" s="339" t="s">
        <v>889</v>
      </c>
      <c r="E7" s="125"/>
    </row>
    <row r="8" spans="2:10" ht="60.75" customHeight="1" thickBot="1">
      <c r="B8" s="124"/>
      <c r="C8" s="129" t="s">
        <v>316</v>
      </c>
      <c r="D8" s="385" t="s">
        <v>948</v>
      </c>
      <c r="E8" s="125"/>
      <c r="J8" s="224"/>
    </row>
    <row r="9" spans="2:10" ht="129.75" customHeight="1" thickBot="1">
      <c r="B9" s="124"/>
      <c r="C9" s="130" t="s">
        <v>279</v>
      </c>
      <c r="D9" s="340" t="s">
        <v>890</v>
      </c>
      <c r="E9" s="125"/>
    </row>
    <row r="10" spans="2:10" ht="264" customHeight="1" thickBot="1">
      <c r="B10" s="124"/>
      <c r="C10" s="128" t="s">
        <v>291</v>
      </c>
      <c r="D10" s="339" t="s">
        <v>891</v>
      </c>
      <c r="E10" s="125"/>
    </row>
    <row r="11" spans="2:10">
      <c r="B11" s="124"/>
      <c r="C11" s="126"/>
      <c r="D11" s="126"/>
      <c r="E11" s="125"/>
    </row>
    <row r="12" spans="2:10" ht="15" thickBot="1">
      <c r="B12" s="124"/>
      <c r="C12" s="776" t="s">
        <v>312</v>
      </c>
      <c r="D12" s="776"/>
      <c r="E12" s="125"/>
    </row>
    <row r="13" spans="2:10" ht="15" thickBot="1">
      <c r="B13" s="124"/>
      <c r="C13" s="134" t="s">
        <v>280</v>
      </c>
      <c r="D13" s="134" t="s">
        <v>278</v>
      </c>
      <c r="E13" s="125"/>
    </row>
    <row r="14" spans="2:10" ht="15" thickBot="1">
      <c r="B14" s="124"/>
      <c r="C14" s="777" t="s">
        <v>313</v>
      </c>
      <c r="D14" s="777"/>
      <c r="E14" s="125"/>
    </row>
    <row r="15" spans="2:10" ht="113" thickBot="1">
      <c r="B15" s="124"/>
      <c r="C15" s="130" t="s">
        <v>317</v>
      </c>
      <c r="D15" s="366" t="s">
        <v>924</v>
      </c>
      <c r="E15" s="125"/>
    </row>
    <row r="16" spans="2:10" ht="56.5" thickBot="1">
      <c r="B16" s="124"/>
      <c r="C16" s="130" t="s">
        <v>318</v>
      </c>
      <c r="D16" s="366" t="s">
        <v>923</v>
      </c>
      <c r="E16" s="125"/>
    </row>
    <row r="17" spans="2:5" ht="15" thickBot="1">
      <c r="B17" s="124"/>
      <c r="C17" s="773" t="s">
        <v>314</v>
      </c>
      <c r="D17" s="773"/>
      <c r="E17" s="125"/>
    </row>
    <row r="18" spans="2:5" ht="70.5" thickBot="1">
      <c r="B18" s="124"/>
      <c r="C18" s="130" t="s">
        <v>319</v>
      </c>
      <c r="D18" s="366" t="s">
        <v>925</v>
      </c>
      <c r="E18" s="125"/>
    </row>
    <row r="19" spans="2:5" ht="56.5" thickBot="1">
      <c r="B19" s="124"/>
      <c r="C19" s="130" t="s">
        <v>310</v>
      </c>
      <c r="D19" s="366" t="s">
        <v>923</v>
      </c>
      <c r="E19" s="125"/>
    </row>
    <row r="20" spans="2:5" ht="15" thickBot="1">
      <c r="B20" s="124"/>
      <c r="C20" s="773" t="s">
        <v>281</v>
      </c>
      <c r="D20" s="773"/>
      <c r="E20" s="125"/>
    </row>
    <row r="21" spans="2:5" ht="70.5" thickBot="1">
      <c r="B21" s="124"/>
      <c r="C21" s="131" t="s">
        <v>282</v>
      </c>
      <c r="D21" s="386" t="s">
        <v>949</v>
      </c>
      <c r="E21" s="125"/>
    </row>
    <row r="22" spans="2:5" ht="84.5" thickBot="1">
      <c r="B22" s="124"/>
      <c r="C22" s="131" t="s">
        <v>283</v>
      </c>
      <c r="D22" s="131" t="s">
        <v>926</v>
      </c>
      <c r="E22" s="125"/>
    </row>
    <row r="23" spans="2:5" ht="42.5" thickBot="1">
      <c r="B23" s="124"/>
      <c r="C23" s="131" t="s">
        <v>284</v>
      </c>
      <c r="D23" s="131" t="s">
        <v>927</v>
      </c>
      <c r="E23" s="125"/>
    </row>
    <row r="24" spans="2:5" ht="15" thickBot="1">
      <c r="B24" s="124"/>
      <c r="C24" s="773" t="s">
        <v>285</v>
      </c>
      <c r="D24" s="773"/>
      <c r="E24" s="125"/>
    </row>
    <row r="25" spans="2:5" ht="56.5" thickBot="1">
      <c r="B25" s="124"/>
      <c r="C25" s="130" t="s">
        <v>320</v>
      </c>
      <c r="D25" s="366" t="s">
        <v>929</v>
      </c>
      <c r="E25" s="125"/>
    </row>
    <row r="26" spans="2:5" ht="28.5" thickBot="1">
      <c r="B26" s="124"/>
      <c r="C26" s="130" t="s">
        <v>321</v>
      </c>
      <c r="D26" s="366" t="s">
        <v>928</v>
      </c>
      <c r="E26" s="125"/>
    </row>
    <row r="27" spans="2:5" ht="70.5" thickBot="1">
      <c r="B27" s="124"/>
      <c r="C27" s="130" t="s">
        <v>286</v>
      </c>
      <c r="D27" s="366" t="s">
        <v>930</v>
      </c>
      <c r="E27" s="125"/>
    </row>
    <row r="28" spans="2:5" ht="42.5" thickBot="1">
      <c r="B28" s="124"/>
      <c r="C28" s="130" t="s">
        <v>322</v>
      </c>
      <c r="D28" s="366" t="s">
        <v>928</v>
      </c>
      <c r="E28" s="125"/>
    </row>
    <row r="29" spans="2:5" ht="15" thickBot="1">
      <c r="B29" s="151"/>
      <c r="C29" s="132"/>
      <c r="D29" s="132"/>
      <c r="E29" s="15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O39"/>
  <sheetViews>
    <sheetView topLeftCell="A32" workbookViewId="0">
      <selection activeCell="F18" sqref="F18:G18"/>
    </sheetView>
  </sheetViews>
  <sheetFormatPr defaultRowHeight="14.5"/>
  <cols>
    <col min="1" max="1" width="2.453125" customWidth="1"/>
    <col min="2" max="2" width="37.453125" customWidth="1"/>
    <col min="3" max="3" width="10.90625" customWidth="1"/>
    <col min="4" max="4" width="64.453125" customWidth="1"/>
    <col min="5" max="5" width="15" customWidth="1"/>
    <col min="6" max="6" width="6.54296875" customWidth="1"/>
    <col min="7" max="7" width="8.90625" customWidth="1"/>
    <col min="8" max="8" width="5" customWidth="1"/>
    <col min="9" max="9" width="14.90625" customWidth="1"/>
    <col min="10" max="13" width="5.453125" customWidth="1"/>
    <col min="14" max="14" width="1.90625" customWidth="1"/>
    <col min="16" max="16" width="10" customWidth="1"/>
  </cols>
  <sheetData>
    <row r="1" spans="2:41" ht="15" thickBot="1">
      <c r="B1" s="110"/>
      <c r="C1" s="110"/>
      <c r="D1" s="110"/>
      <c r="E1" s="110"/>
      <c r="F1" s="110"/>
      <c r="G1" s="110"/>
      <c r="H1" s="110"/>
    </row>
    <row r="2" spans="2:41" ht="15" customHeight="1" thickBot="1">
      <c r="B2" s="107"/>
      <c r="C2" s="675"/>
      <c r="D2" s="675"/>
      <c r="E2" s="675"/>
      <c r="F2" s="675"/>
      <c r="G2" s="675"/>
      <c r="H2" s="101"/>
      <c r="I2" s="101"/>
      <c r="J2" s="101"/>
      <c r="K2" s="101"/>
      <c r="L2" s="101"/>
      <c r="M2" s="102"/>
    </row>
    <row r="3" spans="2:41" ht="26.5" thickBot="1">
      <c r="B3" s="108"/>
      <c r="C3" s="797" t="s">
        <v>300</v>
      </c>
      <c r="D3" s="798"/>
      <c r="E3" s="798"/>
      <c r="F3" s="799"/>
      <c r="G3" s="109"/>
      <c r="H3" s="104"/>
      <c r="I3" s="104"/>
      <c r="J3" s="104"/>
      <c r="K3" s="104"/>
      <c r="L3" s="104"/>
      <c r="M3" s="106"/>
    </row>
    <row r="4" spans="2:41" ht="15" customHeight="1">
      <c r="B4" s="108"/>
      <c r="C4" s="109"/>
      <c r="D4" s="109"/>
      <c r="E4" s="109"/>
      <c r="F4" s="109"/>
      <c r="G4" s="109"/>
      <c r="H4" s="104"/>
      <c r="I4" s="104"/>
      <c r="J4" s="104"/>
      <c r="K4" s="104"/>
      <c r="L4" s="104"/>
      <c r="M4" s="106"/>
    </row>
    <row r="5" spans="2:41" ht="15.75" customHeight="1" thickBot="1">
      <c r="B5" s="103"/>
      <c r="C5" s="104"/>
      <c r="D5" s="104"/>
      <c r="E5" s="104"/>
      <c r="F5" s="104"/>
      <c r="G5" s="104"/>
      <c r="H5" s="104"/>
      <c r="I5" s="104"/>
      <c r="J5" s="104"/>
      <c r="K5" s="104"/>
      <c r="L5" s="104"/>
      <c r="M5" s="106"/>
    </row>
    <row r="6" spans="2:41" ht="15.75" customHeight="1">
      <c r="B6" s="791" t="s">
        <v>242</v>
      </c>
      <c r="C6" s="681"/>
      <c r="D6" s="681"/>
      <c r="E6" s="681"/>
      <c r="F6" s="681"/>
      <c r="G6" s="681"/>
      <c r="H6" s="681"/>
      <c r="I6" s="681"/>
      <c r="J6" s="681"/>
      <c r="K6" s="681"/>
      <c r="L6" s="681"/>
      <c r="M6" s="792"/>
    </row>
    <row r="7" spans="2:41" ht="15.75" customHeight="1" thickBot="1">
      <c r="B7" s="793"/>
      <c r="C7" s="794"/>
      <c r="D7" s="794"/>
      <c r="E7" s="794"/>
      <c r="F7" s="794"/>
      <c r="G7" s="794"/>
      <c r="H7" s="794"/>
      <c r="I7" s="794"/>
      <c r="J7" s="794"/>
      <c r="K7" s="794"/>
      <c r="L7" s="794"/>
      <c r="M7" s="795"/>
    </row>
    <row r="8" spans="2:41" ht="15.75" customHeight="1">
      <c r="B8" s="791" t="s">
        <v>270</v>
      </c>
      <c r="C8" s="681"/>
      <c r="D8" s="681"/>
      <c r="E8" s="681"/>
      <c r="F8" s="681"/>
      <c r="G8" s="681"/>
      <c r="H8" s="681"/>
      <c r="I8" s="681"/>
      <c r="J8" s="681"/>
      <c r="K8" s="681"/>
      <c r="L8" s="681"/>
      <c r="M8" s="792"/>
    </row>
    <row r="9" spans="2:41" ht="15.75" customHeight="1" thickBot="1">
      <c r="B9" s="682" t="s">
        <v>243</v>
      </c>
      <c r="C9" s="683"/>
      <c r="D9" s="683"/>
      <c r="E9" s="683"/>
      <c r="F9" s="683"/>
      <c r="G9" s="683"/>
      <c r="H9" s="683"/>
      <c r="I9" s="683"/>
      <c r="J9" s="683"/>
      <c r="K9" s="683"/>
      <c r="L9" s="683"/>
      <c r="M9" s="796"/>
    </row>
    <row r="10" spans="2:41" ht="15.75" customHeight="1" thickBot="1">
      <c r="B10" s="46"/>
      <c r="C10" s="46"/>
      <c r="D10" s="46"/>
      <c r="E10" s="46"/>
      <c r="F10" s="46"/>
      <c r="G10" s="46"/>
      <c r="H10" s="46"/>
      <c r="I10" s="46"/>
      <c r="J10" s="46"/>
      <c r="K10" s="46"/>
      <c r="L10" s="46"/>
      <c r="M10" s="46"/>
    </row>
    <row r="11" spans="2:41" ht="15" thickBot="1">
      <c r="B11" s="786" t="s">
        <v>326</v>
      </c>
      <c r="C11" s="787"/>
      <c r="D11" s="788"/>
      <c r="E11" s="46"/>
      <c r="F11" s="46"/>
      <c r="G11" s="46"/>
      <c r="H11" s="11"/>
      <c r="I11" s="11"/>
      <c r="J11" s="11"/>
      <c r="K11" s="11"/>
      <c r="L11" s="11"/>
      <c r="M11" s="11"/>
    </row>
    <row r="12" spans="2:41" ht="30" customHeight="1" thickBot="1">
      <c r="B12" s="199"/>
      <c r="C12" s="46"/>
      <c r="D12" s="46"/>
      <c r="E12" s="46"/>
      <c r="F12" s="46"/>
      <c r="G12" s="46"/>
      <c r="H12" s="11"/>
      <c r="I12" s="11"/>
      <c r="J12" s="11"/>
      <c r="K12" s="11"/>
      <c r="L12" s="11"/>
      <c r="M12" s="11"/>
    </row>
    <row r="13" spans="2:41" ht="19" thickBot="1">
      <c r="B13" s="800" t="s">
        <v>244</v>
      </c>
      <c r="C13" s="801"/>
      <c r="D13" s="801"/>
      <c r="E13" s="801"/>
      <c r="F13" s="801"/>
      <c r="G13" s="801"/>
      <c r="H13" s="801"/>
      <c r="I13" s="801"/>
      <c r="J13" s="801"/>
      <c r="K13" s="801"/>
      <c r="L13" s="801"/>
      <c r="M13" s="802"/>
    </row>
    <row r="14" spans="2:41" s="36" customFormat="1" ht="52.5" thickBot="1">
      <c r="B14" s="159" t="s">
        <v>245</v>
      </c>
      <c r="C14" s="153" t="s">
        <v>246</v>
      </c>
      <c r="D14" s="153" t="s">
        <v>247</v>
      </c>
      <c r="E14" s="153" t="s">
        <v>246</v>
      </c>
      <c r="F14" s="789" t="s">
        <v>248</v>
      </c>
      <c r="G14" s="790"/>
      <c r="H14" s="789" t="s">
        <v>249</v>
      </c>
      <c r="I14" s="790"/>
      <c r="J14" s="789" t="s">
        <v>250</v>
      </c>
      <c r="K14" s="790"/>
      <c r="L14" s="789" t="s">
        <v>271</v>
      </c>
      <c r="M14" s="790"/>
      <c r="P14" s="112"/>
    </row>
    <row r="15" spans="2:41" ht="333" customHeight="1" thickBot="1">
      <c r="B15" s="155" t="s">
        <v>323</v>
      </c>
      <c r="C15" s="37">
        <v>5</v>
      </c>
      <c r="D15" s="156" t="s">
        <v>330</v>
      </c>
      <c r="E15" s="37">
        <v>5</v>
      </c>
      <c r="F15" s="780">
        <v>5</v>
      </c>
      <c r="G15" s="781"/>
      <c r="H15" s="780">
        <v>2</v>
      </c>
      <c r="I15" s="781"/>
      <c r="J15" s="782"/>
      <c r="K15" s="783"/>
      <c r="L15" s="782"/>
      <c r="M15" s="783"/>
      <c r="N15" s="8"/>
      <c r="O15" s="8"/>
      <c r="P15" s="115"/>
      <c r="Q15" s="8"/>
      <c r="R15" s="8"/>
      <c r="S15" s="8"/>
      <c r="T15" s="8"/>
      <c r="U15" s="8"/>
      <c r="V15" s="8"/>
      <c r="W15" s="8"/>
      <c r="X15" s="8"/>
      <c r="Y15" s="8"/>
      <c r="Z15" s="8"/>
      <c r="AA15" s="8"/>
      <c r="AB15" s="8"/>
      <c r="AC15" s="8"/>
      <c r="AD15" s="8"/>
      <c r="AE15" s="8"/>
      <c r="AF15" s="8"/>
      <c r="AG15" s="8"/>
      <c r="AH15" s="8"/>
      <c r="AI15" s="8"/>
      <c r="AJ15" s="110"/>
      <c r="AK15" s="110"/>
      <c r="AL15" s="110"/>
      <c r="AM15" s="110"/>
      <c r="AN15" s="110"/>
      <c r="AO15" s="110"/>
    </row>
    <row r="16" spans="2:41" s="11" customFormat="1" ht="9.9" customHeight="1" thickBot="1">
      <c r="B16" s="40"/>
      <c r="C16" s="40"/>
      <c r="D16" s="40"/>
      <c r="E16" s="40"/>
      <c r="F16" s="784"/>
      <c r="G16" s="785"/>
      <c r="H16" s="785"/>
      <c r="I16" s="785"/>
      <c r="J16" s="785"/>
      <c r="K16" s="785"/>
      <c r="L16" s="785"/>
      <c r="M16" s="785"/>
      <c r="N16" s="8"/>
      <c r="O16" s="8"/>
      <c r="P16" s="8"/>
      <c r="Q16" s="8"/>
      <c r="R16" s="8"/>
      <c r="S16" s="8"/>
      <c r="T16" s="8"/>
      <c r="U16" s="8"/>
      <c r="V16" s="8"/>
      <c r="W16" s="8"/>
      <c r="X16" s="8"/>
      <c r="Y16" s="8"/>
      <c r="Z16" s="8"/>
      <c r="AA16" s="8"/>
      <c r="AB16" s="8"/>
      <c r="AC16" s="8"/>
      <c r="AD16" s="8"/>
      <c r="AE16" s="8"/>
      <c r="AF16" s="8"/>
      <c r="AG16" s="8"/>
      <c r="AH16" s="8"/>
      <c r="AI16" s="8"/>
      <c r="AJ16" s="113"/>
      <c r="AK16" s="113"/>
      <c r="AL16" s="113"/>
      <c r="AM16" s="113"/>
      <c r="AN16" s="113"/>
      <c r="AO16" s="113"/>
    </row>
    <row r="17" spans="2:41" s="36" customFormat="1" ht="48" customHeight="1" thickBot="1">
      <c r="B17" s="111" t="s">
        <v>251</v>
      </c>
      <c r="C17" s="120" t="s">
        <v>246</v>
      </c>
      <c r="D17" s="38" t="s">
        <v>252</v>
      </c>
      <c r="E17" s="120" t="s">
        <v>246</v>
      </c>
      <c r="F17" s="778" t="s">
        <v>248</v>
      </c>
      <c r="G17" s="779"/>
      <c r="H17" s="778" t="s">
        <v>249</v>
      </c>
      <c r="I17" s="779"/>
      <c r="J17" s="778" t="s">
        <v>250</v>
      </c>
      <c r="K17" s="779"/>
      <c r="L17" s="778" t="s">
        <v>271</v>
      </c>
      <c r="M17" s="779"/>
      <c r="N17" s="116"/>
      <c r="O17" s="116"/>
      <c r="P17" s="115"/>
      <c r="Q17" s="116"/>
      <c r="R17" s="116"/>
      <c r="S17" s="116"/>
      <c r="T17" s="116"/>
      <c r="U17" s="116"/>
      <c r="V17" s="116"/>
      <c r="W17" s="116"/>
      <c r="X17" s="116"/>
      <c r="Y17" s="116"/>
      <c r="Z17" s="116"/>
      <c r="AA17" s="116"/>
      <c r="AB17" s="116"/>
      <c r="AC17" s="116"/>
      <c r="AD17" s="116"/>
      <c r="AE17" s="116"/>
      <c r="AF17" s="116"/>
      <c r="AG17" s="116"/>
      <c r="AH17" s="116"/>
      <c r="AI17" s="116"/>
      <c r="AJ17" s="114"/>
      <c r="AK17" s="114"/>
      <c r="AL17" s="114"/>
      <c r="AM17" s="114"/>
      <c r="AN17" s="114"/>
      <c r="AO17" s="114"/>
    </row>
    <row r="18" spans="2:41" ht="274.5" customHeight="1" thickBot="1">
      <c r="B18" s="157" t="s">
        <v>324</v>
      </c>
      <c r="C18" s="39">
        <v>5</v>
      </c>
      <c r="D18" s="158" t="s">
        <v>331</v>
      </c>
      <c r="E18" s="39">
        <v>5</v>
      </c>
      <c r="F18" s="780" t="s">
        <v>476</v>
      </c>
      <c r="G18" s="781"/>
      <c r="H18" s="780" t="s">
        <v>477</v>
      </c>
      <c r="I18" s="781"/>
      <c r="J18" s="782"/>
      <c r="K18" s="783"/>
      <c r="L18" s="782"/>
      <c r="M18" s="783"/>
      <c r="N18" s="8"/>
      <c r="O18" s="8"/>
      <c r="P18" s="115"/>
      <c r="Q18" s="8"/>
      <c r="R18" s="8"/>
      <c r="S18" s="8"/>
      <c r="T18" s="8"/>
      <c r="U18" s="8"/>
      <c r="V18" s="8"/>
      <c r="W18" s="8"/>
      <c r="X18" s="8"/>
      <c r="Y18" s="8"/>
      <c r="Z18" s="8"/>
      <c r="AA18" s="8"/>
      <c r="AB18" s="8"/>
      <c r="AC18" s="8"/>
      <c r="AD18" s="8"/>
      <c r="AE18" s="8"/>
      <c r="AF18" s="8"/>
      <c r="AG18" s="8"/>
      <c r="AH18" s="8"/>
      <c r="AI18" s="8"/>
      <c r="AJ18" s="110"/>
      <c r="AK18" s="110"/>
      <c r="AL18" s="110"/>
      <c r="AM18" s="110"/>
      <c r="AN18" s="110"/>
      <c r="AO18" s="110"/>
    </row>
    <row r="19" spans="2:41" ht="19" thickBot="1">
      <c r="B19" s="199"/>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row>
    <row r="20" spans="2:41" ht="19" thickBot="1">
      <c r="B20" s="800" t="s">
        <v>253</v>
      </c>
      <c r="C20" s="801"/>
      <c r="D20" s="801"/>
      <c r="E20" s="801"/>
      <c r="F20" s="801"/>
      <c r="G20" s="801"/>
      <c r="H20" s="801"/>
      <c r="I20" s="801"/>
      <c r="J20" s="801"/>
      <c r="K20" s="801"/>
      <c r="L20" s="801"/>
      <c r="M20" s="801"/>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2:41" s="36" customFormat="1" ht="90.5" thickBot="1">
      <c r="B21" s="38" t="s">
        <v>245</v>
      </c>
      <c r="C21" s="120" t="s">
        <v>246</v>
      </c>
      <c r="D21" s="38" t="s">
        <v>247</v>
      </c>
      <c r="E21" s="120" t="s">
        <v>246</v>
      </c>
      <c r="F21" s="778" t="s">
        <v>254</v>
      </c>
      <c r="G21" s="779"/>
      <c r="H21" s="778" t="s">
        <v>255</v>
      </c>
      <c r="I21" s="779"/>
      <c r="J21" s="778" t="s">
        <v>250</v>
      </c>
      <c r="K21" s="779"/>
      <c r="L21" s="778" t="s">
        <v>271</v>
      </c>
      <c r="M21" s="80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row>
    <row r="22" spans="2:41" ht="321.75" customHeight="1" thickBot="1">
      <c r="B22" s="155" t="s">
        <v>323</v>
      </c>
      <c r="C22" s="37">
        <v>7</v>
      </c>
      <c r="D22" s="156" t="s">
        <v>458</v>
      </c>
      <c r="E22" s="37">
        <v>7</v>
      </c>
      <c r="F22" s="780">
        <v>4</v>
      </c>
      <c r="G22" s="781"/>
      <c r="H22" s="780">
        <v>1</v>
      </c>
      <c r="I22" s="781"/>
      <c r="J22" s="782"/>
      <c r="K22" s="783"/>
      <c r="L22" s="782"/>
      <c r="M22" s="783"/>
    </row>
    <row r="23" spans="2:41" s="11" customFormat="1" ht="9.9" customHeight="1" thickBot="1">
      <c r="B23" s="40"/>
      <c r="C23" s="40"/>
      <c r="D23" s="40"/>
      <c r="E23" s="40"/>
      <c r="F23" s="784"/>
      <c r="G23" s="785"/>
      <c r="H23" s="785"/>
      <c r="I23" s="785"/>
      <c r="J23" s="785"/>
      <c r="K23" s="785"/>
      <c r="L23" s="785"/>
      <c r="M23" s="803"/>
    </row>
    <row r="24" spans="2:41" s="36" customFormat="1" ht="52.5" thickBot="1">
      <c r="B24" s="153" t="s">
        <v>251</v>
      </c>
      <c r="C24" s="153" t="s">
        <v>246</v>
      </c>
      <c r="D24" s="153" t="s">
        <v>252</v>
      </c>
      <c r="E24" s="153" t="s">
        <v>246</v>
      </c>
      <c r="F24" s="789" t="s">
        <v>254</v>
      </c>
      <c r="G24" s="790"/>
      <c r="H24" s="789" t="s">
        <v>255</v>
      </c>
      <c r="I24" s="790"/>
      <c r="J24" s="789" t="s">
        <v>250</v>
      </c>
      <c r="K24" s="790"/>
      <c r="L24" s="789" t="s">
        <v>271</v>
      </c>
      <c r="M24" s="790"/>
    </row>
    <row r="25" spans="2:41" ht="299.5" thickBot="1">
      <c r="B25" s="157" t="s">
        <v>324</v>
      </c>
      <c r="C25" s="39">
        <v>7</v>
      </c>
      <c r="D25" s="157" t="s">
        <v>329</v>
      </c>
      <c r="E25" s="39">
        <v>7.1</v>
      </c>
      <c r="F25" s="780" t="s">
        <v>471</v>
      </c>
      <c r="G25" s="781"/>
      <c r="H25" s="780" t="s">
        <v>457</v>
      </c>
      <c r="I25" s="781"/>
      <c r="J25" s="782"/>
      <c r="K25" s="783"/>
      <c r="L25" s="782"/>
      <c r="M25" s="783"/>
    </row>
    <row r="26" spans="2:41" ht="19" thickBot="1">
      <c r="B26" s="199"/>
    </row>
    <row r="27" spans="2:41" ht="19" thickBot="1">
      <c r="B27" s="800" t="s">
        <v>256</v>
      </c>
      <c r="C27" s="801"/>
      <c r="D27" s="801"/>
      <c r="E27" s="801"/>
      <c r="F27" s="801"/>
      <c r="G27" s="801"/>
      <c r="H27" s="801"/>
      <c r="I27" s="801"/>
      <c r="J27" s="801"/>
      <c r="K27" s="801"/>
      <c r="L27" s="801"/>
      <c r="M27" s="802"/>
    </row>
    <row r="28" spans="2:41" s="36" customFormat="1" ht="52.5" thickBot="1">
      <c r="B28" s="153" t="s">
        <v>245</v>
      </c>
      <c r="C28" s="153" t="s">
        <v>246</v>
      </c>
      <c r="D28" s="153" t="s">
        <v>247</v>
      </c>
      <c r="E28" s="153" t="s">
        <v>246</v>
      </c>
      <c r="F28" s="789" t="s">
        <v>254</v>
      </c>
      <c r="G28" s="790"/>
      <c r="H28" s="789" t="s">
        <v>255</v>
      </c>
      <c r="I28" s="790"/>
      <c r="J28" s="789" t="s">
        <v>250</v>
      </c>
      <c r="K28" s="790"/>
      <c r="L28" s="789" t="s">
        <v>271</v>
      </c>
      <c r="M28" s="790"/>
    </row>
    <row r="29" spans="2:41" ht="325.5" customHeight="1" thickBot="1">
      <c r="B29" s="155" t="s">
        <v>323</v>
      </c>
      <c r="C29" s="37"/>
      <c r="D29" s="156" t="s">
        <v>459</v>
      </c>
      <c r="E29" s="37"/>
      <c r="F29" s="782"/>
      <c r="G29" s="783"/>
      <c r="H29" s="782"/>
      <c r="I29" s="783"/>
      <c r="J29" s="782"/>
      <c r="K29" s="783"/>
      <c r="L29" s="782"/>
      <c r="M29" s="783"/>
    </row>
    <row r="30" spans="2:41" s="11" customFormat="1" ht="9.9" customHeight="1" thickBot="1">
      <c r="B30" s="40"/>
      <c r="C30" s="40"/>
      <c r="D30" s="40"/>
      <c r="E30" s="40"/>
      <c r="F30" s="784"/>
      <c r="G30" s="785"/>
      <c r="H30" s="785"/>
      <c r="I30" s="785"/>
      <c r="J30" s="785"/>
      <c r="K30" s="785"/>
      <c r="L30" s="785"/>
      <c r="M30" s="803"/>
    </row>
    <row r="31" spans="2:41" s="36" customFormat="1" ht="52.5" thickBot="1">
      <c r="B31" s="154" t="s">
        <v>251</v>
      </c>
      <c r="C31" s="153" t="s">
        <v>246</v>
      </c>
      <c r="D31" s="154" t="s">
        <v>252</v>
      </c>
      <c r="E31" s="153" t="s">
        <v>246</v>
      </c>
      <c r="F31" s="789" t="s">
        <v>254</v>
      </c>
      <c r="G31" s="790"/>
      <c r="H31" s="789" t="s">
        <v>255</v>
      </c>
      <c r="I31" s="790"/>
      <c r="J31" s="789" t="s">
        <v>250</v>
      </c>
      <c r="K31" s="790"/>
      <c r="L31" s="789" t="s">
        <v>271</v>
      </c>
      <c r="M31" s="790"/>
    </row>
    <row r="32" spans="2:41" ht="409.5" customHeight="1" thickBot="1">
      <c r="B32" s="157" t="s">
        <v>324</v>
      </c>
      <c r="C32" s="39"/>
      <c r="D32" s="158" t="s">
        <v>327</v>
      </c>
      <c r="E32" s="39"/>
      <c r="F32" s="780"/>
      <c r="G32" s="781"/>
      <c r="H32" s="780"/>
      <c r="I32" s="781"/>
      <c r="J32" s="782"/>
      <c r="K32" s="783"/>
      <c r="L32" s="782"/>
      <c r="M32" s="783"/>
    </row>
    <row r="33" spans="2:15" s="11" customFormat="1" ht="16" thickBot="1">
      <c r="B33" s="41"/>
      <c r="C33" s="41"/>
      <c r="D33" s="42"/>
      <c r="E33" s="43"/>
      <c r="F33" s="42"/>
      <c r="G33" s="44"/>
      <c r="H33" s="45"/>
      <c r="I33" s="45"/>
      <c r="J33" s="45"/>
      <c r="K33" s="45"/>
      <c r="L33" s="45"/>
      <c r="M33" s="45"/>
      <c r="N33" s="45"/>
      <c r="O33" s="45"/>
    </row>
    <row r="34" spans="2:15" ht="19" thickBot="1">
      <c r="B34" s="800" t="s">
        <v>257</v>
      </c>
      <c r="C34" s="801"/>
      <c r="D34" s="801"/>
      <c r="E34" s="801"/>
      <c r="F34" s="801"/>
      <c r="G34" s="801"/>
      <c r="H34" s="801"/>
      <c r="I34" s="801"/>
      <c r="J34" s="801"/>
      <c r="K34" s="801"/>
      <c r="L34" s="801"/>
      <c r="M34" s="802"/>
    </row>
    <row r="35" spans="2:15" s="36" customFormat="1" ht="52.5" thickBot="1">
      <c r="B35" s="153" t="s">
        <v>245</v>
      </c>
      <c r="C35" s="153" t="s">
        <v>246</v>
      </c>
      <c r="D35" s="153" t="s">
        <v>247</v>
      </c>
      <c r="E35" s="153" t="s">
        <v>246</v>
      </c>
      <c r="F35" s="789" t="s">
        <v>254</v>
      </c>
      <c r="G35" s="790"/>
      <c r="H35" s="789" t="s">
        <v>255</v>
      </c>
      <c r="I35" s="790"/>
      <c r="J35" s="789" t="s">
        <v>250</v>
      </c>
      <c r="K35" s="790"/>
      <c r="L35" s="789" t="s">
        <v>271</v>
      </c>
      <c r="M35" s="790"/>
    </row>
    <row r="36" spans="2:15" ht="315" customHeight="1" thickBot="1">
      <c r="B36" s="155" t="s">
        <v>323</v>
      </c>
      <c r="C36" s="37"/>
      <c r="D36" s="156" t="s">
        <v>325</v>
      </c>
      <c r="E36" s="37"/>
      <c r="F36" s="782"/>
      <c r="G36" s="783"/>
      <c r="H36" s="782"/>
      <c r="I36" s="783"/>
      <c r="J36" s="782"/>
      <c r="K36" s="783"/>
      <c r="L36" s="782"/>
      <c r="M36" s="783"/>
    </row>
    <row r="37" spans="2:15" s="11" customFormat="1" ht="9.9" customHeight="1" thickBot="1">
      <c r="B37" s="40"/>
      <c r="C37" s="40"/>
      <c r="D37" s="40"/>
      <c r="E37" s="40"/>
      <c r="F37" s="784"/>
      <c r="G37" s="785"/>
      <c r="H37" s="785"/>
      <c r="I37" s="785"/>
      <c r="J37" s="785"/>
      <c r="K37" s="785"/>
      <c r="L37" s="785"/>
      <c r="M37" s="803"/>
    </row>
    <row r="38" spans="2:15" s="36" customFormat="1" ht="52.5" thickBot="1">
      <c r="B38" s="159" t="s">
        <v>251</v>
      </c>
      <c r="C38" s="153" t="s">
        <v>246</v>
      </c>
      <c r="D38" s="153" t="s">
        <v>252</v>
      </c>
      <c r="E38" s="153" t="s">
        <v>246</v>
      </c>
      <c r="F38" s="789" t="s">
        <v>254</v>
      </c>
      <c r="G38" s="790"/>
      <c r="H38" s="789" t="s">
        <v>255</v>
      </c>
      <c r="I38" s="790"/>
      <c r="J38" s="789" t="s">
        <v>250</v>
      </c>
      <c r="K38" s="790"/>
      <c r="L38" s="789" t="s">
        <v>271</v>
      </c>
      <c r="M38" s="790"/>
    </row>
    <row r="39" spans="2:15" ht="409.5" customHeight="1" thickBot="1">
      <c r="B39" s="157" t="s">
        <v>324</v>
      </c>
      <c r="C39" s="39"/>
      <c r="D39" s="158" t="s">
        <v>328</v>
      </c>
      <c r="E39" s="39"/>
      <c r="F39" s="782"/>
      <c r="G39" s="783"/>
      <c r="H39" s="782"/>
      <c r="I39" s="783"/>
      <c r="J39" s="782"/>
      <c r="K39" s="783"/>
      <c r="L39" s="782"/>
      <c r="M39" s="783"/>
    </row>
  </sheetData>
  <mergeCells count="7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 ref="B34:M34"/>
    <mergeCell ref="F38:G38"/>
    <mergeCell ref="H38:I38"/>
    <mergeCell ref="J38:K38"/>
    <mergeCell ref="L38:M38"/>
    <mergeCell ref="J31:K31"/>
    <mergeCell ref="L31:M31"/>
    <mergeCell ref="F32:G32"/>
    <mergeCell ref="H32:I32"/>
    <mergeCell ref="J32:K32"/>
    <mergeCell ref="L32:M32"/>
    <mergeCell ref="J28:K28"/>
    <mergeCell ref="L28:M28"/>
    <mergeCell ref="F29:G29"/>
    <mergeCell ref="F25:G25"/>
    <mergeCell ref="H25:I25"/>
    <mergeCell ref="J25:K25"/>
    <mergeCell ref="L25:M25"/>
    <mergeCell ref="H29:I29"/>
    <mergeCell ref="J29:K29"/>
    <mergeCell ref="L29:M29"/>
    <mergeCell ref="B27:M27"/>
    <mergeCell ref="F28:G28"/>
    <mergeCell ref="H28:I28"/>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B11:D11"/>
    <mergeCell ref="F14:G14"/>
    <mergeCell ref="C2:G2"/>
    <mergeCell ref="H14:I14"/>
    <mergeCell ref="J14:K14"/>
    <mergeCell ref="B6:M7"/>
    <mergeCell ref="B8:M8"/>
    <mergeCell ref="B9:M9"/>
    <mergeCell ref="C3:F3"/>
    <mergeCell ref="B13:M13"/>
    <mergeCell ref="L14:M14"/>
    <mergeCell ref="F15:G15"/>
    <mergeCell ref="H15:I15"/>
    <mergeCell ref="J15:K15"/>
    <mergeCell ref="L15:M15"/>
    <mergeCell ref="F16:M16"/>
    <mergeCell ref="F17:G17"/>
    <mergeCell ref="H17:I17"/>
    <mergeCell ref="J17:K17"/>
    <mergeCell ref="L17:M17"/>
    <mergeCell ref="F18:G18"/>
    <mergeCell ref="H18:I18"/>
    <mergeCell ref="J18:K18"/>
    <mergeCell ref="L18:M18"/>
  </mergeCells>
  <dataValidations count="4">
    <dataValidation type="list" allowBlank="1" showInputMessage="1" showErrorMessage="1" sqref="E36 E29 E15 E22" xr:uid="{00000000-0002-0000-0800-000000000000}">
      <formula1>"1,2.1,2.2,3.1,3.2,4.1,4.2,5,6.1,6.2,7"</formula1>
    </dataValidation>
    <dataValidation type="list" allowBlank="1" showInputMessage="1" showErrorMessage="1" sqref="E39 E32 E18 F33 E25" xr:uid="{00000000-0002-0000-0800-000001000000}">
      <formula1>"1.1,1.2,2.1.1,2.1.2,2.2.1,2.2.2,3.1,3.2,4.1,4.2,5,6.1,6.2,7.1,7.2"</formula1>
    </dataValidation>
    <dataValidation type="list" allowBlank="1" showInputMessage="1" showErrorMessage="1" sqref="C29 C36 C22 C15" xr:uid="{00000000-0002-0000-0800-000002000000}">
      <formula1>"1,2,3,4,5,6,7"</formula1>
    </dataValidation>
    <dataValidation type="list" allowBlank="1" showInputMessage="1" showErrorMessage="1" sqref="D33 C39 C25 C18 C32" xr:uid="{00000000-0002-0000-0800-000003000000}">
      <formula1>"1,2.1,2.2,3,4,5,6,7"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election activeCell="G2" sqref="G2"/>
    </sheetView>
  </sheetViews>
  <sheetFormatPr defaultRowHeight="14.5"/>
  <cols>
    <col min="1" max="1" width="2.453125" customWidth="1"/>
    <col min="2" max="2" width="109.453125" customWidth="1"/>
    <col min="3" max="3" width="2.453125" customWidth="1"/>
  </cols>
  <sheetData>
    <row r="1" spans="2:2" ht="15.5" thickBot="1">
      <c r="B1" s="47" t="s">
        <v>238</v>
      </c>
    </row>
    <row r="2" spans="2:2" ht="273.5" thickBot="1">
      <c r="B2" s="48" t="s">
        <v>239</v>
      </c>
    </row>
    <row r="3" spans="2:2" ht="15.5" thickBot="1">
      <c r="B3" s="47" t="s">
        <v>240</v>
      </c>
    </row>
    <row r="4" spans="2:2" ht="247.5" thickBot="1">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37</ProjectId>
    <ReportingPeriod xmlns="dc9b7735-1e97-4a24-b7a2-47bf824ab39e" xsi:nil="true"/>
    <WBDocsDocURL xmlns="dc9b7735-1e97-4a24-b7a2-47bf824ab39e" xsi:nil="true"/>
    <WBDocsDocURLPublicOnly xmlns="dc9b7735-1e97-4a24-b7a2-47bf824ab39e">http://pubdocs.worldbank.org/en/959801541168997806/37-For-web-Copy-of-UNEP-Cambodia-AF-PPR-Year-5-3-October-2018.xlsx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TrusteeId xmlns="dc9b7735-1e97-4a24-b7a2-47bf824ab39e" xsi:nil="true"/>
    <WBDocsApproverName xmlns="dc9b7735-1e97-4a24-b7a2-47bf824ab39e">000384891</WBDocsApproverNam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DocStatus xmlns="dc9b7735-1e97-4a24-b7a2-47bf824ab39e">Completed</DocStatus>
    <IsDraft xmlns="dc9b7735-1e97-4a24-b7a2-47bf824ab39e">true</IsDraft>
    <ProjectRevisionId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0F9749F0-4807-47B9-96B1-38FE68A46E3D}"/>
</file>

<file path=customXml/itemProps2.xml><?xml version="1.0" encoding="utf-8"?>
<ds:datastoreItem xmlns:ds="http://schemas.openxmlformats.org/officeDocument/2006/customXml" ds:itemID="{3BC5778B-80BC-4796-9667-940982D83FBE}"/>
</file>

<file path=customXml/itemProps3.xml><?xml version="1.0" encoding="utf-8"?>
<ds:datastoreItem xmlns:ds="http://schemas.openxmlformats.org/officeDocument/2006/customXml" ds:itemID="{B0DA1E9D-2097-4729-B7FA-F33A46F1A2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Rating</vt:lpstr>
      <vt:lpstr>Project Indicators</vt:lpstr>
      <vt:lpstr>Risk Assesment</vt:lpstr>
      <vt:lpstr>Results Tracker</vt:lpstr>
      <vt:lpstr>Lessons Learned</vt:lpstr>
      <vt:lpstr>Results Tracker (old)</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2015-07-29T09:54:42Z</cp:lastPrinted>
  <dcterms:created xsi:type="dcterms:W3CDTF">2010-11-30T14:15:01Z</dcterms:created>
  <dcterms:modified xsi:type="dcterms:W3CDTF">2018-11-01T17:00:07Z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35b92e72-d2dc-4da3-a877-64025b85eb40,3;35b92e72-d2dc-4da3-a877-64025b85eb40,3;35b92e72-d2dc-4da3-a877-64025b85eb40,3;35b92e72-d2dc-4da3-a877-64025b85eb40,3;35b92e72-d2dc-4da3-a877-64025b85eb40,3;35b92e72-d2dc-4da3-a877-64025b85eb40,3;35b92e72-d2dc-4da3-a877-64025b85eb40,3;35b92e72-d2dc-4da3-a877-64025b85eb40,3;35b92e72-d2dc-4da3-a877-64025b85eb40,3;8d2215c5-c94c-43b7-921d-eb6db202df44,6;8d2215c5-c94c-43b7-921d-eb6db202df44,6;8d2215c5-c94c-43b7-921d-eb6db202df44,6;8d2215c5-c94c-43b7-921d-eb6db202df44,6;8d2215c5-c94c-43b7-921d-eb6db202df44,6;8d2215c5-c94c-43b7-921d-eb6db202df44,6;8d2215c5-c94c-43b7-921d-eb6db202df44,6;8d2215c5-c94c-43b7-921d-eb6db202df44,6;</vt:lpwstr>
  </property>
</Properties>
</file>