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autoCompressPictures="0" defaultThemeVersion="124226"/>
  <mc:AlternateContent xmlns:mc="http://schemas.openxmlformats.org/markup-compatibility/2006">
    <mc:Choice Requires="x15">
      <x15ac:absPath xmlns:x15ac="http://schemas.microsoft.com/office/spreadsheetml/2010/11/ac" url="C:\Users\USER\Downloads\Re_ Status of reporting requirements as of 26 June 2025\"/>
    </mc:Choice>
  </mc:AlternateContent>
  <xr:revisionPtr revIDLastSave="0" documentId="13_ncr:1_{3B0E7060-9057-45A1-A423-7B012EA5B9D0}" xr6:coauthVersionLast="47" xr6:coauthVersionMax="47" xr10:uidLastSave="{00000000-0000-0000-0000-000000000000}"/>
  <bookViews>
    <workbookView xWindow="-120" yWindow="-120" windowWidth="20730" windowHeight="11160" activeTab="2" xr2:uid="{00000000-000D-0000-FFFF-FFFF00000000}"/>
  </bookViews>
  <sheets>
    <sheet name="Overview" sheetId="1" r:id="rId1"/>
    <sheet name="FinancialData" sheetId="2" r:id="rId2"/>
    <sheet name="Risk Assesment" sheetId="19" r:id="rId3"/>
    <sheet name="Rating" sheetId="20" r:id="rId4"/>
    <sheet name="Project Indicators" sheetId="21" r:id="rId5"/>
    <sheet name="Lessons Learned" sheetId="22" r:id="rId6"/>
    <sheet name="Results Tracker" sheetId="23" r:id="rId7"/>
    <sheet name="Units for Indicators" sheetId="24" r:id="rId8"/>
  </sheets>
  <externalReferences>
    <externalReference r:id="rId9"/>
  </externalReferences>
  <definedNames>
    <definedName name="_Toc435530044" localSheetId="3">Rating!#REF!</definedName>
    <definedName name="iincome">#REF!</definedName>
    <definedName name="income" localSheetId="6">#REF!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Q23" i="23" l="1"/>
  <c r="Q22" i="23"/>
  <c r="Q21" i="23"/>
  <c r="M23" i="23"/>
  <c r="M22" i="23"/>
  <c r="M21" i="23"/>
  <c r="K52" i="2" l="1"/>
</calcChain>
</file>

<file path=xl/sharedStrings.xml><?xml version="1.0" encoding="utf-8"?>
<sst xmlns="http://schemas.openxmlformats.org/spreadsheetml/2006/main" count="2038" uniqueCount="1089">
  <si>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</si>
  <si>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</si>
  <si>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</si>
  <si>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</si>
  <si>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</si>
  <si>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</si>
  <si>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</si>
  <si>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</si>
  <si>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</si>
  <si>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</si>
  <si>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</si>
  <si>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</si>
  <si>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</si>
  <si>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</si>
  <si>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</si>
  <si>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</si>
  <si>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</si>
  <si>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</si>
  <si>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</si>
  <si>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</si>
  <si>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</si>
  <si>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</si>
  <si>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</si>
  <si>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</si>
  <si>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</si>
  <si>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</si>
  <si>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</si>
  <si>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</si>
  <si>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</si>
  <si>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</si>
  <si>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</si>
  <si>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</si>
  <si>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</si>
  <si>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</si>
  <si>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</si>
  <si>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</si>
  <si>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</si>
  <si>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</si>
  <si>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</si>
  <si>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</si>
  <si>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</si>
  <si>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</si>
  <si>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</si>
  <si>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</si>
  <si>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</si>
  <si>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</si>
  <si>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</si>
  <si>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</si>
  <si>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</si>
  <si>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</si>
  <si>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</si>
  <si>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</si>
  <si>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</si>
  <si>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</si>
  <si>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</si>
  <si>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</si>
  <si>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</si>
  <si>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</si>
  <si>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</si>
  <si>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</si>
  <si>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</si>
  <si>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</si>
  <si>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</si>
  <si>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</si>
  <si>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</si>
  <si>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</si>
  <si>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</si>
  <si>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</si>
  <si>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</si>
  <si>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</si>
  <si>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</si>
  <si>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</si>
  <si>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</si>
  <si>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</si>
  <si>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</si>
  <si>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</si>
  <si>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</si>
  <si>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</si>
  <si>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</si>
  <si>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</si>
  <si>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</si>
  <si>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</si>
  <si>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</si>
  <si>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</si>
  <si>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</si>
  <si>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</si>
  <si>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</si>
  <si>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</si>
  <si>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</si>
  <si>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</si>
  <si>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</si>
  <si>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</si>
  <si>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</si>
  <si>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</si>
  <si>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</si>
  <si>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</si>
  <si>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</si>
  <si>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</si>
  <si>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</si>
  <si>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</si>
  <si>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</si>
  <si>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</si>
  <si>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</si>
  <si>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</si>
  <si>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</si>
  <si>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</si>
  <si>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</si>
  <si>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</si>
  <si>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</si>
  <si>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</si>
  <si>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</si>
  <si>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</si>
  <si>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</si>
  <si>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</si>
  <si>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</si>
  <si>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</si>
  <si>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</si>
  <si>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</si>
  <si>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</si>
  <si>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</si>
  <si>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</si>
  <si>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</si>
  <si>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</si>
  <si>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</si>
  <si>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</si>
  <si>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</si>
  <si>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</si>
  <si>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</si>
  <si>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</si>
  <si>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</si>
  <si>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</si>
  <si>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</si>
  <si>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</si>
  <si>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</si>
  <si>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</si>
  <si>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</si>
  <si>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</si>
  <si>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</si>
  <si>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</si>
  <si>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</si>
  <si>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</si>
  <si>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</si>
  <si>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</si>
  <si>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</si>
  <si>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</si>
  <si>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</si>
  <si>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</si>
  <si>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</si>
  <si>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</si>
  <si>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</si>
  <si>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</si>
  <si>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</si>
  <si>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</si>
  <si>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</si>
  <si>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</si>
  <si>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</si>
  <si>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</si>
  <si>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</si>
  <si>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</si>
  <si>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</si>
  <si>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</si>
  <si>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</si>
  <si>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</si>
  <si>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</si>
  <si>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</si>
  <si>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</si>
  <si>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</si>
  <si>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</si>
  <si>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</si>
  <si>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</si>
  <si>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</si>
  <si>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</si>
  <si>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</si>
  <si>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</si>
  <si>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</si>
  <si>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</si>
  <si>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</si>
  <si>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</si>
  <si>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</si>
  <si>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</si>
  <si>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</si>
  <si>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</si>
  <si>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</si>
  <si>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</si>
  <si>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</si>
  <si>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</si>
  <si>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</si>
  <si>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</si>
  <si>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</si>
  <si>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</si>
  <si>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</si>
  <si>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</si>
  <si>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</si>
  <si>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</si>
  <si>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</si>
  <si>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</si>
  <si>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</si>
  <si>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</si>
  <si>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</si>
  <si>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</si>
  <si>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</si>
  <si>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</si>
  <si>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</si>
  <si>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</si>
  <si>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</si>
  <si>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</si>
  <si>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</si>
  <si>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</si>
  <si>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</si>
  <si>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</si>
  <si>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</si>
  <si>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</si>
  <si>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</si>
  <si>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</si>
  <si>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</si>
  <si>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</si>
  <si>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</si>
  <si>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</si>
  <si>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</si>
  <si>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</si>
  <si>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</si>
  <si>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</si>
  <si>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</si>
  <si>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</si>
  <si>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</si>
  <si>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</si>
  <si>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</si>
  <si>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</si>
  <si>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</si>
  <si>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</si>
  <si>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</si>
  <si>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</si>
  <si>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</si>
  <si>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</si>
  <si>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</si>
  <si>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</si>
  <si>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</si>
  <si>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</si>
  <si>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</si>
  <si>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</si>
  <si>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</si>
  <si>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</si>
  <si>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</si>
  <si>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</si>
  <si>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</si>
  <si>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Est. Completion Date</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</si>
  <si>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</si>
  <si>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</si>
  <si>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</si>
  <si>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</si>
  <si>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</si>
  <si>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</si>
  <si>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</si>
  <si>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</si>
  <si>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</si>
  <si>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</si>
  <si>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</si>
  <si>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</si>
  <si>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</si>
  <si>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</si>
  <si>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</si>
  <si>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</si>
  <si>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</si>
  <si>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</si>
  <si>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</si>
  <si>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</si>
  <si>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</si>
  <si>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</si>
  <si>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</si>
  <si>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</si>
  <si>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</si>
  <si>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</si>
  <si>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</si>
  <si>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</si>
  <si>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</si>
  <si>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</si>
  <si>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</si>
  <si>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</si>
  <si>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</si>
  <si>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</si>
  <si>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</si>
  <si>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</si>
  <si>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</si>
  <si>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</si>
  <si>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</si>
  <si>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</si>
  <si>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</si>
  <si>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</si>
  <si>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</si>
  <si>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</si>
  <si>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</si>
  <si>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</si>
  <si>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</si>
  <si>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</si>
  <si>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</si>
  <si>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</si>
  <si>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</si>
  <si>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</si>
  <si>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</si>
  <si>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</si>
  <si>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</si>
  <si>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</si>
  <si>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</si>
  <si>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</si>
  <si>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</si>
  <si>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</si>
  <si>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</si>
  <si>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</si>
  <si>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</si>
  <si>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</si>
  <si>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</si>
  <si>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</si>
  <si>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</si>
  <si>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</si>
  <si>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</si>
  <si>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</si>
  <si>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</si>
  <si>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</si>
  <si>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</si>
  <si>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</si>
  <si>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</si>
  <si>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</si>
  <si>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</si>
  <si>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</si>
  <si>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</si>
  <si>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</si>
  <si>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</si>
  <si>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</si>
  <si>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</si>
  <si>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</si>
  <si>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</si>
  <si>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</si>
  <si>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</si>
  <si>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</si>
  <si>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</si>
  <si>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</si>
  <si>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</si>
  <si>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</si>
  <si>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</si>
  <si>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</si>
  <si>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</si>
  <si>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</si>
  <si>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</si>
  <si>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</si>
  <si>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</si>
  <si>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</si>
  <si>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</si>
  <si>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</si>
  <si>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</si>
  <si>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</si>
  <si>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</si>
  <si>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</si>
  <si>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</si>
  <si>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</si>
  <si>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</si>
  <si>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</si>
  <si>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</si>
  <si>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</si>
  <si>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</si>
  <si>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</si>
  <si>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</si>
  <si>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</si>
  <si>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</si>
  <si>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</si>
  <si>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</si>
  <si>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</si>
  <si>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</si>
  <si>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</si>
  <si>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</si>
  <si>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</si>
  <si>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</si>
  <si>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</si>
  <si>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</si>
  <si>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</si>
  <si>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</si>
  <si>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</si>
  <si>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</si>
  <si>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</si>
  <si>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</si>
  <si>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</si>
  <si>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</si>
  <si>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</si>
  <si>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</si>
  <si>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</si>
  <si>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</si>
  <si>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</si>
  <si>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</si>
  <si>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</si>
  <si>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</si>
  <si>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</si>
  <si>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</si>
  <si>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</si>
  <si>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</si>
  <si>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</si>
  <si>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</si>
  <si>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</si>
  <si>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</si>
  <si>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</si>
  <si>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</si>
  <si>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</si>
  <si>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</si>
  <si>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</si>
  <si>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</si>
  <si>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</si>
  <si>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</si>
  <si>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</si>
  <si>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</si>
  <si>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</si>
  <si>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</si>
  <si>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</si>
  <si>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</si>
  <si>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</si>
  <si>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</si>
  <si>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</si>
  <si>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</si>
  <si>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</si>
  <si>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</si>
  <si>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</si>
  <si>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</si>
  <si>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</si>
  <si>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</si>
  <si>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</si>
  <si>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</si>
  <si>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</si>
  <si>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</si>
  <si>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</si>
  <si>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</si>
  <si>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</si>
  <si>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</si>
  <si>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</si>
  <si>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</si>
  <si>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</si>
  <si>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</si>
  <si>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</si>
  <si>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</si>
  <si>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</si>
  <si>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</si>
  <si>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</si>
  <si>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</si>
  <si>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</si>
  <si>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</si>
  <si>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</si>
  <si>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</si>
  <si>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</si>
  <si>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</si>
  <si>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</si>
  <si>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</si>
  <si>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</si>
  <si>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</si>
  <si>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</si>
  <si>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</si>
  <si>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</si>
  <si>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</si>
  <si>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</si>
  <si>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</si>
  <si>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</si>
  <si>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</si>
  <si>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</si>
  <si>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</si>
  <si>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</si>
  <si>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</si>
  <si>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</si>
  <si>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</si>
  <si>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</si>
  <si>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</si>
  <si>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</si>
  <si>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</si>
  <si>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</si>
  <si>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</si>
  <si>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</si>
  <si>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</si>
  <si>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</si>
  <si>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</si>
  <si>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</si>
  <si>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</si>
  <si>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</si>
  <si>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</si>
  <si>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</si>
  <si>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</si>
  <si>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</si>
  <si>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</si>
  <si>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</si>
  <si>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</si>
  <si>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</si>
  <si>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</si>
  <si>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</si>
  <si>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</si>
  <si>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</si>
  <si>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</si>
  <si>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</si>
  <si>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</si>
  <si>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</si>
  <si>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</si>
  <si>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</si>
  <si>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</si>
  <si>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</si>
  <si>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</si>
  <si>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</si>
  <si>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</si>
  <si>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</si>
  <si>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</si>
  <si>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</si>
  <si>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</si>
  <si>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</si>
  <si>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</si>
  <si>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</si>
  <si>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</si>
  <si>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</si>
  <si>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</si>
  <si>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</si>
  <si>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</si>
  <si>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</si>
  <si>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</si>
  <si>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</si>
  <si>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</si>
  <si>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</si>
  <si>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</si>
  <si>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</si>
  <si>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</si>
  <si>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</si>
  <si>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</si>
  <si>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</si>
  <si>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</si>
  <si>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</si>
  <si>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</si>
  <si>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</si>
  <si>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</si>
  <si>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</si>
  <si>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</si>
  <si>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</si>
  <si>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</si>
  <si>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</si>
  <si>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</si>
  <si>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</si>
  <si>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</si>
  <si>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</si>
  <si>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</si>
  <si>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</si>
  <si>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</si>
  <si>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</si>
  <si>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</si>
  <si>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</si>
  <si>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</si>
  <si>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</si>
  <si>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</si>
  <si>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</si>
  <si>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</si>
  <si>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</si>
  <si>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</si>
  <si>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</si>
  <si>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</si>
  <si>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</si>
  <si>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</si>
  <si>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</si>
  <si>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</si>
  <si>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</si>
  <si>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</si>
  <si>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</si>
  <si>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</si>
  <si>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</si>
  <si>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</si>
  <si>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</si>
  <si>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</si>
  <si>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</si>
  <si>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</si>
  <si>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</si>
  <si>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</si>
  <si>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</si>
  <si>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</si>
  <si>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</si>
  <si>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</si>
  <si>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</si>
  <si>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</si>
  <si>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</si>
  <si>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</si>
  <si>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</si>
  <si>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</si>
  <si>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</si>
  <si>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</si>
  <si>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</si>
  <si>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</si>
  <si>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</si>
  <si>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</si>
  <si>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</si>
  <si>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</si>
  <si>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</si>
  <si>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</si>
  <si>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</si>
  <si>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</si>
  <si>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</si>
  <si>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</si>
  <si>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</si>
  <si>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</si>
  <si>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</si>
  <si>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</si>
  <si>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</si>
  <si>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</si>
  <si>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</si>
  <si>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</si>
  <si>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</si>
  <si>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</si>
  <si>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</si>
  <si>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</si>
  <si>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</si>
  <si>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</si>
  <si>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</si>
  <si>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</si>
  <si>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</si>
  <si>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</si>
  <si>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</si>
  <si>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</si>
  <si>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</si>
  <si>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</si>
  <si>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</si>
  <si>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</si>
  <si>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</si>
  <si>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</si>
  <si>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</si>
  <si>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</si>
  <si>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</si>
  <si>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</si>
  <si>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</si>
  <si>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</si>
  <si>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</si>
  <si>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</si>
  <si>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</si>
  <si>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</si>
  <si>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</si>
  <si>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</si>
  <si>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</si>
  <si>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</si>
  <si>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</si>
  <si>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</si>
  <si>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</si>
  <si>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</si>
  <si>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</si>
  <si>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</si>
  <si>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</si>
  <si>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</si>
  <si>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</si>
  <si>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</si>
  <si>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</si>
  <si>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</si>
  <si>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</si>
  <si>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</si>
  <si>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</si>
  <si>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</si>
  <si>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</si>
  <si>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</si>
  <si>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</si>
  <si>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</si>
  <si>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</si>
  <si>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HS</t>
  </si>
  <si>
    <t>MS</t>
  </si>
  <si>
    <t>1: Health and Social Infrastructure (developed/improved)</t>
  </si>
  <si>
    <t>PROJECTED COST (USD)</t>
  </si>
  <si>
    <t>Low</t>
  </si>
  <si>
    <t>Website in process of being enhanced with project details</t>
  </si>
  <si>
    <t>INDIA</t>
  </si>
  <si>
    <t>NA</t>
  </si>
  <si>
    <t>National Bank for Agriculture and Rural Development</t>
  </si>
  <si>
    <t>AMOUNT  (USD)
(During the reporting period)</t>
  </si>
  <si>
    <t>AMOUNT  (USD)
(Cumulative)</t>
  </si>
  <si>
    <t>-</t>
  </si>
  <si>
    <t>dcas@nabard.org</t>
  </si>
  <si>
    <t>Building Adaptive Capacities of Small Inland Fishers for Climate Resilience and Livelihood Security, Madhya Pradesh</t>
  </si>
  <si>
    <r>
      <t xml:space="preserve">The Project is to make the fishery sector (captive inland fishery) adaptive to climate variability and enhance the adaptive capacity of the fish farmers to ensure their livelihood security.
</t>
    </r>
    <r>
      <rPr>
        <b/>
        <sz val="12"/>
        <color indexed="8"/>
        <rFont val="Times New Roman"/>
        <family val="1"/>
      </rPr>
      <t xml:space="preserve">Project Objective:  </t>
    </r>
    <r>
      <rPr>
        <sz val="12"/>
        <color indexed="8"/>
        <rFont val="Times New Roman"/>
        <family val="1"/>
      </rPr>
      <t xml:space="preserve">Climate Change Adaptation in the inland fishery sector for secured livelihoods of small and marginal farmers
</t>
    </r>
    <r>
      <rPr>
        <b/>
        <sz val="12"/>
        <color indexed="8"/>
        <rFont val="Times New Roman"/>
        <family val="1"/>
      </rPr>
      <t xml:space="preserve">Scope: </t>
    </r>
    <r>
      <rPr>
        <sz val="12"/>
        <color indexed="8"/>
        <rFont val="Times New Roman"/>
        <family val="1"/>
      </rPr>
      <t xml:space="preserve">The Project will work on 60 ponds each with an area less than 10 ha in the Jhabua Agro Climatic Zone of the districts of Jhabua, Alirajpur and Dhar in the state of Madhya Pradesh. 
</t>
    </r>
    <r>
      <rPr>
        <b/>
        <sz val="12"/>
        <color indexed="8"/>
        <rFont val="Times New Roman"/>
        <family val="1"/>
      </rPr>
      <t xml:space="preserve">Specific Main Outcomes: </t>
    </r>
    <r>
      <rPr>
        <sz val="12"/>
        <color indexed="8"/>
        <rFont val="Times New Roman"/>
        <family val="1"/>
      </rPr>
      <t xml:space="preserve">The project has following specific outcomes:
</t>
    </r>
    <r>
      <rPr>
        <b/>
        <sz val="12"/>
        <color indexed="8"/>
        <rFont val="Times New Roman"/>
        <family val="1"/>
      </rPr>
      <t xml:space="preserve">Outcome 1:  </t>
    </r>
    <r>
      <rPr>
        <sz val="12"/>
        <color indexed="8"/>
        <rFont val="Times New Roman"/>
        <family val="1"/>
      </rPr>
      <t xml:space="preserve">Increasing water retention capacity of the tanks as an adaptive measure to     address rainfall variability by modifying technical specifications;
</t>
    </r>
    <r>
      <rPr>
        <b/>
        <sz val="12"/>
        <color indexed="8"/>
        <rFont val="Times New Roman"/>
        <family val="1"/>
      </rPr>
      <t xml:space="preserve">Outcome 2:  </t>
    </r>
    <r>
      <rPr>
        <sz val="12"/>
        <color indexed="8"/>
        <rFont val="Times New Roman"/>
        <family val="1"/>
      </rPr>
      <t xml:space="preserve">Diversification of fish species and temperature regulation of ponds as     adaptive measures to a warmer climatic regime;
</t>
    </r>
    <r>
      <rPr>
        <b/>
        <sz val="12"/>
        <color indexed="8"/>
        <rFont val="Times New Roman"/>
        <family val="1"/>
      </rPr>
      <t xml:space="preserve">Outcome 3: </t>
    </r>
    <r>
      <rPr>
        <sz val="12"/>
        <color indexed="8"/>
        <rFont val="Times New Roman"/>
        <family val="1"/>
      </rPr>
      <t xml:space="preserve"> Making small pond fisheries climate adaptation resilient through      productivity enhancement by capacity building and institutional linkages;
</t>
    </r>
    <r>
      <rPr>
        <b/>
        <sz val="12"/>
        <color indexed="8"/>
        <rFont val="Times New Roman"/>
        <family val="1"/>
      </rPr>
      <t xml:space="preserve">Outcome 4: </t>
    </r>
    <r>
      <rPr>
        <sz val="12"/>
        <color indexed="8"/>
        <rFont val="Times New Roman"/>
        <family val="1"/>
      </rPr>
      <t xml:space="preserve">Preparing and disseminating evidence-based resilient climate change adaptation strategies for inland fisheries for small pond fish farming.  
</t>
    </r>
  </si>
  <si>
    <t>IND/NIE/Food/2013/1</t>
  </si>
  <si>
    <t>NABARD</t>
  </si>
  <si>
    <r>
      <rPr>
        <b/>
        <sz val="12"/>
        <color indexed="8"/>
        <rFont val="Times New Roman"/>
        <family val="1"/>
      </rPr>
      <t>Geographic areas where project is being implemented:</t>
    </r>
    <r>
      <rPr>
        <sz val="12"/>
        <color indexed="8"/>
        <rFont val="Times New Roman"/>
        <family val="1"/>
      </rPr>
      <t xml:space="preserve"> Jhabua, Rama, Ranapur blocks of Jhabua district; Udaigarh, Alirajpur and Jobat blocks of Alirajpur district; and Manawar, Gandhwani, Kukshi and Bagh blocks of Dhar district.
</t>
    </r>
    <r>
      <rPr>
        <b/>
        <sz val="12"/>
        <color indexed="8"/>
        <rFont val="Times New Roman"/>
        <family val="1"/>
      </rPr>
      <t>List of Villages where project will have impact: Dhar District:</t>
    </r>
    <r>
      <rPr>
        <sz val="12"/>
        <color indexed="8"/>
        <rFont val="Times New Roman"/>
        <family val="1"/>
      </rPr>
      <t xml:space="preserve"> Banedia, Kawadia Kheda, Bhutiyapura, Panwa, Pantha, Ratakot, Baledi, Bhimpura, Chikli, Sustipura, Awaldaman, Banda; </t>
    </r>
    <r>
      <rPr>
        <b/>
        <sz val="12"/>
        <color indexed="8"/>
        <rFont val="Times New Roman"/>
        <family val="1"/>
      </rPr>
      <t>Jhabua District:</t>
    </r>
    <r>
      <rPr>
        <sz val="12"/>
        <color indexed="8"/>
        <rFont val="Times New Roman"/>
        <family val="1"/>
      </rPr>
      <t xml:space="preserve">  Dudhikheda, Wagnera, Badkua, Para, BagaiBadi, Dhamni katara, Khedli, Waglawat, Panki, Doompada, Gopalpura,Kalapan and </t>
    </r>
    <r>
      <rPr>
        <b/>
        <sz val="12"/>
        <color indexed="8"/>
        <rFont val="Times New Roman"/>
        <family val="1"/>
      </rPr>
      <t>Alirajpur District:</t>
    </r>
    <r>
      <rPr>
        <sz val="12"/>
        <color indexed="8"/>
        <rFont val="Times New Roman"/>
        <family val="1"/>
      </rPr>
      <t xml:space="preserve">Lakshmani, Sejgaon Girala, Machhliya, Kharkuwan, Kharkhedi, Badi Hirapur, Ublad, Baladmoong, Kanda, Behadva, Bardala, Badi Juari,Ricchvi, Aali,  Khutaja.
</t>
    </r>
  </si>
  <si>
    <t xml:space="preserve">1. Pamphlets – Insurance
2. Pamphlet - Vector Borne diseases 
3. Pamphlet - Fisheries practices 
4. Systematisation Report   Year 1 
5. Samiti Training Material
6. Insurance product 
7. TAG Report (Insurance ) 
8. Draft Grass Book 
9.  Draft Pond Habitation Plan 
10. Action Reflection Note
11. Process Guidelines for conduct of Social Audit
</t>
  </si>
  <si>
    <t>Towards Action And Learning (TAAL)</t>
  </si>
  <si>
    <t>chitra@taalindia.org</t>
  </si>
  <si>
    <t>Financial information:  cumulative from project start to 18.11.2018</t>
  </si>
  <si>
    <t>How much of the total AF grant as noted in Project Document plus any project preparation grant has been spent to date? 1 USD = INR 60</t>
  </si>
  <si>
    <t>Estimated cumulative total disbursement as of 18.11.2018</t>
  </si>
  <si>
    <t>NABARD has received an amount of USD 825,540 from AF and out of that, NABARD has released an amount of USD 457,063 to EE as per the following:
1st Instalment 10-12-2015: USD 26,964
2nd Instalment 31-05-2016: USD 278,000
3rd Instalment 14-11-2017: USD 105,432
4th Instalment 27-04-2018: USD 25,000
5th Instalment 12-09-2018: USD 21,667</t>
  </si>
  <si>
    <t xml:space="preserve">NABARD maintains a single account where all the funds are credited and pooled. In view of this, project wise investment income may not be ascertained. </t>
  </si>
  <si>
    <t>Component 1: Adaptive measures to address rainfall variability</t>
  </si>
  <si>
    <t>Component 2:
Building resilience through adaptation of climate resilient technology</t>
  </si>
  <si>
    <t>Component 3:
Building climate resilience through enhancement of adaptive  capacity</t>
  </si>
  <si>
    <t>Component 4:
Knowledge generation and management</t>
  </si>
  <si>
    <t>Hydro-geological assessment</t>
  </si>
  <si>
    <t>Modification of ponds (average size 4 ha per pond)</t>
  </si>
  <si>
    <t>Modification of Insurance product</t>
  </si>
  <si>
    <t>Meetings of District Steering Committee</t>
  </si>
  <si>
    <t>Meeting of Technical Advisory Group</t>
  </si>
  <si>
    <t>Meeting of State Steering Committee</t>
  </si>
  <si>
    <t>Meeting of Climate Change Observatory</t>
  </si>
  <si>
    <t>Action-Reflection Meetings</t>
  </si>
  <si>
    <t>Systematisation</t>
  </si>
  <si>
    <t>Process Documentation</t>
  </si>
  <si>
    <t>Development of Policy Briefs</t>
  </si>
  <si>
    <t>Training of Civil Society Organisation</t>
  </si>
  <si>
    <t>State Level Workshop</t>
  </si>
  <si>
    <t>National Level Workshop</t>
  </si>
  <si>
    <t>Awareness  (Leaflets/pamphlets)</t>
  </si>
  <si>
    <t>Toolkit for Practitioners: Developing Adaptation Strategies in Natural Resource Management with Specific Reference to Fisheries</t>
  </si>
  <si>
    <t>Training Manual for Fish Farmers on Climate Resilient Fish Rearing Practices</t>
  </si>
  <si>
    <t>Toolkit for Preparation of Business Plans for Small-Scale Fishery, Hatchery and Nursery</t>
  </si>
  <si>
    <t xml:space="preserve">Good Management Practices for Climate Resilient Small-Scale Fisheries </t>
  </si>
  <si>
    <t>Training and Capacity Building including exposure visits</t>
  </si>
  <si>
    <t>Marketing and Infrastructure Support</t>
  </si>
  <si>
    <t>Business Plan Prepared</t>
  </si>
  <si>
    <t>Training of Panchayat representatives</t>
  </si>
  <si>
    <t>Linkages with Financial Services ( banking/ federation/ financial institutions)</t>
  </si>
  <si>
    <t>Insurance Coverage ( premium for av.4 ha of pond part)</t>
  </si>
  <si>
    <t>Catchment Treatment (48 ha for average 4 ha of pond)</t>
  </si>
  <si>
    <t>Oxygenation (solar aerators and oxygen tablets- all ponds)</t>
  </si>
  <si>
    <t>Water Quality Measurement &amp; Maintenance</t>
  </si>
  <si>
    <t>Poly culture Fingerling  Support (Part support)</t>
  </si>
  <si>
    <t>Feeding -Micro-nutrient etc. (Part support)</t>
  </si>
  <si>
    <t>Construction of Hatchery units-CIFA technology</t>
  </si>
  <si>
    <t>Nursery Unit(0.1 ha)</t>
  </si>
  <si>
    <t>Seed Rearing Unit (0.1 ha)</t>
  </si>
  <si>
    <t>Transportation of Fingerlings</t>
  </si>
  <si>
    <t>Project / Programme Execution Cost</t>
  </si>
  <si>
    <t>Component 2: Building resilience through adaptation of climate resilient technology</t>
  </si>
  <si>
    <t>Component 3: Building climate resilience through enhancement of adaptive  capacity</t>
  </si>
  <si>
    <t>Component 4: Knowledge generation and management</t>
  </si>
  <si>
    <t>Sanctioned project period completed as on 17 November 2018 and the project was closed at the level of achievement</t>
  </si>
  <si>
    <t>01 November 2017 to 18 November 2018</t>
  </si>
  <si>
    <t>Water from pond drawn for irrigation that adversely affects the ability of the fisher to conduct fisheries in the pond</t>
  </si>
  <si>
    <t xml:space="preserve">(a) The criteria for selection of ponds include the state of competition between agriculture and fisheries. Ponds that have moderate and high competition are not taken under the project.
 (b) Gram Sabha resolution before taking up the pond under the project. This was undertaken after informing the Gram Sabha about the project processes and activities.
(c) The farmer is also the fisher. The fisher groups have been formed from and amongst the farmers. There are internal mechanism amongst themselves on use patterns and conserving water for fisheries and agriculture.
(d) Water budgeting exercises are being carried out with farmers and fishers to enable them to assess the availability of water and how to allocate the same for different uses.
</t>
  </si>
  <si>
    <t>Elite capture leasing rights of the pond and corner project benefits</t>
  </si>
  <si>
    <t>(a) For benami membership we have suspended operations and have asked the community to resolve the issue
(b) It has been made clear to the fishers group that project support will be for the fishers who will actually undertake fishery activity. Sub letting and sub contracting ponds have either been dropped or have been asked to realign their activities with the project’s requirements.
(c) In case where the elite have de facto control over the pond the project have not selected the pond.</t>
  </si>
  <si>
    <t>Greater emphasis on development of fisheries than on development of adaptive capacities/ strategies by the fishers</t>
  </si>
  <si>
    <t>(a) Design of pond has been focused on water retention in all the ponds that have been covered in the first year
(b) Capacity building of the project implementation team to bring focus on climate adaptation activities.
(c) Sensitisation and capacity building of farmer cum fisher on climatic factors and how it is affecting their livelihoods</t>
  </si>
  <si>
    <t>Low adoption rate of adaptive strategies by target fishers</t>
  </si>
  <si>
    <t xml:space="preserve">(a) Exposure to fishers for purchase of better seed and linked to fish seed supplier Nursery Pond, Fish Feed, Hatchery
(b) Nursery ponds, Hatchery, Fish pass, and de-silting undertaken as adaptive measures in ponds. These have been well accepted and exposure visit from other pond sites has created demand for these measures in their respective ponds.
</t>
  </si>
  <si>
    <t>Delays in approval and sanctioning of leasing rights</t>
  </si>
  <si>
    <t>(a) Launch workshop with other stakeholders at the state and district level
(b) District Steering Committee constituted and meetings held
(c) At Jhabua, the District Collector has instructed the Fisheries department to conduct camp in villges to sort out the issue of documentation related to lease.</t>
  </si>
  <si>
    <t>Poaching of fish from pond by other members of the community</t>
  </si>
  <si>
    <t>(a) Consultation processes with community undertaken in all project villages
(b) Resolution of the Gram Sabha for providing of leasing rights</t>
  </si>
  <si>
    <t>Non availability of fish seed on time by the fisher</t>
  </si>
  <si>
    <t>Hatchery installed and operational in two districts. Able to supply fish seed to ponds in time.</t>
  </si>
  <si>
    <t>Extreme weather event- drought leading to lack of water for fisheries</t>
  </si>
  <si>
    <t>Moderate</t>
  </si>
  <si>
    <t>(a) Ponds selected under the project have some degree of perinniality and have low/no competition with agriculture
(b) Weather based insurance product developed and launched though not subscribed so far
(c) Farmer-cum-fisher groups have undertaken measures for conservation of water for fisheries, eg change in variety of crop given low rainfall this year</t>
  </si>
  <si>
    <t>Extreme weather event- excessive rains leading to outflow of fish seed</t>
  </si>
  <si>
    <t xml:space="preserve">(a) Weather based insurance for excessive rains developed and launched
(b) Fish passes constructed in ponds as adaptive measure that has been assessed by fisher's group as useful in arresting flow of fish seed from the pond
</t>
  </si>
  <si>
    <t>Conflict with farmers in the catchment area using chemical fertilizers that adversely affect the quality of water and hence productive capacity of the pond for fisheries</t>
  </si>
  <si>
    <t>(a) Water quality sample testing undertaken
(b) Ponds with moderate and high competition with agriculture in catchment area not undertaken under the project
(c) Development and treatment of catchment undertaken by the project</t>
  </si>
  <si>
    <t>Political interference in the selection of site and to provide political patronage to the selected fishers</t>
  </si>
  <si>
    <t>(a) Presentation of project to Gram Panchayat members before taking up the project for implementation
(b) Training of Panchayaral representatives on climate change and natural resources management</t>
  </si>
  <si>
    <t>Damage or loss of equipment given to the fisher e.g. mechanical aerators</t>
  </si>
  <si>
    <t>(a) FRP hatchery unit given to fishers group that has been well kept and its security ensured by the group</t>
  </si>
  <si>
    <t>Duplication of booking expenses undertaken on ponds by the project also by the Gram Panchayat as their expenditure</t>
  </si>
  <si>
    <t xml:space="preserve">(a) Block Administration being informed of the works undertaken in the project.
(b) Social audit of works done is being undertaken to inform the community of the works and the expenditure under the project.
</t>
  </si>
  <si>
    <t>High attrition rate amongst the staff that will delay the implementation of the project</t>
  </si>
  <si>
    <t>(a) Local persons have been drawn in as field workers (Cluster Associates) and local resource persons and experts empanelled to prvide their expert inputs on a draw down basis</t>
  </si>
  <si>
    <t>Fisher not able to leverage funds for maintenance of pond that adversely affects the water retention capacity of the pond</t>
  </si>
  <si>
    <t>(a) Panchayat representative oriented in pond maintenance and increase in water retention in ponds. Technical assistance has been offerent to the Panchayats to develop design nd estimtes for submitting to block for leveraging funds.</t>
  </si>
  <si>
    <t>RATING ON IMPLEMENTATION PROGRESS Cumulative</t>
  </si>
  <si>
    <t>Activity 1.1: Protocols for prioritizing rural ponds (less than 10 ha) for inland fisheries developed and implemented</t>
  </si>
  <si>
    <t>(a) Geo hydrological assessment completed
(b) 60 Pond sites finalized
(c) Completion of baseline</t>
  </si>
  <si>
    <t xml:space="preserve">(a) Geo hydrological assessment of all the blocks under the project area completed
(b) 60 Pond sites finalized
(c) Completion of baseline of ponds finalised
</t>
  </si>
  <si>
    <t>Activity 1.2: Modified Pond design specifically for fisheries developed and implemented on selected existing ponds</t>
  </si>
  <si>
    <t xml:space="preserve">a) Finalisation of site specific maps
b) Start of tank modification on 60 sites
</t>
  </si>
  <si>
    <t xml:space="preserve">(a) Maps of all sites selected for finalized
(b) Work started on 53 of the pond sites
</t>
  </si>
  <si>
    <t>Activity 1.3: Insurance Product developed that provides resources for making modifications to the technical design of the pond after the projected climate change has taken place</t>
  </si>
  <si>
    <t>a) Farmer mobilization towards adoption of insurance as a risk transferring strategy</t>
  </si>
  <si>
    <t>a) Insurance Information Brochure made and has reached the fisher groups and PRIs</t>
  </si>
  <si>
    <t xml:space="preserve">Activity 2.1: Catchment treatment of Ponds selected for intervention to provide climate resilience to small pond fisheries
</t>
  </si>
  <si>
    <t>a) Implementation of catchment treatment plans 60 sites</t>
  </si>
  <si>
    <t>a) Catchment treatment plan of 53 sites started</t>
  </si>
  <si>
    <t xml:space="preserve">Activity 2.2: Pond Temperature regulating best management practices and greening of pond surrounds
</t>
  </si>
  <si>
    <t>a) Implementation in demonstration pond in one district</t>
  </si>
  <si>
    <t xml:space="preserve">a) Greening of pond surrounds undertaken as part of catchment treatment plan 
b) Pond Habitat Plans prepared for 6 ponds
c) Water Temperature being recorded and monitored
</t>
  </si>
  <si>
    <t>US</t>
  </si>
  <si>
    <t xml:space="preserve">Activity 2.3: Best management practices to decrease likelihood of oxygen deficiency along with use of oxygen tablets and solar powered aerators
</t>
  </si>
  <si>
    <t>a) Done for Nursery Pond by local aeration practices</t>
  </si>
  <si>
    <t>Activity 2.4: Composite fish culture practices with combination of intensive, semi intensive and extensive culture practices based on fish farmers capacity</t>
  </si>
  <si>
    <t>a) Start of operation in 60 tanks</t>
  </si>
  <si>
    <r>
      <t>a) started i</t>
    </r>
    <r>
      <rPr>
        <sz val="11"/>
        <rFont val="Calibri"/>
        <family val="2"/>
        <scheme val="minor"/>
      </rPr>
      <t xml:space="preserve">n 60 </t>
    </r>
    <r>
      <rPr>
        <sz val="11"/>
        <color theme="1"/>
        <rFont val="Calibri"/>
        <family val="2"/>
        <scheme val="minor"/>
      </rPr>
      <t>of ponds</t>
    </r>
  </si>
  <si>
    <t>Activity 2.5: 3 Seed hatcheries, 2 nurseries and 1 seed rearing unit per district established</t>
  </si>
  <si>
    <t>a) Setting of three hatchery, three nursery and three seed rearing unit</t>
  </si>
  <si>
    <t xml:space="preserve">a) Two hatchery installed and operationalized </t>
  </si>
  <si>
    <t xml:space="preserve">Activity 3.1: Productivity of Fish Farmer enhanced towards optimal level of production through training and capacity building on climate resilience fish farming
</t>
  </si>
  <si>
    <t>a) Training on Climate Resilient and Climate adaptive Fish Farming given to 100% of fishers</t>
  </si>
  <si>
    <t>a) Fishers group trained and are being handheld to conduct and adopt adaptive fishery practices and regular monitoring of growth of fish and water quality</t>
  </si>
  <si>
    <t xml:space="preserve">Activity 3.2: Fish farmers supported through market infrastructure and value chain assessment done
</t>
  </si>
  <si>
    <t>a) Training and support provided to 100% fishers under the project</t>
  </si>
  <si>
    <t>a) Each of the fishers group being hand held and mentored closely to adopt feed practices</t>
  </si>
  <si>
    <t xml:space="preserve">Activity 3.3: Fish  farmers prepare business plans based on local market and existing value chain
</t>
  </si>
  <si>
    <t xml:space="preserve">a) 100% fishers trained in preparation of Business plans for their ponds </t>
  </si>
  <si>
    <t>a) Fishers group trained in preparation of Business Plan. At 30 ponds fishers have stocked their ponds as per the business plans developed by them</t>
  </si>
  <si>
    <t xml:space="preserve">Activity 3.4: Institutional support intervention so as to enable local governance institutions and fish farmers to play the role envisaged in the legal framework of the State
</t>
  </si>
  <si>
    <t>a) Training of Panchayat representatives on climate change in three districts</t>
  </si>
  <si>
    <t>a) Women Gram Panchayat representative trained on climate change and natural resources management</t>
  </si>
  <si>
    <t xml:space="preserve">Activity 3.5: Insurance Coverage provided for risk minimisation of fish farmer project
</t>
  </si>
  <si>
    <t xml:space="preserve">a) Orientation on climate indexed insurance for fishers
b) Support 100% fishers in opting for insurance coverage
</t>
  </si>
  <si>
    <t>a) Climate indexed insurance customised for small scale fishers launched</t>
  </si>
  <si>
    <t xml:space="preserve">Activity 4.1: District Steering Committee Meetings
</t>
  </si>
  <si>
    <t>a) 6 meeting per year per district</t>
  </si>
  <si>
    <t xml:space="preserve">(a) DSC constituted in all 3 districts and a total of 8 meetings held
(b) Two  districts has constituted a sub committee comprising of district level official from the Department of Fisheries, Rural Engineering Services and Water Resources to undertake field visit for finalization of pond sites. The committee has visited all pond sites in these districts.
c) DSC members in one district have monitored works under the project
</t>
  </si>
  <si>
    <t xml:space="preserve">Activity 4.2: Technical Advisory Group Meetings
</t>
  </si>
  <si>
    <t>a) 4 meetings per year</t>
  </si>
  <si>
    <t>a) 3 meeting of TAG held</t>
  </si>
  <si>
    <t xml:space="preserve">Activity 4.3: State Steering Committee Meetings
</t>
  </si>
  <si>
    <t xml:space="preserve">a) Completion of inception workshop
b) 3 meetings per year
</t>
  </si>
  <si>
    <t>a) Inception workshop held
b) One meeting of State Steering Committee held</t>
  </si>
  <si>
    <t xml:space="preserve">Activity 4.4: Climate Change Observatory
</t>
  </si>
  <si>
    <t>a) Establishment of CCO</t>
  </si>
  <si>
    <t>a) 42 persons oriented and trained on Trends and factors of Climate Change
b) 2 district level CCO formed. Meeting of one CCO held</t>
  </si>
  <si>
    <t xml:space="preserve">Activity 4.5: Action Reflection Meetings
</t>
  </si>
  <si>
    <t>a) Learning forum at the fishers level developed</t>
  </si>
  <si>
    <t>a) Action Reflection Process undertaken in 18 villages. The results fed in to strengthening strategic interventions.</t>
  </si>
  <si>
    <t xml:space="preserve">Activity 4.6: Systematisation
</t>
  </si>
  <si>
    <t>a) Baseline of fish culture practices undertaken</t>
  </si>
  <si>
    <t>a) One Systematisation complete</t>
  </si>
  <si>
    <t xml:space="preserve">Activity 4.7:  Process Documentation
</t>
  </si>
  <si>
    <t xml:space="preserve">a) 3 Process document report prepared
</t>
  </si>
  <si>
    <t>a) 1 Process documentation report completed and field work for second process documentation completed</t>
  </si>
  <si>
    <t xml:space="preserve">Activity 4.8: Policy Briefs
</t>
  </si>
  <si>
    <t xml:space="preserve">a) Three policy  brief prepared and presented to SSC
</t>
  </si>
  <si>
    <t>a) Fish Diversity and Fish Market presented in DSC</t>
  </si>
  <si>
    <t xml:space="preserve">Activity 4.9: Training of Civil Society Organisation
</t>
  </si>
  <si>
    <t>a) Database of CSOs working in the three districts</t>
  </si>
  <si>
    <t>a) Database developed</t>
  </si>
  <si>
    <t>Please Provide the Name and Contact information of person(s) responsible for complete ling the Rating section</t>
  </si>
  <si>
    <t>Amod Khanna</t>
  </si>
  <si>
    <t>amod@taalindia.org</t>
  </si>
  <si>
    <t>Installation and operationalilsation of two hatchery units have been highly satisfactoruy by the project. The thrird unit has been purchased but as funds were not provided by the NIE this has not been installed within the project area.
Inability to maintain the fund flow as per the requirement of the fishing cycle and the time of carrying out physical works in the Pond, by the NIE,  when these were required the most, has restrricted the project to be able to achieve its physuical targets in terms of implementation of pond modification and catchment treatment works.. 
60 Fisher's groups were formed yet their specific training for adoption of climate adaptve practises could not be undertaken as the project was not provided funds by the NIE and hence could not be taken with the planned intensity.
Inability of NIE to make funds availabile inhibited the project to undertake/complete process documentation, and systematisation exercises that were critical for generating knowledge and traning manuals as outcome of the project experience.</t>
  </si>
  <si>
    <t xml:space="preserve">a) Finalisation of site specific maps
b) Start of tank modification on 33 sites
</t>
  </si>
  <si>
    <t>a) Implementation of catchment treatment plans 33 sites</t>
  </si>
  <si>
    <t>a) Start of operation in 33 tanks</t>
  </si>
  <si>
    <t>a) Setting of two hatchery, two nursery and two seed rearing unit</t>
  </si>
  <si>
    <t xml:space="preserve">a) one hatchery installed and operationalized </t>
  </si>
  <si>
    <t>a) Training on Climate Resilient and Climate adaptive Fish Farming given to 70% of fishers</t>
  </si>
  <si>
    <t>a) Training and support provided to 70% fishers under the project</t>
  </si>
  <si>
    <t xml:space="preserve">a) 55% fishers trained in preparation of Business plans for their ponds </t>
  </si>
  <si>
    <t>a) Fishers group trained in preparation of Business Plan. At 26 ponds fishers have stocked their ponds as per the business plans developed by them</t>
  </si>
  <si>
    <t xml:space="preserve">a) Orientation on climate indexed insurance for fishers
b) Support 55% fishers in opting for insurance coverage
</t>
  </si>
  <si>
    <t>a) Action Reflection Process undertaken in 11 villages. The results fed in to strengthening strategic interventions.</t>
  </si>
  <si>
    <t xml:space="preserve">a) 2 Process document report prepared
</t>
  </si>
  <si>
    <t xml:space="preserve">a) One policy  brief prepared and presented to SSC
</t>
  </si>
  <si>
    <t>Please Provide the Name and Contact information of person(s) responsible for completing the Rating section</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</si>
  <si>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</si>
  <si>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</si>
  <si>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PROJECT Indicators</t>
  </si>
  <si>
    <t>Please provide all indicators being tracked for the project as outlined in the project document</t>
  </si>
  <si>
    <t>Type of Indicator (indicators towards Objectives, Outcomes, etc…)</t>
  </si>
  <si>
    <r>
      <t xml:space="preserve">Objectives      </t>
    </r>
    <r>
      <rPr>
        <sz val="8"/>
        <rFont val="Times New Roman"/>
        <family val="1"/>
      </rPr>
      <t>Climate Change Adaptation in the inland fishery sector for secured livelihoods for small and marginal farmers</t>
    </r>
  </si>
  <si>
    <t>% FF adapting climate resilient fish rearing practices developed by the project</t>
  </si>
  <si>
    <t>none at present</t>
  </si>
  <si>
    <t>all FF covered by the project adopt climate resilient fish rearing practices</t>
  </si>
  <si>
    <t>% FF subscribing to weather based insurance products</t>
  </si>
  <si>
    <t>One weather based insurance product negligible with subscription</t>
  </si>
  <si>
    <t>0% FF subscribed to weather based insurance product</t>
  </si>
  <si>
    <t>all FF targeted by the project subscribe to one of the insurance product</t>
  </si>
  <si>
    <t>% of income of small and marginal farmers and FF from fisheries</t>
  </si>
  <si>
    <t>20% of income of small and marginal farmers from fisheries</t>
  </si>
  <si>
    <t>40% of income of small and marginal farmers will be from fisheries</t>
  </si>
  <si>
    <t>Selection protocol and design of ponds tested by the project and adopted by Government for small pond fisheries</t>
  </si>
  <si>
    <t>Govt guidelines for pond design are not based on climate change parameters</t>
  </si>
  <si>
    <t>Selection protocol and design of ponds tested by the project</t>
  </si>
  <si>
    <t>Govt guidelines include climate change parameter for designing ponds for fisheries</t>
  </si>
  <si>
    <t>State Government resolves to formulate a separate policy for small FF that is based on climate adaptive strategies</t>
  </si>
  <si>
    <t>State Policy for Fisheries have no separate provision for small-scale fisheries</t>
  </si>
  <si>
    <t>Not presented to State Government</t>
  </si>
  <si>
    <t>Recognition of and specific provisions for small-scale fisheries in state policy</t>
  </si>
  <si>
    <r>
      <t xml:space="preserve">Outcome 1   </t>
    </r>
    <r>
      <rPr>
        <sz val="8"/>
        <rFont val="Times New Roman"/>
        <family val="1"/>
      </rPr>
      <t>Increasing water retention capacity of the tanks as an adaptive measure to address rainfall variability by modifying technical specification</t>
    </r>
  </si>
  <si>
    <t>% ponds with water retention for more than 10 months</t>
  </si>
  <si>
    <t>50% of the ponds selected under the project can retain water more than 10 months</t>
  </si>
  <si>
    <t>out of 26 ponds that the project worked upon 13 ponds have water for more than 10 months</t>
  </si>
  <si>
    <t>100% ponds with water retention for more than 10 months</t>
  </si>
  <si>
    <t>% ponds with depth of water at least 1.5 m during dry months</t>
  </si>
  <si>
    <t>30%of the ponds have water depth up to 1.5 m during dry months</t>
  </si>
  <si>
    <t>out of 26 ponds that the project worked upon 7 ponds have water more than 1.5 m</t>
  </si>
  <si>
    <t>80% ponds with water depth up to 1.5 m during dry months</t>
  </si>
  <si>
    <t>% ponds where silt load has been decreased</t>
  </si>
  <si>
    <t>0%. None of the ponds selected for the project has any work been done decreasing the silt load</t>
  </si>
  <si>
    <t>out of 26 ponds that the project worked upon de-siltation was done on 13 for decreasing the silt load</t>
  </si>
  <si>
    <t>80% ponds where silt load has been decreased</t>
  </si>
  <si>
    <t>% ponds where there has been no loss of fish because of flooding throughout the year</t>
  </si>
  <si>
    <t xml:space="preserve">at present fish is introduced late in the Ponds </t>
  </si>
  <si>
    <t>in none of the 26 ponds was loss of fish reported during the year</t>
  </si>
  <si>
    <t>100% ponds have protective features for flooding and insurance cover against loss of fish</t>
  </si>
  <si>
    <t>% ponds where Private/ Panchayat investment on maintenance of ponds to increase water retention capacity</t>
  </si>
  <si>
    <t>No investment on ponds either on Panchayat/private land for maintenance</t>
  </si>
  <si>
    <t>3 out of 53 ponds on which project has worked have used resources from Panchayat and Community for pond maintenance</t>
  </si>
  <si>
    <t>100% ponds have resources for ensuring investment for maintenance of ponds for fisheries</t>
  </si>
  <si>
    <r>
      <t xml:space="preserve">Outputs 1.1     </t>
    </r>
    <r>
      <rPr>
        <sz val="8"/>
        <rFont val="Times New Roman"/>
        <family val="1"/>
      </rPr>
      <t>Ponds Identified according to geo-hydrological protocol</t>
    </r>
  </si>
  <si>
    <t>% Ponds suitable for small-scale commercial fisheries</t>
  </si>
  <si>
    <t>25%of the ponds selected are suitable for small scale commercial fisheries</t>
  </si>
  <si>
    <t>100% ponds made suitable for small scale commercial fisheries</t>
  </si>
  <si>
    <t>100% ponds are being used for small-scale commercial fisheries</t>
  </si>
  <si>
    <t>To be determined during project implementation</t>
  </si>
  <si>
    <r>
      <t xml:space="preserve">Outputs 1.2 </t>
    </r>
    <r>
      <rPr>
        <sz val="8"/>
        <rFont val="Times New Roman"/>
        <family val="1"/>
      </rPr>
      <t>Modified pond design developed and implemented on selected ponds</t>
    </r>
  </si>
  <si>
    <t>53 out of 60 ponds made suitable for small scale commercial fisheries</t>
  </si>
  <si>
    <r>
      <t xml:space="preserve">Output 1.3  </t>
    </r>
    <r>
      <rPr>
        <sz val="8"/>
        <rFont val="Times New Roman"/>
        <family val="1"/>
      </rPr>
      <t>Small scale fish farmers linked to financial support systems to access resources for pond maintenance</t>
    </r>
  </si>
  <si>
    <t>% small-scale FF have access to resources for pond maintenance</t>
  </si>
  <si>
    <t>None of the ponds selected have access to resources for pond maintenance</t>
  </si>
  <si>
    <t>3 out of 26 ponds have used resources from Panchayat and Community for pond maintenance</t>
  </si>
  <si>
    <t>100% small-scale FF have access to resources for pond maintenance</t>
  </si>
  <si>
    <r>
      <t xml:space="preserve">Outcome 2 </t>
    </r>
    <r>
      <rPr>
        <sz val="8"/>
        <rFont val="Times New Roman"/>
        <family val="1"/>
      </rPr>
      <t>Diversification of fish species and temperature regulation of ponds as adaptive measures to warmer climatic regime</t>
    </r>
  </si>
  <si>
    <t>% ponds where water temperature is regulated and controlled during summer</t>
  </si>
  <si>
    <t>None by design</t>
  </si>
  <si>
    <t>20 out of 26 ponds have regular system of monitoring pond temperature</t>
  </si>
  <si>
    <t>100% ponds where water temperature is regulated</t>
  </si>
  <si>
    <t>% FFs adopting poly culture fish farming</t>
  </si>
  <si>
    <t>small-scale FFs practice 2 layered fisheries only</t>
  </si>
  <si>
    <t xml:space="preserve">100% ponds have implemented poly culture (3 layered) fish farming </t>
  </si>
  <si>
    <t>100% small-scale FF adopt at least 3 layered fish culture</t>
  </si>
  <si>
    <t>% FF adopting recommended fish stocking rate</t>
  </si>
  <si>
    <t>All small-scale FF  resort to high density stocking</t>
  </si>
  <si>
    <t xml:space="preserve">100% ponds have implemented recommended fish stocking density </t>
  </si>
  <si>
    <t>100% small-scale FF adopt recommended fish stocking</t>
  </si>
  <si>
    <t>% hatcheries running successfully</t>
  </si>
  <si>
    <t>No fish hatcheries among small-scale FFs</t>
  </si>
  <si>
    <t>2 hatchery installed and operational in breeding season</t>
  </si>
  <si>
    <t>1 hatchery in each district running successfully</t>
  </si>
  <si>
    <t>% ponds with decrease in fish mortality due to decrease in BOD</t>
  </si>
  <si>
    <t>Presently fish is harvested early to meet irrigation water needs.</t>
  </si>
  <si>
    <t>Fish mortality not reported due  to decrease in BOD</t>
  </si>
  <si>
    <t>100% ponds report decrease in fish mortality due to decrease in BOD</t>
  </si>
  <si>
    <r>
      <t xml:space="preserve">Output 2.1 </t>
    </r>
    <r>
      <rPr>
        <sz val="8"/>
        <rFont val="Times New Roman"/>
        <family val="1"/>
      </rPr>
      <t>Catchment treatment plan for each pond prepared and implemented</t>
    </r>
  </si>
  <si>
    <t>% ponds catchment treatment plan prepared</t>
  </si>
  <si>
    <t>Not prepared</t>
  </si>
  <si>
    <t xml:space="preserve">catchment treatment plan of 60 ponds prepared </t>
  </si>
  <si>
    <t>60 catchment treatment plans prepared and implemented</t>
  </si>
  <si>
    <t>% ponds silt load decrease</t>
  </si>
  <si>
    <t>There are no works in catchment of the pond that will reduce the silt load of the pond</t>
  </si>
  <si>
    <t>catchment treatment to reduce silt load worked on all 26 ponds</t>
  </si>
  <si>
    <t>80% ponds silt load decreases</t>
  </si>
  <si>
    <r>
      <t xml:space="preserve">Output 2.2          </t>
    </r>
    <r>
      <rPr>
        <sz val="8"/>
        <rFont val="Times New Roman"/>
        <family val="1"/>
      </rPr>
      <t>Pond temperature regulating best management practices and greening the pond surrounds</t>
    </r>
  </si>
  <si>
    <t>% FF adopt best management practices for regulating pond temperature</t>
  </si>
  <si>
    <t>FF do not use any practice to control temperature of the pond</t>
  </si>
  <si>
    <t>Temperature were found to be within limits</t>
  </si>
  <si>
    <t xml:space="preserve">100% FF adopt best management practice for regulating pond temperature </t>
  </si>
  <si>
    <t>% FF adopting technology to decrease likelihood of oxygen deficiency</t>
  </si>
  <si>
    <t>FF not using any technological input to decrease likelihood of oxygen deficiency</t>
  </si>
  <si>
    <t>2 Nursery ponds used local technology to adopt practices to prevent oxygen deficiency</t>
  </si>
  <si>
    <t>two-third FF adopt technology to decrease likelihood of oxygen deficiency</t>
  </si>
  <si>
    <r>
      <t xml:space="preserve">Output 2.3            </t>
    </r>
    <r>
      <rPr>
        <sz val="8"/>
        <rFont val="Times New Roman"/>
        <family val="1"/>
      </rPr>
      <t>Fish Farmers trained in poly-culture and making fish seed for composite fish culture available to small-scale aqua culturist</t>
    </r>
  </si>
  <si>
    <t>% FF trained in ploy culture fish rearing practices</t>
  </si>
  <si>
    <t>No small-scale FF  trained in poly culture and fish culture</t>
  </si>
  <si>
    <t>fish farmers of 60 ponds oriented on poly culture fish rearing practices</t>
  </si>
  <si>
    <t>100% FF trained in ploy culture fish rearing practice</t>
  </si>
  <si>
    <t>% FF have access to different species of fish seed for their recommended fish culture</t>
  </si>
  <si>
    <t>None of the Fish Farmers selected under the project have access to different species of fish seeds</t>
  </si>
  <si>
    <t>22 out of 26 ponds have access to different species of fish</t>
  </si>
  <si>
    <t>100% FF have access to composite fish seeds</t>
  </si>
  <si>
    <r>
      <t xml:space="preserve">Outcome 3       </t>
    </r>
    <r>
      <rPr>
        <sz val="8"/>
        <rFont val="Times New Roman"/>
        <family val="1"/>
      </rPr>
      <t>Making small pond fisheries climate adaptation resilient through productivity enhancement by capacity building and institutional linkages</t>
    </r>
  </si>
  <si>
    <t>% FFs adopting responsible fisheries practices</t>
  </si>
  <si>
    <t>None of the Fish Farmers are adopting responsible fisheries practices</t>
  </si>
  <si>
    <t xml:space="preserve">22 fish farmers have adopted responsible fish farming practices </t>
  </si>
  <si>
    <t>100% FF adopt responsible fisheries practices</t>
  </si>
  <si>
    <t>% Increase in productivity</t>
  </si>
  <si>
    <t>650-700 kg per ha</t>
  </si>
  <si>
    <t>Indications of better growth, though productivity will be known after harvesting is completed</t>
  </si>
  <si>
    <t>At least 25% increase in productivity</t>
  </si>
  <si>
    <t>% FF participated in the development of fisheries business plan</t>
  </si>
  <si>
    <t>FF do not develop business plans</t>
  </si>
  <si>
    <t>15 out 26 ponds have developed business plans</t>
  </si>
  <si>
    <t>100% FF have developed business plans</t>
  </si>
  <si>
    <t>% FF develop partnerships and linkages with other players in the market</t>
  </si>
  <si>
    <t>FF do not have formal linkages</t>
  </si>
  <si>
    <t>Linkages have been established but these linkages are in the process of being formalised</t>
  </si>
  <si>
    <t>100% FF develop formal linkages with other players</t>
  </si>
  <si>
    <t>% FF members of formal groups formed</t>
  </si>
  <si>
    <t>10% of the ponds selected have existing Fisher's Group</t>
  </si>
  <si>
    <t>formal FF have been formed on all 60 ponds</t>
  </si>
  <si>
    <t>100% FF members of formal groups</t>
  </si>
  <si>
    <t>% FF pay for premium for insurance</t>
  </si>
  <si>
    <t>FF do not have access to weather based insurance product</t>
  </si>
  <si>
    <t>weather indexed insurance product launched though FFs have yet to subscribe to it</t>
  </si>
  <si>
    <t>100% FF pay premium for weather based insurance product</t>
  </si>
  <si>
    <t>% GP formed plans to reflect climate change factors</t>
  </si>
  <si>
    <t>No GP have prepared plans that reflect climate change factors</t>
  </si>
  <si>
    <t>Training of GP members have taken place and the members are exploring and identifying activities that need to be incorporated in to climate change plans</t>
  </si>
  <si>
    <t>At least 50% of GPs attending training incorporate climate change factors in their plans</t>
  </si>
  <si>
    <r>
      <t xml:space="preserve">Output 3.1     </t>
    </r>
    <r>
      <rPr>
        <sz val="8"/>
        <rFont val="Times New Roman"/>
        <family val="1"/>
      </rPr>
      <t>Capacity building of FFs on climate resilient fishing</t>
    </r>
  </si>
  <si>
    <t>% FF trained in climate resilient training</t>
  </si>
  <si>
    <t>No FF trained in climate resilient fishing</t>
  </si>
  <si>
    <t>22 FF have been introduced to resilient fishing</t>
  </si>
  <si>
    <t>100% FF complete all modules of Climate Resilient Fishing</t>
  </si>
  <si>
    <r>
      <t xml:space="preserve">Output 3.2              </t>
    </r>
    <r>
      <rPr>
        <sz val="8"/>
        <rFont val="Times New Roman"/>
        <family val="1"/>
      </rPr>
      <t>FF trained on market analysis of fish and prepare their business plans</t>
    </r>
  </si>
  <si>
    <t>% FF complete their training on market analysis and business plan</t>
  </si>
  <si>
    <t>None of the Fish Farmers under the project have received training on market analysis and business plan</t>
  </si>
  <si>
    <t>FF groups of 15 out of 26 ponds have been trained on market analysis and business plan</t>
  </si>
  <si>
    <t>100% FF complete their training on market analysis and business plan</t>
  </si>
  <si>
    <r>
      <t xml:space="preserve">Output 3.3  </t>
    </r>
    <r>
      <rPr>
        <sz val="8"/>
        <rFont val="Times New Roman"/>
        <family val="1"/>
      </rPr>
      <t>Panchayat representatives trained in climate change factors</t>
    </r>
  </si>
  <si>
    <t>% GP representatives trained in climate change factors</t>
  </si>
  <si>
    <t>No training to GP representatives on Climate Change</t>
  </si>
  <si>
    <t>53% GP members trained in climate change factors</t>
  </si>
  <si>
    <t>50% of GP representatives trained in Climate Change</t>
  </si>
  <si>
    <r>
      <t xml:space="preserve">Output 3.4             </t>
    </r>
    <r>
      <rPr>
        <sz val="8"/>
        <rFont val="Times New Roman"/>
        <family val="1"/>
      </rPr>
      <t>FFs made aware on the weather based insurance product for fish culture</t>
    </r>
  </si>
  <si>
    <t>% FFs understanding the terms and conditions of insurance product</t>
  </si>
  <si>
    <t>No FF has been trained in the terms and conditions of insurance product</t>
  </si>
  <si>
    <t>60% FF  have been made aware on the role of insurance and how it can be used to reduce risk.</t>
  </si>
  <si>
    <t>100% FFs attend awareness and training on weather based insurance products</t>
  </si>
  <si>
    <r>
      <t xml:space="preserve">Outcome 4   </t>
    </r>
    <r>
      <rPr>
        <sz val="8"/>
        <rFont val="Times New Roman"/>
        <family val="1"/>
      </rPr>
      <t>Preparing and disseminating evidence based resilient climate change adaptation strategies for inland fisheries for small pond</t>
    </r>
  </si>
  <si>
    <t>Institutional processes for stakeholder involvement identifying areas for learning and policy development</t>
  </si>
  <si>
    <t>No processes exist at present</t>
  </si>
  <si>
    <t xml:space="preserve">Steering Committee at the state and each of the three districts formed along with the formation of the Technical Advisory Group </t>
  </si>
  <si>
    <t>Steering Committees and Technical Advisory Group active and recommend areas for generating evidence</t>
  </si>
  <si>
    <t>% stakeholders covered through training and dissemination events on adaptation strategies for climate change</t>
  </si>
  <si>
    <t>None at present</t>
  </si>
  <si>
    <t>Not undertaken</t>
  </si>
  <si>
    <t>2 training and 2 workshops conducted</t>
  </si>
  <si>
    <t>Adaptive strategies for fisheries articulated and developed</t>
  </si>
  <si>
    <t>Adaptive strategies does not exist</t>
  </si>
  <si>
    <t>Adaptive strategies developed and are being documented so that these can be articulated with different stakeholders</t>
  </si>
  <si>
    <t>Adaptive strategy for small-scale fisheries articulated and presented to different stakeholders</t>
  </si>
  <si>
    <r>
      <t xml:space="preserve">Output 4.1 </t>
    </r>
    <r>
      <rPr>
        <sz val="8"/>
        <rFont val="Times New Roman"/>
        <family val="1"/>
      </rPr>
      <t>Institutional Processes for multi-stakeholder learning are established and activated</t>
    </r>
  </si>
  <si>
    <t>Membership of Institutions</t>
  </si>
  <si>
    <t>No institution</t>
  </si>
  <si>
    <t>3 District Steering Committees (DSC) formed</t>
  </si>
  <si>
    <t>Key stakeholders represented in institutions</t>
  </si>
  <si>
    <t>No of meetings</t>
  </si>
  <si>
    <t>No meetings</t>
  </si>
  <si>
    <t>2 meetings of DSC in 3 districts held. In addition field visit of Task Force of the DSC is taking place in the two districts regularly</t>
  </si>
  <si>
    <t>Meetings held as per schedule</t>
  </si>
  <si>
    <t>Presence of stakeholders at meetings</t>
  </si>
  <si>
    <t>All institutional stakeholders present in the meetings</t>
  </si>
  <si>
    <t>Two thirds of stakeholders present at all meetings</t>
  </si>
  <si>
    <r>
      <t xml:space="preserve">Output 4.2     </t>
    </r>
    <r>
      <rPr>
        <sz val="8"/>
        <rFont val="Times New Roman"/>
        <family val="1"/>
      </rPr>
      <t>Evidence based learning documents prepared for dissemination</t>
    </r>
  </si>
  <si>
    <t>No of learning documents prepared</t>
  </si>
  <si>
    <t>No learning document exist</t>
  </si>
  <si>
    <t>1 Process Report and One systematisation report prepared; 
2nd Process report field data collection completed is under preparation</t>
  </si>
  <si>
    <t>3 Process Reports; 6 AR reports; 3 Systematisation reports and 3 Policy Briefs prepared</t>
  </si>
  <si>
    <r>
      <t xml:space="preserve">Output 4.3     </t>
    </r>
    <r>
      <rPr>
        <sz val="8"/>
        <rFont val="Times New Roman"/>
        <family val="1"/>
      </rPr>
      <t>Learning from project disseminated</t>
    </r>
  </si>
  <si>
    <t>No of stakeholders covered for dissemination of project learning</t>
  </si>
  <si>
    <t>No coverage</t>
  </si>
  <si>
    <t xml:space="preserve">At least 20 different types of key stakeholders covered </t>
  </si>
  <si>
    <t>No of dissemination events organised</t>
  </si>
  <si>
    <t>No events</t>
  </si>
  <si>
    <t>2 training of CSOs and 2 workshops conducted</t>
  </si>
  <si>
    <r>
      <t xml:space="preserve">Output 4.4  </t>
    </r>
    <r>
      <rPr>
        <sz val="8"/>
        <rFont val="Times New Roman"/>
        <family val="1"/>
      </rPr>
      <t>Knowledge products developed and printed</t>
    </r>
  </si>
  <si>
    <t>No of document to facilitate training</t>
  </si>
  <si>
    <t>No document exist</t>
  </si>
  <si>
    <t>1 Manual and 2 toolkits</t>
  </si>
  <si>
    <t>No of document to showcase good practices</t>
  </si>
  <si>
    <t>-     1 Good Practice document</t>
  </si>
  <si>
    <t>No of documents available in Hindi</t>
  </si>
  <si>
    <t>All knowledge products in Hindi</t>
  </si>
  <si>
    <r>
      <rPr>
        <b/>
        <sz val="11"/>
        <color rgb="FF000000"/>
        <rFont val="Times New Roman"/>
        <family val="1"/>
      </rPr>
      <t xml:space="preserve">Positive Influence
</t>
    </r>
    <r>
      <rPr>
        <sz val="11"/>
        <color rgb="FF000000"/>
        <rFont val="Times New Roman"/>
        <family val="1"/>
      </rPr>
      <t xml:space="preserve">(a) 4 nursery ponds were constructed and fish seed were introduced in May to provide sufficient time for growth of fish because these ponds were within the control of Gram Panchayat which prompted active involvement of Sarpanch and the community.
(b) Active support from WRD Engineer in harvesting seepage water in to nursery pond and designing space for hatchery led to successful installation and operation of hatchery by the fisher’s group.
</t>
    </r>
    <r>
      <rPr>
        <b/>
        <sz val="11"/>
        <color rgb="FF000000"/>
        <rFont val="Times New Roman"/>
        <family val="1"/>
      </rPr>
      <t>Negative Influence</t>
    </r>
    <r>
      <rPr>
        <sz val="11"/>
        <color rgb="FF000000"/>
        <rFont val="Times New Roman"/>
        <family val="1"/>
      </rPr>
      <t xml:space="preserve">
(a) Due to non-updating of land records the lease process for some ponds has been delayed for the project.
(b) Strike of Sarpanch of  Gram Panchayats delayed formal approval from the Gram Panchayat so that the lease documents can be communicated to the Fisheries Department.</t>
    </r>
  </si>
  <si>
    <t>(a) Delay in field visit by the district officials of Fisheries department in granting approval for the lease led to delays in formalising the Fisher’s Group and conducting their training and orientation. To reduce delay the issue was placed in the DSC that led to specific instructions to undertake visits within a timeframe.</t>
  </si>
  <si>
    <t xml:space="preserve">(a) Project had to make expenses to purchase brood stock, feed for nursery and medicines for the brooders so that timely hatchery operations can be conducted. These were not initially planned under the project.
(b) Development of Pond Habitat Plan to create demonstration sites for eco-system development of ponds that will provide feed for fish on a sustainable basis and maintaining diversity of fish as well.
Book on grasses in the region has been documented and is under publication for wider dissemination so that bio-diversity in the pond surrounds can be increased that supports development of pond habitat.
</t>
  </si>
  <si>
    <t xml:space="preserve">(a) The meetings with the community, the conduct of PRA, and baseline of the fisher’s family were directed to include women as respondents and participants in discussion. 
(b) The new fishers committee facilitated by the project has pro actively sought membership of women (at least one third).
(c) Women have been given lead in conduct of hatchery operations and in making of fish feed. Women are consciously targeted for being taken on exposure visits and their involvement in training programmes.
(d) Only women members of Gram Panchayat have been trained in the first round of training on climate change and natural resource management.
 (e) Work Orders issued for contracting of equipment for transportation of soil/soil excavation had explicit clause related to behaviour of their staff with women working on site and the fact that act related to Sexual Harassment at Workplace will be applicable to them. The clauses were read to the contractor before their signature so that they can take informed decisions.
</t>
  </si>
  <si>
    <r>
      <rPr>
        <b/>
        <sz val="11"/>
        <rFont val="Times New Roman"/>
        <family val="1"/>
      </rPr>
      <t>Positive</t>
    </r>
    <r>
      <rPr>
        <sz val="11"/>
        <rFont val="Times New Roman"/>
        <family val="1"/>
      </rPr>
      <t xml:space="preserve">
(a) Dialogue with community on bio-diversity, especially, the decrease in plants, shrubs and trees that they have been using for various purposes, is an important component to bring the fact of climatic impact closer to their lives. These dialogues are multi-dimensional and generate multiple areas that require intervention- a factor that should be built in to sector based climatic projects.
</t>
    </r>
  </si>
  <si>
    <t>The local community has knowledge of the bio-diversity of the region, especially of flora that has decreased or is on the verge of extinction locally. The projects addressing climatic factor should include restoration and conservation of local bio-diversity as it brings community closer to the project and restoration of bio-diversity adds to the resilience. The project has documented grasses of the region along with their uses that can be replicated within the project and even outside the project area.
(a) Climate adaptive measures in terms of increasing water retention in ponds, arresting the flow of fish during extreme weather events, making returns frm fisheries resilient theough polyculture practices, and working on he catchment of the pond to reduce thee silt load are relevant as climate adaptive practices and can be incorporated in to future programmes for enhanced resilience to climate change.</t>
  </si>
  <si>
    <t xml:space="preserve">(a) Technology for concrete adaptation interventions have to be implemented in close consultation and collaboration with beneficiaries. 
(b) Availability of adaptive financing through out the project period is critical for taking adaptive technology to the beneficiaries.
</t>
  </si>
  <si>
    <t xml:space="preserve">(a) Construction of fish pass to arrest loss of fish seed in case of flooding
(b) Construction of nursery ponds to stock fish seed during the month of May to get adequate period for growth of fish
(c) Fish feed from locally available material will enable fish to grow at a faster pace
(d) De-silting of pond, especially of old ponds, will increase water retention capacity of ponds
(e) Impounding of seepage water for nursery will ensure availability of water throughout the year
</t>
  </si>
  <si>
    <t xml:space="preserve">(a) Making low cost fish feed by the community members themselves
(b) Making nursery ponds in near vicinity of main pond
(c) Low cost hatchery units that can be operated by the local community
</t>
  </si>
  <si>
    <t xml:space="preserve">(a) Fishers learned to purchase (and count) fingerlings themselves and linking them with resources where quality fingerlings are available
(b) Local community trained and handheld to make fish feed and use it in their ponds and nursery
(c) Constructing nursery ponds as rearing ponds for growing spawn to fingerling at the village level
(d) Making fish seed and fingerling available locally through tribal fisher’s group
(e) Experiential learning in netting and monitoring growth of fish
</t>
  </si>
  <si>
    <t xml:space="preserve">(a) Review of budget items implementation as it would bring in realistic estimation for the remaining project period.
(b) Review of cap of 9.5% as the Programme Execution Cost for the Executing Entity as the only available money for implementation and management of the project.
(c) review of schedule of payments that dovetails with the actual conduct of physical activity at the field level
(d) revisit the universality of 9.5% fees for both NIE and EE given that they have been entrusted different roles and responsibilities
(e) greater accountability of NIE towards its committment on adaptative measures for climate change
</t>
  </si>
  <si>
    <t>Identification of local bio diversity and its different uses by the community. Bio diversity was identified by Field Botanist in consultation worth the local community.</t>
  </si>
  <si>
    <t>Not yet articulated</t>
  </si>
  <si>
    <r>
      <rPr>
        <b/>
        <sz val="14"/>
        <color indexed="8"/>
        <rFont val="Times New Roman"/>
        <family val="1"/>
      </rPr>
      <t xml:space="preserve">Goal: </t>
    </r>
    <r>
      <rPr>
        <sz val="14"/>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4"/>
        <color indexed="8"/>
        <rFont val="Times New Roman"/>
        <family val="1"/>
      </rPr>
      <t xml:space="preserve">Impact: </t>
    </r>
    <r>
      <rPr>
        <sz val="14"/>
        <color indexed="8"/>
        <rFont val="Times New Roman"/>
        <family val="1"/>
      </rPr>
      <t xml:space="preserve">Increased resiliency at the community, national, and regional levels to climate variability and change. </t>
    </r>
  </si>
  <si>
    <r>
      <rPr>
        <b/>
        <sz val="14"/>
        <color indexed="8"/>
        <rFont val="Times New Roman"/>
        <family val="1"/>
      </rPr>
      <t>Important:</t>
    </r>
    <r>
      <rPr>
        <sz val="14"/>
        <color indexed="8"/>
        <rFont val="Times New Roman"/>
        <family val="1"/>
      </rPr>
      <t xml:space="preserve"> Please read the following guidance document (also posted on the Adaptation Fund website) before entering your data </t>
    </r>
  </si>
  <si>
    <t>NATIONAL BANK FOR AGRICULTURE AND RURAL DEVELOPMENT (NABARD)</t>
  </si>
  <si>
    <t>ASIA-PACIFIC</t>
  </si>
  <si>
    <t>Food Security</t>
  </si>
  <si>
    <t>Performance 18 November 2018</t>
  </si>
  <si>
    <r>
      <rPr>
        <b/>
        <u/>
        <sz val="14"/>
        <color theme="1"/>
        <rFont val="Calibri"/>
        <family val="2"/>
        <scheme val="minor"/>
      </rPr>
      <t>Core Indicator</t>
    </r>
    <r>
      <rPr>
        <sz val="14"/>
        <color theme="1"/>
        <rFont val="Calibri"/>
        <family val="2"/>
        <scheme val="minor"/>
      </rPr>
      <t>: No. of beneficiaries</t>
    </r>
  </si>
  <si>
    <r>
      <t xml:space="preserve">Indicator 1: Relevant threat and hazard information generated and disseminated to stakeholders on a timely basis  
</t>
    </r>
    <r>
      <rPr>
        <b/>
        <sz val="14"/>
        <color theme="1"/>
        <rFont val="Calibri"/>
        <family val="2"/>
        <scheme val="minor"/>
      </rPr>
      <t>Early Warning System is not part of this project</t>
    </r>
  </si>
  <si>
    <r>
      <rPr>
        <b/>
        <u/>
        <sz val="14"/>
        <color theme="1"/>
        <rFont val="Calibri"/>
        <family val="2"/>
        <scheme val="minor"/>
      </rPr>
      <t>Core Indicator</t>
    </r>
    <r>
      <rPr>
        <sz val="14"/>
        <color theme="1"/>
        <rFont val="Calibri"/>
        <family val="2"/>
        <scheme val="minor"/>
      </rPr>
      <t xml:space="preserve"> 1.2: No. of Early Warning Systems         
</t>
    </r>
    <r>
      <rPr>
        <b/>
        <sz val="14"/>
        <color theme="1"/>
        <rFont val="Calibri"/>
        <family val="2"/>
        <scheme val="minor"/>
      </rPr>
      <t>Early Warning System is not part of this project</t>
    </r>
  </si>
  <si>
    <t>Outcome 3: Strengthened awareness and ownership of adaptation and climate risk reduction processes</t>
  </si>
  <si>
    <r>
      <rPr>
        <b/>
        <u/>
        <sz val="14"/>
        <color theme="1"/>
        <rFont val="Calibri"/>
        <family val="2"/>
        <scheme val="minor"/>
      </rPr>
      <t>Core Indicator</t>
    </r>
    <r>
      <rPr>
        <sz val="14"/>
        <color theme="1"/>
        <rFont val="Calibri"/>
        <family val="2"/>
        <scheme val="minor"/>
      </rPr>
      <t xml:space="preserve"> 4.2: Assets produced, developed, improved or strengthened       
</t>
    </r>
    <r>
      <rPr>
        <b/>
        <sz val="14"/>
        <color theme="1"/>
        <rFont val="Calibri"/>
        <family val="2"/>
        <scheme val="minor"/>
      </rPr>
      <t xml:space="preserve">  1. Hatchery, 2. Nursery, 3. Pond Strengthened</t>
    </r>
  </si>
  <si>
    <t>2: Physical asset (produced/improved/strengthened)</t>
  </si>
  <si>
    <r>
      <t xml:space="preserve">Indicator 4.1.1: No. and type of development sector services to respond to new conditions resulting from climate variability and change 
1. </t>
    </r>
    <r>
      <rPr>
        <b/>
        <sz val="14"/>
        <color theme="1"/>
        <rFont val="Calibri"/>
        <family val="2"/>
        <scheme val="minor"/>
      </rPr>
      <t>Hatchery, 2. Nursery, 3. Pond Strengthened</t>
    </r>
  </si>
  <si>
    <t>Output 5: Vulnerable ecosystem services and natural resource assets strengthened in response to climate change impacts, including variability</t>
  </si>
  <si>
    <r>
      <rPr>
        <b/>
        <u/>
        <sz val="14"/>
        <color theme="1"/>
        <rFont val="Calibri"/>
        <family val="2"/>
        <scheme val="minor"/>
      </rPr>
      <t>Core Indicator</t>
    </r>
    <r>
      <rPr>
        <sz val="14"/>
        <color theme="1"/>
        <rFont val="Calibri"/>
        <family val="2"/>
        <scheme val="minor"/>
      </rPr>
      <t xml:space="preserve"> 5.1: Natural Assets protected or rehabilitated</t>
    </r>
  </si>
  <si>
    <r>
      <rPr>
        <b/>
        <u/>
        <sz val="14"/>
        <color theme="1"/>
        <rFont val="Calibri"/>
        <family val="2"/>
        <scheme val="minor"/>
      </rPr>
      <t>Core Indicator</t>
    </r>
    <r>
      <rPr>
        <sz val="14"/>
        <color theme="1"/>
        <rFont val="Calibri"/>
        <family val="2"/>
        <scheme val="minor"/>
      </rPr>
      <t xml:space="preserve"> 6.1.2: Increased income, or avoided decrease in income</t>
    </r>
  </si>
  <si>
    <r>
      <t xml:space="preserve">Number of households </t>
    </r>
    <r>
      <rPr>
        <i/>
        <sz val="14"/>
        <color theme="1"/>
        <rFont val="Calibri"/>
        <family val="2"/>
        <scheme val="minor"/>
      </rPr>
      <t>(total number in the project area)</t>
    </r>
  </si>
  <si>
    <t>Public Policy</t>
  </si>
  <si>
    <t>Sanjeev D Rohilla</t>
  </si>
  <si>
    <t>sd.rohilla@nabard.org</t>
  </si>
  <si>
    <t>Rajasree Ray</t>
  </si>
  <si>
    <t>rajasree.r@nic.in</t>
  </si>
  <si>
    <t>The ponds shortlisted by the project that were less than 10 ha were functionally not transferred to Gram Panchayats. 
The ponds are in the ownership domain of the Gram Panchayats the approval for the lease has to be taken from the district administration. This created an additional layer for administrative approvals that delayed the finalisation of ponds for taking up under the project.</t>
  </si>
  <si>
    <t xml:space="preserve">Two district District Steering Committees (DSC) have formed three member Task Force to physically visit all pond sites shortlisted by the project, verify and submit their recommendation. This process has beeen undertaken for all the ponds that have been selected and approved by the DSC in these districts.
In the third district the senior most official of the Fisheries Department has been asked by the Chairperson of the DSC to physically visit, verify and approve the ponds shortlisted by the project.
</t>
  </si>
  <si>
    <t>Project completed</t>
  </si>
  <si>
    <t>Several risk mitigation measures were employed during the current reporting period in response to the slow and inadequate execution of project activities by the Executing Entity (EE). As it became evident that implementation was significantly behind schedule—with only 20–30% of activities completed by the end of the sanctioned project period—NABARD undertook a series of corrective actions aimed at reducing operational and delivery risks.
Despite these efforts, the risks could not be fully reduced due to persistent institutional weaknesses within the EE. The ground realities did not match reported achievements, and in many cases, claimed activities were either incomplete or not visible during physical verification. While NABARD’s measures helped avoid further slippage in a few components, the cumulative delays and lack of credible remedial action from the EE ultimately constrained the project from regaining full implementation momentum within the sanctioned timeline.</t>
  </si>
  <si>
    <t xml:space="preserve">Project Manager/Coordinator of EE: </t>
  </si>
  <si>
    <t>60 sites identified; Regarding geo-hydrological assessment in all 6 blocks, incomplete geo-hydrologist report has beensubmitted by the agency as it contains only estimate, designs and measurement books. Regarding completion of baseline of ponds, only 10 units are completed against 60 units.</t>
  </si>
  <si>
    <t>Till now work is completed in only 03 ponds. Also in monitoring visit it iis found that the agency undertook the work relating to bund side clearance only in the project area. Work progress is very poor</t>
  </si>
  <si>
    <t>Copy of the brochure has not been shared with NIE and also not presented in two review meets convened by NIE</t>
  </si>
  <si>
    <t>As per EE, catchment treatment plan sites completed in 42 sites . However, during field monitoring it is observed that the no visible catchment area treatment works was done in the vicinity of the pond</t>
  </si>
  <si>
    <t xml:space="preserve">Though awareness programme is reported to be conducted, farmers/samiti members are not aware of the agencies involved in the project. </t>
  </si>
  <si>
    <t>Implemnted only in few locations</t>
  </si>
  <si>
    <t>Started in few ponds only</t>
  </si>
  <si>
    <t>Tapan Kumar Sahoo</t>
  </si>
  <si>
    <t>Not assessed</t>
  </si>
  <si>
    <t>Updated land records are not available that often causes delay in issuing of lease for the pond</t>
  </si>
  <si>
    <t>FF in the process of adapting climate resilient fish rearing practices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</si>
</sst>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dd\-mmm\-yyyy"/>
    <numFmt numFmtId="165" formatCode="_(* #,##0_);_(* \(#,##0\);_(* &quot;-&quot;??_);_(@_)"/>
    <numFmt numFmtId="166" formatCode="dd/mm/yy;@"/>
    <numFmt numFmtId="167" formatCode="[$-14009]dd/mm/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i/>
      <sz val="11"/>
      <color theme="1"/>
      <name val="Calibri"/>
      <family val="2"/>
      <scheme val="minor"/>
    </font>
    <font>
      <sz val="11"/>
      <color theme="1"/>
      <name val="Calibri"/>
      <family val="2"/>
      <scheme val="minor"/>
    </font>
    <font>
      <sz val="11"/>
      <name val="Georgia"/>
      <family val="1"/>
    </font>
    <font>
      <sz val="12"/>
      <name val="Arial"/>
      <family val="2"/>
    </font>
    <font>
      <b/>
      <sz val="11"/>
      <color theme="1"/>
      <name val="Calibri"/>
      <family val="2"/>
      <scheme val="minor"/>
    </font>
    <font>
      <sz val="12"/>
      <name val="Times New Roman"/>
      <family val="1"/>
    </font>
    <font>
      <u/>
      <sz val="12"/>
      <color theme="10"/>
      <name val="Calibri"/>
      <family val="2"/>
    </font>
    <font>
      <sz val="12"/>
      <color theme="1"/>
      <name val="Garamond"/>
      <family val="1"/>
    </font>
    <font>
      <sz val="12"/>
      <color rgb="FF000000"/>
      <name val="Times New Roman"/>
      <family val="1"/>
    </font>
    <font>
      <sz val="11"/>
      <name val="Calibri"/>
      <family val="2"/>
      <scheme val="minor"/>
    </font>
    <font>
      <b/>
      <sz val="11"/>
      <name val="Calibri"/>
      <family val="2"/>
      <scheme val="minor"/>
    </font>
    <font>
      <b/>
      <i/>
      <sz val="11"/>
      <name val="Times New Roman"/>
      <family val="1"/>
    </font>
    <font>
      <b/>
      <sz val="8"/>
      <name val="Times New Roman"/>
      <family val="1"/>
    </font>
    <font>
      <sz val="8"/>
      <name val="Times New Roman"/>
      <family val="1"/>
    </font>
    <font>
      <sz val="14"/>
      <color theme="1"/>
      <name val="Calibri"/>
      <family val="2"/>
      <scheme val="minor"/>
    </font>
    <font>
      <sz val="14"/>
      <color indexed="8"/>
      <name val="Times New Roman"/>
      <family val="1"/>
    </font>
    <font>
      <b/>
      <sz val="14"/>
      <color indexed="8"/>
      <name val="Times New Roman"/>
      <family val="1"/>
    </font>
    <font>
      <sz val="14"/>
      <color theme="1"/>
      <name val="Times New Roman"/>
      <family val="1"/>
    </font>
    <font>
      <u/>
      <sz val="14"/>
      <color theme="10"/>
      <name val="Calibri"/>
      <family val="2"/>
    </font>
    <font>
      <b/>
      <sz val="14"/>
      <color theme="1"/>
      <name val="Calibri"/>
      <family val="2"/>
      <scheme val="minor"/>
    </font>
    <font>
      <b/>
      <u/>
      <sz val="14"/>
      <color theme="1"/>
      <name val="Calibri"/>
      <family val="2"/>
      <scheme val="minor"/>
    </font>
    <font>
      <b/>
      <i/>
      <sz val="14"/>
      <color theme="1"/>
      <name val="Calibri"/>
      <family val="2"/>
      <scheme val="minor"/>
    </font>
    <font>
      <sz val="14"/>
      <color rgb="FF9C6500"/>
      <name val="Calibri"/>
      <family val="2"/>
      <scheme val="minor"/>
    </font>
    <font>
      <b/>
      <sz val="14"/>
      <color rgb="FF9C6500"/>
      <name val="Calibri"/>
      <family val="2"/>
      <scheme val="minor"/>
    </font>
    <font>
      <i/>
      <sz val="14"/>
      <color theme="1"/>
      <name val="Calibri"/>
      <family val="2"/>
      <scheme val="minor"/>
    </font>
    <font>
      <i/>
      <sz val="14"/>
      <name val="Calibri"/>
      <family val="2"/>
      <scheme val="minor"/>
    </font>
    <font>
      <b/>
      <sz val="14"/>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FF"/>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rgb="FF000000"/>
      </left>
      <right/>
      <top style="medium">
        <color indexed="64"/>
      </top>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style="medium">
        <color rgb="FF000000"/>
      </left>
      <right/>
      <top style="medium">
        <color indexed="64"/>
      </top>
      <bottom style="thin">
        <color indexed="64"/>
      </bottom>
      <diagonal/>
    </border>
    <border>
      <left style="medium">
        <color rgb="FF000000"/>
      </left>
      <right style="medium">
        <color rgb="FF000000"/>
      </right>
      <top style="medium">
        <color indexed="64"/>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indexed="64"/>
      </top>
      <bottom style="thin">
        <color indexed="64"/>
      </bottom>
      <diagonal/>
    </border>
  </borders>
  <cellStyleXfs count="8">
    <xf numFmtId="0" fontId="0" fillId="0" borderId="0"/>
    <xf numFmtId="0" fontId="23" fillId="0" borderId="0" applyNumberFormat="0" applyFill="0" applyBorder="0" applyAlignment="0" applyProtection="0">
      <alignment vertical="top"/>
      <protection locked="0"/>
    </xf>
    <xf numFmtId="0" fontId="35" fillId="6" borderId="0" applyNumberFormat="0" applyBorder="0" applyAlignment="0" applyProtection="0"/>
    <xf numFmtId="0" fontId="36" fillId="7" borderId="0" applyNumberFormat="0" applyBorder="0" applyAlignment="0" applyProtection="0"/>
    <xf numFmtId="0" fontId="37" fillId="8" borderId="0" applyNumberFormat="0" applyBorder="0" applyAlignment="0" applyProtection="0"/>
    <xf numFmtId="43" fontId="39" fillId="0" borderId="0" applyFont="0" applyFill="0" applyBorder="0" applyAlignment="0" applyProtection="0"/>
    <xf numFmtId="43" fontId="41" fillId="0" borderId="0" applyFont="0" applyFill="0" applyBorder="0" applyAlignment="0" applyProtection="0"/>
    <xf numFmtId="9" fontId="39" fillId="0" borderId="0" applyFont="0" applyFill="0" applyBorder="0" applyAlignment="0" applyProtection="0"/>
  </cellStyleXfs>
  <cellXfs count="561">
    <xf numFmtId="0" fontId="0" fillId="0" borderId="0" xfId="0"/>
    <xf numFmtId="0" fontId="24" fillId="0" borderId="0" xfId="0" applyFont="1"/>
    <xf numFmtId="0" fontId="1" fillId="0" borderId="0" xfId="0" applyFont="1"/>
    <xf numFmtId="0" fontId="3"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 fillId="0" borderId="0" xfId="0" applyFont="1" applyAlignment="1">
      <alignment horizontal="center" vertical="top" wrapText="1"/>
    </xf>
    <xf numFmtId="0" fontId="2" fillId="0" borderId="0" xfId="0" applyFont="1" applyAlignment="1">
      <alignment vertical="top" wrapText="1"/>
    </xf>
    <xf numFmtId="0" fontId="1" fillId="0" borderId="0" xfId="0" applyFont="1" applyAlignment="1">
      <alignment horizontal="left" vertical="center" wrapText="1"/>
    </xf>
    <xf numFmtId="0" fontId="24" fillId="0" borderId="0" xfId="0" applyFont="1" applyAlignment="1">
      <alignment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27" fillId="4" borderId="15" xfId="0" applyFont="1" applyFill="1" applyBorder="1" applyAlignment="1">
      <alignment horizontal="center" vertical="center" wrapText="1"/>
    </xf>
    <xf numFmtId="0" fontId="16" fillId="3" borderId="12" xfId="0" applyFont="1" applyFill="1" applyBorder="1" applyAlignment="1">
      <alignment horizontal="left" vertical="top" wrapText="1"/>
    </xf>
    <xf numFmtId="0" fontId="26" fillId="3" borderId="16" xfId="0" applyFont="1" applyFill="1" applyBorder="1" applyAlignment="1">
      <alignment vertical="top" wrapText="1"/>
    </xf>
    <xf numFmtId="0" fontId="1" fillId="3" borderId="17" xfId="0" applyFont="1" applyFill="1" applyBorder="1"/>
    <xf numFmtId="0" fontId="1" fillId="3" borderId="18" xfId="0" applyFont="1" applyFill="1" applyBorder="1" applyAlignment="1">
      <alignment horizontal="left" vertical="center"/>
    </xf>
    <xf numFmtId="0" fontId="1" fillId="3" borderId="18" xfId="0" applyFont="1" applyFill="1" applyBorder="1"/>
    <xf numFmtId="0" fontId="1" fillId="3" borderId="19" xfId="0" applyFont="1" applyFill="1" applyBorder="1"/>
    <xf numFmtId="0" fontId="1" fillId="3" borderId="20" xfId="0" applyFont="1" applyFill="1" applyBorder="1"/>
    <xf numFmtId="0" fontId="1" fillId="3" borderId="21"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0" xfId="0" applyFont="1" applyFill="1" applyBorder="1" applyAlignment="1">
      <alignment horizontal="left" vertical="center"/>
    </xf>
    <xf numFmtId="0" fontId="1" fillId="3" borderId="21" xfId="0" applyFont="1" applyFill="1" applyBorder="1" applyAlignment="1">
      <alignment horizontal="left" vertical="center"/>
    </xf>
    <xf numFmtId="0" fontId="1" fillId="3" borderId="0" xfId="0" applyFont="1" applyFill="1" applyAlignment="1">
      <alignment horizontal="left" vertical="center" wrapText="1"/>
    </xf>
    <xf numFmtId="0" fontId="12" fillId="3" borderId="0" xfId="0" applyFont="1" applyFill="1" applyAlignment="1">
      <alignment horizontal="left" vertical="center"/>
    </xf>
    <xf numFmtId="0" fontId="10" fillId="3" borderId="0" xfId="0" applyFont="1" applyFill="1" applyAlignment="1">
      <alignment vertical="top" wrapText="1"/>
    </xf>
    <xf numFmtId="0" fontId="1" fillId="3" borderId="22" xfId="0" applyFont="1" applyFill="1" applyBorder="1"/>
    <xf numFmtId="0" fontId="1" fillId="3" borderId="23" xfId="0" applyFont="1" applyFill="1" applyBorder="1" applyAlignment="1">
      <alignment horizontal="left" vertical="center" wrapText="1"/>
    </xf>
    <xf numFmtId="0" fontId="1" fillId="3" borderId="23" xfId="0" applyFont="1" applyFill="1" applyBorder="1" applyAlignment="1">
      <alignment vertical="top" wrapText="1"/>
    </xf>
    <xf numFmtId="0" fontId="1" fillId="3" borderId="24" xfId="0" applyFont="1" applyFill="1" applyBorder="1"/>
    <xf numFmtId="0" fontId="14" fillId="3" borderId="21" xfId="0" applyFont="1" applyFill="1" applyBorder="1" applyAlignment="1">
      <alignment vertical="top" wrapText="1"/>
    </xf>
    <xf numFmtId="0" fontId="14" fillId="3" borderId="20"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2" xfId="0" applyFont="1" applyFill="1" applyBorder="1" applyAlignment="1">
      <alignment vertical="top" wrapText="1"/>
    </xf>
    <xf numFmtId="0" fontId="7" fillId="3" borderId="23" xfId="0" applyFont="1" applyFill="1" applyBorder="1" applyAlignment="1">
      <alignment vertical="top" wrapText="1"/>
    </xf>
    <xf numFmtId="0" fontId="7" fillId="3" borderId="24" xfId="0" applyFont="1" applyFill="1" applyBorder="1" applyAlignment="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lignment vertical="top" wrapText="1"/>
    </xf>
    <xf numFmtId="0" fontId="1" fillId="3" borderId="20" xfId="0" applyFont="1" applyFill="1" applyBorder="1" applyAlignment="1">
      <alignment horizontal="left" vertical="center"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23" xfId="0" applyFont="1" applyFill="1" applyBorder="1" applyAlignment="1">
      <alignment vertical="top" wrapText="1"/>
    </xf>
    <xf numFmtId="0" fontId="24" fillId="3" borderId="0" xfId="0" applyFont="1" applyFill="1"/>
    <xf numFmtId="0" fontId="24" fillId="3" borderId="21"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6" fillId="3" borderId="21"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3" xfId="0" applyFont="1" applyFill="1" applyBorder="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13" fillId="3" borderId="21" xfId="0" applyFont="1" applyFill="1" applyBorder="1"/>
    <xf numFmtId="0" fontId="2" fillId="3" borderId="0" xfId="0" applyFont="1" applyFill="1" applyAlignment="1">
      <alignment horizontal="left" vertical="center" wrapText="1"/>
    </xf>
    <xf numFmtId="0" fontId="11" fillId="3" borderId="0" xfId="0" applyFont="1" applyFill="1" applyAlignment="1">
      <alignment horizontal="left" vertical="center" wrapText="1"/>
    </xf>
    <xf numFmtId="0" fontId="2" fillId="3" borderId="21"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0" xfId="0" applyFill="1"/>
    <xf numFmtId="0" fontId="0" fillId="3" borderId="23" xfId="0" applyFill="1" applyBorder="1"/>
    <xf numFmtId="0" fontId="1" fillId="3" borderId="0" xfId="0" applyFont="1" applyFill="1" applyAlignment="1">
      <alignment horizontal="right" vertical="center"/>
    </xf>
    <xf numFmtId="0" fontId="24" fillId="3" borderId="17" xfId="0" applyFont="1" applyFill="1" applyBorder="1"/>
    <xf numFmtId="0" fontId="24" fillId="3" borderId="20" xfId="0" applyFont="1" applyFill="1" applyBorder="1"/>
    <xf numFmtId="0" fontId="29" fillId="3" borderId="0" xfId="0" applyFont="1" applyFill="1"/>
    <xf numFmtId="0" fontId="30" fillId="3" borderId="0" xfId="0" applyFont="1" applyFill="1"/>
    <xf numFmtId="0" fontId="29" fillId="0" borderId="26" xfId="0" applyFont="1" applyBorder="1" applyAlignment="1">
      <alignment vertical="top" wrapText="1"/>
    </xf>
    <xf numFmtId="0" fontId="29" fillId="0" borderId="25" xfId="0" applyFont="1" applyBorder="1" applyAlignment="1">
      <alignment vertical="top" wrapText="1"/>
    </xf>
    <xf numFmtId="0" fontId="29" fillId="0" borderId="1" xfId="0" applyFont="1" applyBorder="1" applyAlignment="1">
      <alignment vertical="top" wrapText="1"/>
    </xf>
    <xf numFmtId="0" fontId="24" fillId="0" borderId="1" xfId="0" applyFont="1" applyBorder="1" applyAlignment="1">
      <alignment vertical="top" wrapText="1"/>
    </xf>
    <xf numFmtId="0" fontId="24" fillId="3" borderId="23" xfId="0" applyFont="1" applyFill="1" applyBorder="1"/>
    <xf numFmtId="0" fontId="31" fillId="0" borderId="29" xfId="0" applyFont="1" applyBorder="1" applyAlignment="1">
      <alignment horizontal="center" vertical="top" wrapText="1"/>
    </xf>
    <xf numFmtId="0" fontId="31" fillId="0" borderId="1" xfId="0" applyFont="1" applyBorder="1" applyAlignment="1">
      <alignment horizontal="center" vertical="top"/>
    </xf>
    <xf numFmtId="0" fontId="11" fillId="3" borderId="0" xfId="0" applyFont="1" applyFill="1" applyAlignment="1">
      <alignment horizontal="center" wrapText="1"/>
    </xf>
    <xf numFmtId="0" fontId="24" fillId="0" borderId="0" xfId="0" applyFont="1" applyAlignment="1">
      <alignment horizontal="right"/>
    </xf>
    <xf numFmtId="0" fontId="24" fillId="3" borderId="17" xfId="0" applyFont="1" applyFill="1" applyBorder="1" applyAlignment="1">
      <alignment horizontal="right"/>
    </xf>
    <xf numFmtId="0" fontId="24" fillId="3" borderId="18" xfId="0" applyFont="1" applyFill="1" applyBorder="1" applyAlignment="1">
      <alignment horizontal="right"/>
    </xf>
    <xf numFmtId="0" fontId="24" fillId="3" borderId="20" xfId="0" applyFont="1" applyFill="1" applyBorder="1" applyAlignment="1">
      <alignment horizontal="right"/>
    </xf>
    <xf numFmtId="0" fontId="24" fillId="3" borderId="0" xfId="0" applyFont="1" applyFill="1" applyAlignment="1">
      <alignment horizontal="right"/>
    </xf>
    <xf numFmtId="0" fontId="1" fillId="3" borderId="20" xfId="0" applyFont="1" applyFill="1" applyBorder="1" applyAlignment="1">
      <alignment horizontal="right"/>
    </xf>
    <xf numFmtId="0" fontId="1" fillId="3" borderId="20" xfId="0" applyFont="1" applyFill="1" applyBorder="1" applyAlignment="1">
      <alignment horizontal="right" vertical="top" wrapText="1"/>
    </xf>
    <xf numFmtId="0" fontId="32" fillId="3" borderId="0" xfId="0" applyFont="1" applyFill="1" applyAlignment="1">
      <alignment horizontal="right"/>
    </xf>
    <xf numFmtId="0" fontId="4" fillId="3" borderId="0" xfId="0" applyFont="1" applyFill="1" applyAlignment="1">
      <alignment horizontal="right"/>
    </xf>
    <xf numFmtId="0" fontId="5" fillId="3" borderId="0" xfId="0" applyFont="1" applyFill="1" applyAlignment="1">
      <alignment horizontal="right"/>
    </xf>
    <xf numFmtId="0" fontId="1" fillId="3" borderId="22" xfId="0" applyFont="1" applyFill="1" applyBorder="1" applyAlignment="1">
      <alignment horizontal="right"/>
    </xf>
    <xf numFmtId="0" fontId="1" fillId="3" borderId="23" xfId="0" applyFont="1" applyFill="1" applyBorder="1" applyAlignment="1">
      <alignment horizontal="right"/>
    </xf>
    <xf numFmtId="0" fontId="2" fillId="2" borderId="30" xfId="0" applyFont="1" applyFill="1" applyBorder="1" applyAlignment="1">
      <alignment horizontal="right" vertical="center" wrapText="1"/>
    </xf>
    <xf numFmtId="0" fontId="2" fillId="2" borderId="34" xfId="0" applyFont="1" applyFill="1" applyBorder="1" applyAlignment="1">
      <alignment horizontal="center" vertical="center" wrapText="1"/>
    </xf>
    <xf numFmtId="0" fontId="2" fillId="2" borderId="35"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4" fillId="3" borderId="22" xfId="0" applyFont="1" applyFill="1" applyBorder="1"/>
    <xf numFmtId="0" fontId="24" fillId="3" borderId="24" xfId="0" applyFont="1" applyFill="1" applyBorder="1"/>
    <xf numFmtId="0" fontId="4" fillId="3" borderId="0" xfId="0" applyFont="1" applyFill="1" applyAlignment="1">
      <alignment horizontal="center" vertical="center" wrapText="1"/>
    </xf>
    <xf numFmtId="0" fontId="0" fillId="0" borderId="0" xfId="0" applyAlignment="1">
      <alignment vertical="center" wrapText="1"/>
    </xf>
    <xf numFmtId="0" fontId="14" fillId="0" borderId="1" xfId="0" applyFont="1" applyBorder="1" applyAlignment="1">
      <alignment vertical="top" wrapText="1"/>
    </xf>
    <xf numFmtId="0" fontId="23" fillId="2" borderId="3" xfId="1" applyFill="1" applyBorder="1" applyAlignment="1" applyProtection="1">
      <protection locked="0"/>
    </xf>
    <xf numFmtId="0" fontId="23" fillId="2" borderId="3" xfId="1" quotePrefix="1" applyFill="1" applyBorder="1" applyAlignment="1" applyProtection="1">
      <protection locked="0"/>
    </xf>
    <xf numFmtId="0" fontId="1" fillId="3" borderId="1" xfId="0" applyFont="1" applyFill="1" applyBorder="1" applyAlignment="1">
      <alignment wrapText="1"/>
    </xf>
    <xf numFmtId="0" fontId="40" fillId="2" borderId="2" xfId="0" applyFont="1" applyFill="1" applyBorder="1" applyAlignment="1" applyProtection="1">
      <alignment wrapText="1"/>
      <protection locked="0"/>
    </xf>
    <xf numFmtId="0" fontId="23" fillId="0" borderId="25" xfId="1" applyBorder="1" applyAlignment="1" applyProtection="1"/>
    <xf numFmtId="0" fontId="0" fillId="0" borderId="0" xfId="0" applyAlignment="1">
      <alignment wrapText="1"/>
    </xf>
    <xf numFmtId="0" fontId="23" fillId="2" borderId="1" xfId="1" quotePrefix="1" applyFill="1" applyBorder="1" applyAlignment="1" applyProtection="1">
      <alignment vertical="top" wrapText="1"/>
      <protection locked="0"/>
    </xf>
    <xf numFmtId="0" fontId="29" fillId="0" borderId="24" xfId="0" applyFont="1" applyBorder="1" applyAlignment="1">
      <alignment vertical="top" wrapText="1"/>
    </xf>
    <xf numFmtId="0" fontId="29" fillId="0" borderId="21" xfId="0" applyFont="1" applyBorder="1" applyAlignment="1">
      <alignment vertical="top" wrapText="1"/>
    </xf>
    <xf numFmtId="0" fontId="29" fillId="0" borderId="29" xfId="0" applyFont="1" applyBorder="1" applyAlignment="1">
      <alignment vertical="top" wrapText="1"/>
    </xf>
    <xf numFmtId="0" fontId="15" fillId="2" borderId="14" xfId="0" applyFont="1" applyFill="1" applyBorder="1" applyAlignment="1">
      <alignment vertical="top" wrapText="1"/>
    </xf>
    <xf numFmtId="0" fontId="14" fillId="2" borderId="2" xfId="0" applyFont="1" applyFill="1" applyBorder="1" applyAlignment="1" applyProtection="1">
      <alignment wrapText="1"/>
      <protection locked="0"/>
    </xf>
    <xf numFmtId="3" fontId="2" fillId="0" borderId="0" xfId="0" applyNumberFormat="1" applyFont="1" applyAlignment="1">
      <alignment vertical="top" wrapText="1"/>
    </xf>
    <xf numFmtId="3" fontId="24" fillId="0" borderId="0" xfId="0" applyNumberFormat="1" applyFont="1"/>
    <xf numFmtId="0" fontId="2" fillId="2" borderId="10" xfId="0" applyFont="1" applyFill="1" applyBorder="1" applyAlignment="1">
      <alignment horizontal="center" vertical="center" wrapText="1"/>
    </xf>
    <xf numFmtId="0" fontId="1" fillId="2" borderId="10" xfId="0" applyFont="1" applyFill="1" applyBorder="1" applyAlignment="1">
      <alignment vertical="top" wrapText="1"/>
    </xf>
    <xf numFmtId="0" fontId="2" fillId="2" borderId="10" xfId="0" applyFont="1" applyFill="1" applyBorder="1" applyAlignment="1">
      <alignment horizontal="right" vertical="center" wrapText="1"/>
    </xf>
    <xf numFmtId="3" fontId="2" fillId="2" borderId="10" xfId="0" applyNumberFormat="1" applyFont="1" applyFill="1" applyBorder="1" applyAlignment="1">
      <alignment vertical="top" wrapText="1"/>
    </xf>
    <xf numFmtId="166" fontId="2" fillId="2" borderId="10" xfId="0" applyNumberFormat="1" applyFont="1" applyFill="1" applyBorder="1" applyAlignment="1">
      <alignment vertical="top" wrapText="1"/>
    </xf>
    <xf numFmtId="3" fontId="1" fillId="2" borderId="10" xfId="0" applyNumberFormat="1" applyFont="1" applyFill="1" applyBorder="1" applyAlignment="1">
      <alignment horizontal="center" vertical="top" wrapText="1"/>
    </xf>
    <xf numFmtId="0" fontId="22" fillId="2" borderId="1" xfId="0" applyFont="1" applyFill="1" applyBorder="1" applyAlignment="1">
      <alignment horizontal="center"/>
    </xf>
    <xf numFmtId="0" fontId="19" fillId="2" borderId="1" xfId="0" applyFont="1" applyFill="1" applyBorder="1" applyAlignment="1" applyProtection="1">
      <alignment horizontal="left" vertical="top" wrapText="1"/>
      <protection locked="0"/>
    </xf>
    <xf numFmtId="1" fontId="19" fillId="2" borderId="2" xfId="0" applyNumberFormat="1" applyFont="1" applyFill="1" applyBorder="1" applyAlignment="1" applyProtection="1">
      <alignment horizontal="left"/>
      <protection locked="0"/>
    </xf>
    <xf numFmtId="1" fontId="19" fillId="2" borderId="3" xfId="0" applyNumberFormat="1" applyFont="1" applyFill="1" applyBorder="1" applyAlignment="1" applyProtection="1">
      <alignment horizontal="left"/>
      <protection locked="0"/>
    </xf>
    <xf numFmtId="1" fontId="19" fillId="2" borderId="31" xfId="0" applyNumberFormat="1" applyFont="1" applyFill="1" applyBorder="1" applyAlignment="1" applyProtection="1">
      <alignment horizontal="left"/>
      <protection locked="0"/>
    </xf>
    <xf numFmtId="1" fontId="19" fillId="2" borderId="1" xfId="0" applyNumberFormat="1" applyFont="1" applyFill="1" applyBorder="1" applyAlignment="1" applyProtection="1">
      <alignment horizontal="left" vertical="top" wrapText="1"/>
      <protection locked="0"/>
    </xf>
    <xf numFmtId="167" fontId="19" fillId="2" borderId="3" xfId="0" applyNumberFormat="1" applyFont="1" applyFill="1" applyBorder="1" applyAlignment="1">
      <alignment horizontal="left"/>
    </xf>
    <xf numFmtId="167" fontId="43" fillId="2" borderId="3" xfId="0" applyNumberFormat="1" applyFont="1" applyFill="1" applyBorder="1" applyAlignment="1">
      <alignment horizontal="left"/>
    </xf>
    <xf numFmtId="0" fontId="19" fillId="3" borderId="20" xfId="0" applyFont="1" applyFill="1" applyBorder="1" applyAlignment="1">
      <alignment horizontal="right"/>
    </xf>
    <xf numFmtId="0" fontId="20" fillId="3" borderId="0" xfId="0" applyFont="1" applyFill="1" applyAlignment="1">
      <alignment horizontal="right"/>
    </xf>
    <xf numFmtId="167" fontId="43" fillId="2" borderId="4" xfId="0" applyNumberFormat="1" applyFont="1" applyFill="1" applyBorder="1" applyAlignment="1">
      <alignment horizontal="left" vertical="top" wrapText="1"/>
    </xf>
    <xf numFmtId="0" fontId="19" fillId="2" borderId="1" xfId="0" applyFont="1" applyFill="1" applyBorder="1" applyAlignment="1" applyProtection="1">
      <alignment vertical="top" wrapText="1"/>
      <protection locked="0"/>
    </xf>
    <xf numFmtId="0" fontId="19" fillId="2" borderId="2" xfId="0" applyFont="1" applyFill="1" applyBorder="1" applyProtection="1">
      <protection locked="0"/>
    </xf>
    <xf numFmtId="0" fontId="44" fillId="2" borderId="3" xfId="1" applyFont="1" applyFill="1" applyBorder="1" applyAlignment="1" applyProtection="1">
      <protection locked="0"/>
    </xf>
    <xf numFmtId="0" fontId="25" fillId="0" borderId="10" xfId="0" applyFont="1" applyBorder="1" applyAlignment="1">
      <alignment vertical="top" wrapText="1"/>
    </xf>
    <xf numFmtId="0" fontId="14" fillId="2" borderId="60" xfId="0" applyFont="1" applyFill="1" applyBorder="1" applyAlignment="1">
      <alignment horizontal="center" vertical="center" wrapText="1"/>
    </xf>
    <xf numFmtId="0" fontId="14" fillId="2" borderId="62" xfId="0" applyFont="1" applyFill="1" applyBorder="1" applyAlignment="1">
      <alignment horizontal="center" vertical="center" wrapText="1"/>
    </xf>
    <xf numFmtId="0" fontId="14" fillId="3" borderId="21" xfId="0" applyFont="1" applyFill="1" applyBorder="1" applyAlignment="1">
      <alignment horizontal="center" vertical="top" wrapText="1"/>
    </xf>
    <xf numFmtId="0" fontId="45" fillId="2" borderId="1" xfId="0" applyFont="1" applyFill="1" applyBorder="1" applyAlignment="1">
      <alignment horizontal="left" vertical="top" wrapText="1"/>
    </xf>
    <xf numFmtId="0" fontId="42" fillId="2" borderId="1" xfId="0" applyFont="1" applyFill="1" applyBorder="1" applyAlignment="1">
      <alignment horizontal="center" vertical="center"/>
    </xf>
    <xf numFmtId="0" fontId="0" fillId="2" borderId="1" xfId="0" applyFill="1" applyBorder="1" applyAlignment="1">
      <alignment horizontal="left" vertical="top" wrapText="1"/>
    </xf>
    <xf numFmtId="0" fontId="47" fillId="2" borderId="1" xfId="0" applyFont="1" applyFill="1" applyBorder="1" applyAlignment="1">
      <alignment horizontal="left" vertical="top" wrapText="1"/>
    </xf>
    <xf numFmtId="0" fontId="48" fillId="2" borderId="1" xfId="0" applyFont="1" applyFill="1" applyBorder="1" applyAlignment="1">
      <alignment horizontal="center" vertical="center"/>
    </xf>
    <xf numFmtId="0" fontId="1" fillId="5" borderId="0" xfId="0" applyFont="1" applyFill="1" applyAlignment="1">
      <alignment horizontal="right" vertical="center"/>
    </xf>
    <xf numFmtId="0" fontId="1" fillId="5" borderId="1" xfId="0" applyFont="1" applyFill="1" applyBorder="1" applyAlignment="1">
      <alignment horizontal="left" vertical="center"/>
    </xf>
    <xf numFmtId="0" fontId="0" fillId="3" borderId="0" xfId="0" applyFill="1" applyAlignment="1">
      <alignment horizontal="left" vertical="center"/>
    </xf>
    <xf numFmtId="0" fontId="14" fillId="0" borderId="0" xfId="0" applyFont="1"/>
    <xf numFmtId="0" fontId="14" fillId="3" borderId="17" xfId="0" applyFont="1" applyFill="1" applyBorder="1"/>
    <xf numFmtId="0" fontId="14" fillId="3" borderId="18" xfId="0" applyFont="1" applyFill="1" applyBorder="1" applyAlignment="1">
      <alignment horizontal="left" vertical="center"/>
    </xf>
    <xf numFmtId="0" fontId="14" fillId="3" borderId="18" xfId="0" applyFont="1" applyFill="1" applyBorder="1"/>
    <xf numFmtId="0" fontId="14" fillId="3" borderId="19" xfId="0" applyFont="1" applyFill="1" applyBorder="1"/>
    <xf numFmtId="0" fontId="14" fillId="3" borderId="20" xfId="0" applyFont="1" applyFill="1" applyBorder="1"/>
    <xf numFmtId="0" fontId="14" fillId="3" borderId="21" xfId="0" applyFont="1" applyFill="1" applyBorder="1"/>
    <xf numFmtId="0" fontId="50" fillId="3" borderId="1" xfId="0" applyFont="1" applyFill="1" applyBorder="1" applyAlignment="1">
      <alignment horizontal="center" vertical="center" wrapText="1"/>
    </xf>
    <xf numFmtId="0" fontId="50" fillId="2" borderId="30" xfId="0" applyFont="1" applyFill="1" applyBorder="1" applyAlignment="1">
      <alignment horizontal="center" vertical="center" wrapText="1"/>
    </xf>
    <xf numFmtId="0" fontId="50" fillId="2" borderId="1"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14" fillId="3" borderId="20" xfId="0" applyFont="1" applyFill="1" applyBorder="1" applyAlignment="1">
      <alignment horizontal="left" vertical="center"/>
    </xf>
    <xf numFmtId="0" fontId="14" fillId="3" borderId="21" xfId="0" applyFont="1" applyFill="1" applyBorder="1" applyAlignment="1">
      <alignment horizontal="left" vertical="center"/>
    </xf>
    <xf numFmtId="0" fontId="51" fillId="13" borderId="67" xfId="0" applyFont="1" applyFill="1" applyBorder="1" applyAlignment="1">
      <alignment horizontal="justify" vertical="top" wrapText="1"/>
    </xf>
    <xf numFmtId="0" fontId="51" fillId="13" borderId="69" xfId="0" applyFont="1" applyFill="1" applyBorder="1" applyAlignment="1">
      <alignment horizontal="justify" vertical="top" wrapText="1"/>
    </xf>
    <xf numFmtId="9" fontId="51" fillId="2" borderId="69" xfId="0" applyNumberFormat="1" applyFont="1" applyFill="1" applyBorder="1" applyAlignment="1">
      <alignment horizontal="justify" vertical="top" wrapText="1"/>
    </xf>
    <xf numFmtId="9" fontId="51" fillId="2" borderId="67" xfId="0" applyNumberFormat="1" applyFont="1" applyFill="1" applyBorder="1" applyAlignment="1">
      <alignment horizontal="justify" vertical="top" wrapText="1"/>
    </xf>
    <xf numFmtId="0" fontId="51" fillId="2" borderId="67" xfId="0" applyFont="1" applyFill="1" applyBorder="1" applyAlignment="1">
      <alignment horizontal="justify" vertical="top" wrapText="1"/>
    </xf>
    <xf numFmtId="0" fontId="14" fillId="3" borderId="22" xfId="0" applyFont="1" applyFill="1" applyBorder="1" applyAlignment="1">
      <alignment vertical="center"/>
    </xf>
    <xf numFmtId="0" fontId="14" fillId="3" borderId="24" xfId="0" applyFont="1" applyFill="1" applyBorder="1" applyAlignment="1">
      <alignment vertical="center"/>
    </xf>
    <xf numFmtId="0" fontId="31" fillId="0" borderId="1" xfId="0" applyFont="1" applyBorder="1" applyAlignment="1">
      <alignment horizontal="center" vertical="top" wrapText="1"/>
    </xf>
    <xf numFmtId="0" fontId="14" fillId="0" borderId="24" xfId="0" applyFont="1" applyBorder="1" applyAlignment="1">
      <alignment vertical="top" wrapText="1"/>
    </xf>
    <xf numFmtId="0" fontId="14" fillId="0" borderId="1" xfId="0" applyFont="1" applyBorder="1" applyAlignment="1">
      <alignment vertical="top"/>
    </xf>
    <xf numFmtId="0" fontId="14" fillId="0" borderId="1" xfId="0" applyFont="1" applyBorder="1" applyAlignment="1">
      <alignment vertical="center"/>
    </xf>
    <xf numFmtId="0" fontId="52" fillId="0" borderId="0" xfId="0" applyFont="1"/>
    <xf numFmtId="0" fontId="52" fillId="3" borderId="17" xfId="0" applyFont="1" applyFill="1" applyBorder="1" applyAlignment="1">
      <alignment vertical="center"/>
    </xf>
    <xf numFmtId="0" fontId="52" fillId="3" borderId="18" xfId="0" applyFont="1" applyFill="1" applyBorder="1"/>
    <xf numFmtId="0" fontId="52" fillId="3" borderId="19" xfId="0" applyFont="1" applyFill="1" applyBorder="1"/>
    <xf numFmtId="0" fontId="52" fillId="3" borderId="20" xfId="0" applyFont="1" applyFill="1" applyBorder="1" applyAlignment="1">
      <alignment vertical="center"/>
    </xf>
    <xf numFmtId="0" fontId="52" fillId="3" borderId="0" xfId="0" applyFont="1" applyFill="1"/>
    <xf numFmtId="0" fontId="52" fillId="3" borderId="21" xfId="0" applyFont="1" applyFill="1" applyBorder="1"/>
    <xf numFmtId="0" fontId="52" fillId="3" borderId="0" xfId="0" applyFont="1" applyFill="1" applyAlignment="1">
      <alignment vertical="center"/>
    </xf>
    <xf numFmtId="0" fontId="52" fillId="3" borderId="20" xfId="0" applyFont="1" applyFill="1" applyBorder="1"/>
    <xf numFmtId="0" fontId="55" fillId="3" borderId="18" xfId="0" applyFont="1" applyFill="1" applyBorder="1" applyAlignment="1">
      <alignment vertical="top" wrapText="1"/>
    </xf>
    <xf numFmtId="0" fontId="55" fillId="3" borderId="19" xfId="0" applyFont="1" applyFill="1" applyBorder="1" applyAlignment="1">
      <alignment vertical="top" wrapText="1"/>
    </xf>
    <xf numFmtId="0" fontId="56" fillId="3" borderId="23" xfId="1" applyFont="1" applyFill="1" applyBorder="1" applyAlignment="1" applyProtection="1">
      <alignment vertical="top" wrapText="1"/>
    </xf>
    <xf numFmtId="0" fontId="56" fillId="3" borderId="24" xfId="1" applyFont="1" applyFill="1" applyBorder="1" applyAlignment="1" applyProtection="1">
      <alignment vertical="top" wrapText="1"/>
    </xf>
    <xf numFmtId="0" fontId="52" fillId="10" borderId="1" xfId="0" applyFont="1" applyFill="1" applyBorder="1"/>
    <xf numFmtId="0" fontId="52" fillId="9" borderId="1" xfId="0" applyFont="1" applyFill="1" applyBorder="1" applyProtection="1">
      <protection locked="0"/>
    </xf>
    <xf numFmtId="0" fontId="52" fillId="9" borderId="1" xfId="0" applyFont="1" applyFill="1" applyBorder="1" applyAlignment="1" applyProtection="1">
      <alignment horizontal="left" vertical="top" wrapText="1"/>
      <protection locked="0"/>
    </xf>
    <xf numFmtId="0" fontId="52" fillId="0" borderId="16" xfId="0" applyFont="1" applyBorder="1"/>
    <xf numFmtId="0" fontId="57" fillId="11" borderId="50" xfId="0" applyFont="1" applyFill="1" applyBorder="1" applyAlignment="1">
      <alignment horizontal="left" vertical="center" wrapText="1"/>
    </xf>
    <xf numFmtId="0" fontId="57" fillId="11" borderId="10" xfId="0" applyFont="1" applyFill="1" applyBorder="1" applyAlignment="1">
      <alignment horizontal="left" vertical="center" wrapText="1"/>
    </xf>
    <xf numFmtId="0" fontId="57" fillId="11" borderId="8" xfId="0" applyFont="1" applyFill="1" applyBorder="1" applyAlignment="1">
      <alignment horizontal="left" vertical="center" wrapText="1"/>
    </xf>
    <xf numFmtId="0" fontId="59" fillId="0" borderId="9" xfId="0" applyFont="1" applyBorder="1" applyAlignment="1">
      <alignment horizontal="left" vertical="center"/>
    </xf>
    <xf numFmtId="0" fontId="60" fillId="8" borderId="10" xfId="4" applyFont="1" applyBorder="1" applyAlignment="1" applyProtection="1">
      <alignment horizontal="center" vertical="center"/>
      <protection locked="0"/>
    </xf>
    <xf numFmtId="0" fontId="61" fillId="8" borderId="10" xfId="4" applyFont="1" applyBorder="1" applyAlignment="1" applyProtection="1">
      <alignment horizontal="center" vertical="center"/>
      <protection locked="0"/>
    </xf>
    <xf numFmtId="0" fontId="61" fillId="8" borderId="6" xfId="4" applyFont="1" applyBorder="1" applyAlignment="1" applyProtection="1">
      <alignment horizontal="center" vertical="center"/>
      <protection locked="0"/>
    </xf>
    <xf numFmtId="0" fontId="59" fillId="0" borderId="53" xfId="0" applyFont="1" applyBorder="1" applyAlignment="1">
      <alignment horizontal="left" vertical="center"/>
    </xf>
    <xf numFmtId="0" fontId="61" fillId="12" borderId="10" xfId="4" applyFont="1" applyFill="1" applyBorder="1" applyAlignment="1" applyProtection="1">
      <alignment horizontal="center" vertical="center"/>
      <protection locked="0"/>
    </xf>
    <xf numFmtId="0" fontId="61" fillId="12" borderId="6" xfId="4" applyFont="1" applyFill="1" applyBorder="1" applyAlignment="1" applyProtection="1">
      <alignment horizontal="center" vertical="center"/>
      <protection locked="0"/>
    </xf>
    <xf numFmtId="0" fontId="60" fillId="12" borderId="10" xfId="4" applyFont="1" applyFill="1" applyBorder="1" applyAlignment="1" applyProtection="1">
      <alignment horizontal="center" vertical="center"/>
      <protection locked="0"/>
    </xf>
    <xf numFmtId="0" fontId="62" fillId="0" borderId="10" xfId="0" applyFont="1" applyBorder="1" applyAlignment="1">
      <alignment horizontal="left" vertical="center"/>
    </xf>
    <xf numFmtId="10" fontId="61" fillId="8" borderId="10" xfId="4" applyNumberFormat="1" applyFont="1" applyBorder="1" applyAlignment="1" applyProtection="1">
      <alignment horizontal="center" vertical="center"/>
      <protection locked="0"/>
    </xf>
    <xf numFmtId="10" fontId="61" fillId="8" borderId="6" xfId="4" applyNumberFormat="1" applyFont="1" applyBorder="1" applyAlignment="1" applyProtection="1">
      <alignment horizontal="center" vertical="center"/>
      <protection locked="0"/>
    </xf>
    <xf numFmtId="0" fontId="62" fillId="0" borderId="50" xfId="0" applyFont="1" applyBorder="1" applyAlignment="1">
      <alignment horizontal="left" vertical="center"/>
    </xf>
    <xf numFmtId="10" fontId="61" fillId="12" borderId="10" xfId="4" applyNumberFormat="1" applyFont="1" applyFill="1" applyBorder="1" applyAlignment="1" applyProtection="1">
      <alignment horizontal="center" vertical="center"/>
      <protection locked="0"/>
    </xf>
    <xf numFmtId="10" fontId="61" fillId="12" borderId="6" xfId="4" applyNumberFormat="1" applyFont="1" applyFill="1" applyBorder="1" applyAlignment="1" applyProtection="1">
      <alignment horizontal="center" vertical="center"/>
      <protection locked="0"/>
    </xf>
    <xf numFmtId="0" fontId="52" fillId="0" borderId="0" xfId="0" applyFont="1" applyAlignment="1">
      <alignment horizontal="left"/>
    </xf>
    <xf numFmtId="0" fontId="52" fillId="0" borderId="0" xfId="0" applyFont="1" applyProtection="1">
      <protection locked="0"/>
    </xf>
    <xf numFmtId="0" fontId="57" fillId="11" borderId="54" xfId="0" applyFont="1" applyFill="1" applyBorder="1" applyAlignment="1">
      <alignment horizontal="center" vertical="center" wrapText="1"/>
    </xf>
    <xf numFmtId="0" fontId="57" fillId="11" borderId="39" xfId="0" applyFont="1" applyFill="1" applyBorder="1" applyAlignment="1">
      <alignment horizontal="center" vertical="center" wrapText="1"/>
    </xf>
    <xf numFmtId="0" fontId="59" fillId="0" borderId="10" xfId="0" applyFont="1" applyBorder="1" applyAlignment="1">
      <alignment vertical="center" wrapText="1"/>
    </xf>
    <xf numFmtId="0" fontId="60" fillId="8" borderId="10" xfId="4" applyFont="1" applyBorder="1" applyAlignment="1" applyProtection="1">
      <alignment wrapText="1"/>
      <protection locked="0"/>
    </xf>
    <xf numFmtId="0" fontId="60" fillId="12" borderId="10" xfId="4" applyFont="1" applyFill="1" applyBorder="1" applyAlignment="1" applyProtection="1">
      <alignment wrapText="1"/>
      <protection locked="0"/>
    </xf>
    <xf numFmtId="0" fontId="63" fillId="2" borderId="10" xfId="0" applyFont="1" applyFill="1" applyBorder="1" applyAlignment="1">
      <alignment vertical="center" wrapText="1"/>
    </xf>
    <xf numFmtId="10" fontId="60" fillId="8" borderId="10" xfId="4" applyNumberFormat="1" applyFont="1" applyBorder="1" applyAlignment="1" applyProtection="1">
      <alignment horizontal="center" vertical="center" wrapText="1"/>
      <protection locked="0"/>
    </xf>
    <xf numFmtId="10" fontId="60" fillId="12" borderId="10" xfId="4" applyNumberFormat="1" applyFont="1" applyFill="1" applyBorder="1" applyAlignment="1" applyProtection="1">
      <alignment horizontal="center" vertical="center" wrapText="1"/>
      <protection locked="0"/>
    </xf>
    <xf numFmtId="0" fontId="57" fillId="11" borderId="47" xfId="0" applyFont="1" applyFill="1" applyBorder="1" applyAlignment="1">
      <alignment horizontal="center" vertical="center" wrapText="1"/>
    </xf>
    <xf numFmtId="0" fontId="57" fillId="11" borderId="10" xfId="0" applyFont="1" applyFill="1" applyBorder="1" applyAlignment="1">
      <alignment horizontal="center" vertical="center" wrapText="1"/>
    </xf>
    <xf numFmtId="0" fontId="57" fillId="11" borderId="6" xfId="0" applyFont="1" applyFill="1" applyBorder="1" applyAlignment="1">
      <alignment horizontal="center" vertical="center" wrapText="1"/>
    </xf>
    <xf numFmtId="0" fontId="60" fillId="8" borderId="47" xfId="4" applyFont="1" applyBorder="1" applyAlignment="1" applyProtection="1">
      <alignment vertical="center" wrapText="1"/>
      <protection locked="0"/>
    </xf>
    <xf numFmtId="0" fontId="60" fillId="8" borderId="6" xfId="4" applyFont="1" applyBorder="1" applyAlignment="1" applyProtection="1">
      <alignment horizontal="center" vertical="center"/>
      <protection locked="0"/>
    </xf>
    <xf numFmtId="0" fontId="60" fillId="12" borderId="47" xfId="4" applyFont="1" applyFill="1" applyBorder="1" applyAlignment="1" applyProtection="1">
      <alignment vertical="center" wrapText="1"/>
      <protection locked="0"/>
    </xf>
    <xf numFmtId="0" fontId="60" fillId="12" borderId="6" xfId="4" applyFont="1" applyFill="1" applyBorder="1" applyAlignment="1" applyProtection="1">
      <alignment horizontal="center" vertical="center"/>
      <protection locked="0"/>
    </xf>
    <xf numFmtId="0" fontId="60" fillId="8" borderId="6" xfId="4" applyFont="1" applyBorder="1" applyAlignment="1" applyProtection="1">
      <alignment vertical="center"/>
      <protection locked="0"/>
    </xf>
    <xf numFmtId="0" fontId="60" fillId="12" borderId="6" xfId="4" applyFont="1" applyFill="1" applyBorder="1" applyAlignment="1" applyProtection="1">
      <alignment vertical="center"/>
      <protection locked="0"/>
    </xf>
    <xf numFmtId="0" fontId="60" fillId="8" borderId="33" xfId="4" applyFont="1" applyBorder="1" applyAlignment="1" applyProtection="1">
      <alignment vertical="center"/>
      <protection locked="0"/>
    </xf>
    <xf numFmtId="0" fontId="60" fillId="12" borderId="33" xfId="4" applyFont="1" applyFill="1" applyBorder="1" applyAlignment="1" applyProtection="1">
      <alignment vertical="center"/>
      <protection locked="0"/>
    </xf>
    <xf numFmtId="0" fontId="52" fillId="0" borderId="0" xfId="0" applyFont="1" applyAlignment="1">
      <alignment wrapText="1"/>
    </xf>
    <xf numFmtId="0" fontId="57" fillId="11" borderId="37" xfId="0" applyFont="1" applyFill="1" applyBorder="1" applyAlignment="1">
      <alignment horizontal="center" vertical="center"/>
    </xf>
    <xf numFmtId="0" fontId="57" fillId="11" borderId="54" xfId="0" applyFont="1" applyFill="1" applyBorder="1" applyAlignment="1">
      <alignment horizontal="center" vertical="center"/>
    </xf>
    <xf numFmtId="0" fontId="57" fillId="11" borderId="8" xfId="0" applyFont="1" applyFill="1" applyBorder="1" applyAlignment="1">
      <alignment horizontal="center" vertical="center"/>
    </xf>
    <xf numFmtId="0" fontId="57" fillId="11" borderId="50" xfId="0" applyFont="1" applyFill="1" applyBorder="1" applyAlignment="1">
      <alignment horizontal="center" vertical="center" wrapText="1"/>
    </xf>
    <xf numFmtId="0" fontId="57" fillId="11" borderId="28" xfId="0" applyFont="1" applyFill="1" applyBorder="1" applyAlignment="1">
      <alignment horizontal="center" vertical="center" wrapText="1"/>
    </xf>
    <xf numFmtId="0" fontId="57" fillId="11" borderId="48" xfId="0" applyFont="1" applyFill="1" applyBorder="1" applyAlignment="1">
      <alignment horizontal="center" vertical="center" wrapText="1"/>
    </xf>
    <xf numFmtId="10" fontId="60" fillId="8" borderId="10" xfId="4" applyNumberFormat="1" applyFont="1" applyBorder="1" applyAlignment="1" applyProtection="1">
      <alignment horizontal="center" vertical="center"/>
      <protection locked="0"/>
    </xf>
    <xf numFmtId="10" fontId="60" fillId="12" borderId="10" xfId="4" applyNumberFormat="1" applyFont="1" applyFill="1" applyBorder="1" applyAlignment="1" applyProtection="1">
      <alignment horizontal="center" vertical="center"/>
      <protection locked="0"/>
    </xf>
    <xf numFmtId="0" fontId="60" fillId="12" borderId="28" xfId="4" applyFont="1" applyFill="1" applyBorder="1" applyAlignment="1" applyProtection="1">
      <alignment horizontal="center" vertical="center" wrapText="1"/>
      <protection locked="0"/>
    </xf>
    <xf numFmtId="0" fontId="57" fillId="11" borderId="36" xfId="0" applyFont="1" applyFill="1" applyBorder="1" applyAlignment="1">
      <alignment horizontal="center" vertical="center" wrapText="1"/>
    </xf>
    <xf numFmtId="0" fontId="60" fillId="8" borderId="10" xfId="4" applyFont="1" applyBorder="1" applyProtection="1">
      <protection locked="0"/>
    </xf>
    <xf numFmtId="0" fontId="60" fillId="8" borderId="28" xfId="4" applyFont="1" applyBorder="1" applyAlignment="1" applyProtection="1">
      <alignment vertical="center" wrapText="1"/>
      <protection locked="0"/>
    </xf>
    <xf numFmtId="0" fontId="60" fillId="8" borderId="48" xfId="4" applyFont="1" applyBorder="1" applyAlignment="1" applyProtection="1">
      <alignment horizontal="center" vertical="center"/>
      <protection locked="0"/>
    </xf>
    <xf numFmtId="0" fontId="60" fillId="12" borderId="10" xfId="4" applyFont="1" applyFill="1" applyBorder="1" applyProtection="1">
      <protection locked="0"/>
    </xf>
    <xf numFmtId="0" fontId="60" fillId="12" borderId="28" xfId="4" applyFont="1" applyFill="1" applyBorder="1" applyAlignment="1" applyProtection="1">
      <alignment vertical="center" wrapText="1"/>
      <protection locked="0"/>
    </xf>
    <xf numFmtId="0" fontId="60" fillId="12" borderId="48" xfId="4" applyFont="1" applyFill="1" applyBorder="1" applyAlignment="1" applyProtection="1">
      <alignment horizontal="center" vertical="center"/>
      <protection locked="0"/>
    </xf>
    <xf numFmtId="0" fontId="52" fillId="0" borderId="0" xfId="0" applyFont="1" applyAlignment="1">
      <alignment horizontal="left" wrapText="1"/>
    </xf>
    <xf numFmtId="0" fontId="60" fillId="12" borderId="50" xfId="4" applyFont="1" applyFill="1" applyBorder="1" applyAlignment="1" applyProtection="1">
      <alignment horizontal="center" vertical="center" wrapText="1"/>
      <protection locked="0"/>
    </xf>
    <xf numFmtId="0" fontId="57" fillId="11" borderId="5" xfId="0" applyFont="1" applyFill="1" applyBorder="1" applyAlignment="1">
      <alignment horizontal="center" vertical="center" wrapText="1"/>
    </xf>
    <xf numFmtId="0" fontId="57" fillId="11" borderId="27" xfId="0" applyFont="1" applyFill="1" applyBorder="1" applyAlignment="1">
      <alignment horizontal="center" vertical="center"/>
    </xf>
    <xf numFmtId="0" fontId="60" fillId="8" borderId="10" xfId="4" applyFont="1" applyBorder="1" applyAlignment="1" applyProtection="1">
      <alignment vertical="center" wrapText="1"/>
      <protection locked="0"/>
    </xf>
    <xf numFmtId="0" fontId="60" fillId="12" borderId="10" xfId="4" applyFont="1" applyFill="1" applyBorder="1" applyAlignment="1" applyProtection="1">
      <alignment vertical="center" wrapText="1"/>
      <protection locked="0"/>
    </xf>
    <xf numFmtId="0" fontId="60" fillId="8" borderId="50" xfId="4" applyFont="1" applyBorder="1" applyAlignment="1" applyProtection="1">
      <alignment horizontal="center" vertical="center"/>
      <protection locked="0"/>
    </xf>
    <xf numFmtId="0" fontId="60" fillId="12" borderId="50" xfId="4" applyFont="1" applyFill="1" applyBorder="1" applyAlignment="1" applyProtection="1">
      <alignment horizontal="center" vertical="center"/>
      <protection locked="0"/>
    </xf>
    <xf numFmtId="0" fontId="52" fillId="0" borderId="0" xfId="0" applyFont="1" applyAlignment="1">
      <alignment horizontal="left" vertical="center" wrapText="1"/>
    </xf>
    <xf numFmtId="0" fontId="57" fillId="11" borderId="39" xfId="0" applyFont="1" applyFill="1" applyBorder="1" applyAlignment="1">
      <alignment horizontal="center" vertical="center"/>
    </xf>
    <xf numFmtId="0" fontId="60" fillId="8" borderId="6" xfId="4" applyFont="1" applyBorder="1" applyAlignment="1" applyProtection="1">
      <alignment vertical="center" wrapText="1"/>
      <protection locked="0"/>
    </xf>
    <xf numFmtId="0" fontId="60" fillId="12" borderId="6" xfId="4" applyFont="1" applyFill="1" applyBorder="1" applyAlignment="1" applyProtection="1">
      <alignment vertical="center" wrapText="1"/>
      <protection locked="0"/>
    </xf>
    <xf numFmtId="0" fontId="57" fillId="11" borderId="9" xfId="0" applyFont="1" applyFill="1" applyBorder="1" applyAlignment="1">
      <alignment horizontal="center" vertical="center" wrapText="1"/>
    </xf>
    <xf numFmtId="0" fontId="60" fillId="8" borderId="32" xfId="4" applyFont="1" applyBorder="1" applyAlignment="1" applyProtection="1">
      <protection locked="0"/>
    </xf>
    <xf numFmtId="10" fontId="60" fillId="8" borderId="36" xfId="4" applyNumberFormat="1" applyFont="1" applyBorder="1" applyAlignment="1" applyProtection="1">
      <alignment horizontal="center" vertical="center"/>
      <protection locked="0"/>
    </xf>
    <xf numFmtId="0" fontId="60" fillId="12" borderId="32" xfId="4" applyFont="1" applyFill="1" applyBorder="1" applyAlignment="1" applyProtection="1">
      <protection locked="0"/>
    </xf>
    <xf numFmtId="10" fontId="60" fillId="12" borderId="36" xfId="4" applyNumberFormat="1" applyFont="1" applyFill="1" applyBorder="1" applyAlignment="1" applyProtection="1">
      <alignment horizontal="center" vertical="center"/>
      <protection locked="0"/>
    </xf>
    <xf numFmtId="0" fontId="60" fillId="12" borderId="32" xfId="4" applyFont="1" applyFill="1" applyBorder="1" applyAlignment="1" applyProtection="1">
      <alignment horizontal="center" vertical="center"/>
      <protection locked="0"/>
    </xf>
    <xf numFmtId="0" fontId="57" fillId="11" borderId="28" xfId="0" applyFont="1" applyFill="1" applyBorder="1" applyAlignment="1">
      <alignment horizontal="center" vertical="center"/>
    </xf>
    <xf numFmtId="0" fontId="57" fillId="11" borderId="10" xfId="0" applyFont="1" applyFill="1" applyBorder="1" applyAlignment="1">
      <alignment horizontal="center" wrapText="1"/>
    </xf>
    <xf numFmtId="0" fontId="57" fillId="11" borderId="6" xfId="0" applyFont="1" applyFill="1" applyBorder="1" applyAlignment="1">
      <alignment horizontal="center" wrapText="1"/>
    </xf>
    <xf numFmtId="0" fontId="57" fillId="11" borderId="50" xfId="0" applyFont="1" applyFill="1" applyBorder="1" applyAlignment="1">
      <alignment horizontal="center" wrapText="1"/>
    </xf>
    <xf numFmtId="0" fontId="60" fillId="8" borderId="10" xfId="4" applyFont="1" applyBorder="1" applyAlignment="1" applyProtection="1">
      <alignment horizontal="center" vertical="center" wrapText="1"/>
      <protection locked="0"/>
    </xf>
    <xf numFmtId="0" fontId="60" fillId="12" borderId="10" xfId="4" applyFont="1" applyFill="1" applyBorder="1" applyAlignment="1" applyProtection="1">
      <alignment horizontal="center" vertical="center" wrapText="1"/>
      <protection locked="0"/>
    </xf>
    <xf numFmtId="0" fontId="60" fillId="8" borderId="28" xfId="4" applyFont="1" applyBorder="1" applyAlignment="1" applyProtection="1">
      <alignment vertical="center"/>
      <protection locked="0"/>
    </xf>
    <xf numFmtId="0" fontId="60" fillId="12" borderId="50" xfId="4" applyFont="1" applyFill="1" applyBorder="1" applyAlignment="1" applyProtection="1">
      <alignment vertical="center"/>
      <protection locked="0"/>
    </xf>
    <xf numFmtId="0" fontId="37" fillId="8" borderId="0" xfId="4" applyProtection="1"/>
    <xf numFmtId="0" fontId="35" fillId="6" borderId="0" xfId="2" applyProtection="1"/>
    <xf numFmtId="0" fontId="36" fillId="7" borderId="0" xfId="3" applyProtection="1"/>
    <xf numFmtId="0" fontId="25" fillId="0" borderId="9" xfId="0" applyFont="1" applyBorder="1" applyAlignment="1">
      <alignment vertical="top" wrapText="1"/>
    </xf>
    <xf numFmtId="0" fontId="25" fillId="0" borderId="59" xfId="0" applyFont="1" applyBorder="1" applyAlignment="1">
      <alignment vertical="top" wrapText="1"/>
    </xf>
    <xf numFmtId="0" fontId="25" fillId="0" borderId="7" xfId="0" applyFont="1" applyBorder="1" applyAlignment="1">
      <alignment vertical="top" wrapText="1"/>
    </xf>
    <xf numFmtId="0" fontId="25" fillId="0" borderId="5" xfId="0" applyFont="1" applyBorder="1" applyAlignment="1">
      <alignment vertical="top" wrapText="1"/>
    </xf>
    <xf numFmtId="0" fontId="25" fillId="0" borderId="11" xfId="0" applyFont="1" applyBorder="1" applyAlignment="1">
      <alignment vertical="top" wrapText="1"/>
    </xf>
    <xf numFmtId="0" fontId="45" fillId="0" borderId="54" xfId="0" applyFont="1" applyBorder="1" applyAlignment="1">
      <alignment vertical="top" wrapText="1"/>
    </xf>
    <xf numFmtId="0" fontId="46" fillId="0" borderId="7" xfId="0" applyFont="1" applyBorder="1" applyAlignment="1">
      <alignment vertical="top" wrapText="1"/>
    </xf>
    <xf numFmtId="0" fontId="46" fillId="0" borderId="5" xfId="0" applyFont="1" applyBorder="1" applyAlignment="1">
      <alignment vertical="top" wrapText="1"/>
    </xf>
    <xf numFmtId="0" fontId="46" fillId="0" borderId="11" xfId="0" applyFont="1" applyBorder="1" applyAlignment="1">
      <alignment vertical="top" wrapText="1"/>
    </xf>
    <xf numFmtId="165" fontId="2" fillId="0" borderId="0" xfId="0" applyNumberFormat="1" applyFont="1" applyAlignment="1">
      <alignment vertical="top" wrapText="1"/>
    </xf>
    <xf numFmtId="9" fontId="2" fillId="0" borderId="0" xfId="7" applyFont="1" applyAlignment="1">
      <alignment vertical="top" wrapText="1"/>
    </xf>
    <xf numFmtId="3" fontId="1" fillId="3" borderId="0" xfId="0" applyNumberFormat="1" applyFont="1" applyFill="1" applyAlignment="1">
      <alignment vertical="top" wrapText="1"/>
    </xf>
    <xf numFmtId="0" fontId="14" fillId="2" borderId="58" xfId="0" applyFont="1" applyFill="1" applyBorder="1" applyAlignment="1">
      <alignment vertical="top" wrapText="1"/>
    </xf>
    <xf numFmtId="0" fontId="24" fillId="0" borderId="10" xfId="0" applyFont="1" applyBorder="1" applyAlignment="1">
      <alignment horizontal="left" vertical="top" wrapText="1"/>
    </xf>
    <xf numFmtId="0" fontId="25" fillId="0" borderId="60" xfId="0" applyFont="1" applyBorder="1" applyAlignment="1">
      <alignment horizontal="justify" vertical="top" wrapText="1"/>
    </xf>
    <xf numFmtId="0" fontId="25" fillId="0" borderId="63" xfId="0" applyFont="1" applyBorder="1" applyAlignment="1">
      <alignment wrapText="1"/>
    </xf>
    <xf numFmtId="0" fontId="14" fillId="2" borderId="71" xfId="0" applyFont="1" applyFill="1" applyBorder="1" applyAlignment="1">
      <alignment horizontal="center" vertical="center" wrapText="1"/>
    </xf>
    <xf numFmtId="4" fontId="24" fillId="0" borderId="9" xfId="0" applyNumberFormat="1" applyFont="1" applyBorder="1" applyAlignment="1">
      <alignment vertical="top"/>
    </xf>
    <xf numFmtId="4" fontId="1" fillId="2" borderId="8" xfId="0" applyNumberFormat="1" applyFont="1" applyFill="1" applyBorder="1" applyAlignment="1">
      <alignment vertical="top" wrapText="1"/>
    </xf>
    <xf numFmtId="4" fontId="24" fillId="0" borderId="10" xfId="0" applyNumberFormat="1" applyFont="1" applyBorder="1" applyAlignment="1">
      <alignment vertical="top"/>
    </xf>
    <xf numFmtId="4" fontId="1" fillId="2" borderId="6" xfId="0" applyNumberFormat="1" applyFont="1" applyFill="1" applyBorder="1" applyAlignment="1">
      <alignment vertical="top" wrapText="1"/>
    </xf>
    <xf numFmtId="4" fontId="24" fillId="0" borderId="59" xfId="0" applyNumberFormat="1" applyFont="1" applyBorder="1" applyAlignment="1">
      <alignment vertical="top"/>
    </xf>
    <xf numFmtId="4" fontId="1" fillId="2" borderId="12" xfId="0" applyNumberFormat="1" applyFont="1" applyFill="1" applyBorder="1" applyAlignment="1">
      <alignment vertical="top" wrapText="1"/>
    </xf>
    <xf numFmtId="4" fontId="24" fillId="0" borderId="54" xfId="0" applyNumberFormat="1" applyFont="1" applyBorder="1" applyAlignment="1">
      <alignment vertical="top"/>
    </xf>
    <xf numFmtId="4" fontId="1" fillId="2" borderId="39" xfId="5" applyNumberFormat="1" applyFont="1" applyFill="1" applyBorder="1" applyAlignment="1" applyProtection="1">
      <alignment vertical="top" wrapText="1"/>
    </xf>
    <xf numFmtId="4" fontId="2" fillId="2" borderId="16" xfId="0" applyNumberFormat="1" applyFont="1" applyFill="1" applyBorder="1" applyAlignment="1">
      <alignment vertical="top" wrapText="1"/>
    </xf>
    <xf numFmtId="14" fontId="19" fillId="2" borderId="14" xfId="0" applyNumberFormat="1" applyFont="1" applyFill="1" applyBorder="1" applyAlignment="1">
      <alignment horizontal="left"/>
    </xf>
    <xf numFmtId="0" fontId="19" fillId="2" borderId="13" xfId="0" applyFont="1" applyFill="1" applyBorder="1" applyAlignment="1">
      <alignment horizontal="left"/>
    </xf>
    <xf numFmtId="0" fontId="2" fillId="3" borderId="20" xfId="0" applyFont="1" applyFill="1" applyBorder="1" applyAlignment="1">
      <alignment horizontal="right" wrapText="1"/>
    </xf>
    <xf numFmtId="0" fontId="2" fillId="3" borderId="21" xfId="0" applyFont="1" applyFill="1" applyBorder="1" applyAlignment="1">
      <alignment horizontal="right" wrapText="1"/>
    </xf>
    <xf numFmtId="0" fontId="20" fillId="3" borderId="20" xfId="0" applyFont="1" applyFill="1" applyBorder="1" applyAlignment="1">
      <alignment horizontal="right" wrapText="1"/>
    </xf>
    <xf numFmtId="0" fontId="20" fillId="3" borderId="21" xfId="0" applyFont="1" applyFill="1" applyBorder="1" applyAlignment="1">
      <alignment horizontal="right" wrapText="1"/>
    </xf>
    <xf numFmtId="0" fontId="2" fillId="3" borderId="0" xfId="0" applyFont="1" applyFill="1" applyAlignment="1">
      <alignment horizontal="right" wrapText="1"/>
    </xf>
    <xf numFmtId="0" fontId="2" fillId="3" borderId="20" xfId="0" applyFont="1" applyFill="1" applyBorder="1" applyAlignment="1">
      <alignment horizontal="right" vertical="top" wrapText="1"/>
    </xf>
    <xf numFmtId="0" fontId="2" fillId="3" borderId="21" xfId="0" applyFont="1" applyFill="1" applyBorder="1" applyAlignment="1">
      <alignment horizontal="right" vertical="top" wrapText="1"/>
    </xf>
    <xf numFmtId="0" fontId="2" fillId="3" borderId="23"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2" fillId="3"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13" fillId="2" borderId="38" xfId="0" applyFont="1" applyFill="1" applyBorder="1" applyAlignment="1">
      <alignment horizontal="center"/>
    </xf>
    <xf numFmtId="0" fontId="13" fillId="2" borderId="15" xfId="0" applyFont="1" applyFill="1" applyBorder="1" applyAlignment="1">
      <alignment horizontal="center"/>
    </xf>
    <xf numFmtId="0" fontId="13" fillId="2" borderId="29" xfId="0" applyFont="1" applyFill="1" applyBorder="1" applyAlignment="1">
      <alignment horizontal="center"/>
    </xf>
    <xf numFmtId="0" fontId="11" fillId="3" borderId="0" xfId="0" applyFont="1" applyFill="1" applyAlignment="1">
      <alignment vertical="top" wrapText="1"/>
    </xf>
    <xf numFmtId="0" fontId="15" fillId="3" borderId="0" xfId="0" applyFont="1" applyFill="1" applyAlignment="1">
      <alignment horizontal="left" vertical="center" wrapText="1"/>
    </xf>
    <xf numFmtId="0" fontId="2" fillId="2" borderId="38" xfId="0" applyFont="1" applyFill="1" applyBorder="1" applyAlignment="1">
      <alignment horizontal="center" vertical="top" wrapText="1"/>
    </xf>
    <xf numFmtId="0" fontId="2" fillId="2" borderId="29" xfId="0" applyFont="1" applyFill="1" applyBorder="1" applyAlignment="1">
      <alignment horizontal="center" vertical="top" wrapText="1"/>
    </xf>
    <xf numFmtId="0" fontId="10" fillId="3" borderId="0" xfId="0" applyFont="1" applyFill="1" applyAlignment="1">
      <alignment horizontal="center"/>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3" fontId="1" fillId="2" borderId="38" xfId="0" applyNumberFormat="1" applyFont="1" applyFill="1" applyBorder="1" applyAlignment="1" applyProtection="1">
      <alignment horizontal="left" vertical="top" wrapText="1"/>
      <protection locked="0"/>
    </xf>
    <xf numFmtId="3" fontId="1" fillId="2" borderId="29" xfId="0" applyNumberFormat="1" applyFont="1" applyFill="1" applyBorder="1" applyAlignment="1" applyProtection="1">
      <alignment horizontal="left" vertical="top" wrapText="1"/>
      <protection locked="0"/>
    </xf>
    <xf numFmtId="0" fontId="1" fillId="3" borderId="0" xfId="0" applyFont="1" applyFill="1" applyAlignment="1">
      <alignment horizontal="center" vertical="top" wrapText="1"/>
    </xf>
    <xf numFmtId="0" fontId="1" fillId="2" borderId="38" xfId="0" applyFont="1" applyFill="1" applyBorder="1" applyAlignment="1" applyProtection="1">
      <alignment horizontal="left" vertical="top" wrapText="1"/>
      <protection locked="0"/>
    </xf>
    <xf numFmtId="0" fontId="1" fillId="2" borderId="29"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 fillId="2" borderId="38" xfId="0" applyFont="1" applyFill="1" applyBorder="1" applyAlignment="1" applyProtection="1">
      <alignment horizontal="center" vertical="top" wrapText="1"/>
      <protection locked="0"/>
    </xf>
    <xf numFmtId="0" fontId="1" fillId="2" borderId="29" xfId="0" applyFont="1" applyFill="1" applyBorder="1" applyAlignment="1" applyProtection="1">
      <alignment horizontal="center" vertical="top" wrapText="1"/>
      <protection locked="0"/>
    </xf>
    <xf numFmtId="3" fontId="1" fillId="2" borderId="38"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2" fillId="3" borderId="14" xfId="0" applyFont="1" applyFill="1" applyBorder="1" applyAlignment="1">
      <alignment horizontal="left" vertical="center" wrapText="1"/>
    </xf>
    <xf numFmtId="0" fontId="2" fillId="3" borderId="25" xfId="0" applyFont="1" applyFill="1" applyBorder="1" applyAlignment="1">
      <alignment horizontal="left" vertical="center" wrapText="1"/>
    </xf>
    <xf numFmtId="0" fontId="2" fillId="3" borderId="26" xfId="0" applyFont="1" applyFill="1" applyBorder="1" applyAlignment="1">
      <alignment horizontal="left" vertical="center" wrapText="1"/>
    </xf>
    <xf numFmtId="0" fontId="2" fillId="3" borderId="14" xfId="0" applyFont="1" applyFill="1" applyBorder="1" applyAlignment="1">
      <alignment horizontal="left" vertical="top" wrapText="1"/>
    </xf>
    <xf numFmtId="0" fontId="2" fillId="3" borderId="25" xfId="0" applyFont="1" applyFill="1" applyBorder="1" applyAlignment="1">
      <alignment horizontal="left" vertical="top" wrapText="1"/>
    </xf>
    <xf numFmtId="0" fontId="2" fillId="3" borderId="26" xfId="0" applyFont="1" applyFill="1" applyBorder="1" applyAlignment="1">
      <alignment horizontal="left" vertical="top" wrapText="1"/>
    </xf>
    <xf numFmtId="166" fontId="1" fillId="2" borderId="36" xfId="0" applyNumberFormat="1" applyFont="1" applyFill="1" applyBorder="1" applyAlignment="1">
      <alignment horizontal="center" vertical="top" wrapText="1"/>
    </xf>
    <xf numFmtId="166" fontId="1" fillId="2" borderId="51" xfId="0" applyNumberFormat="1" applyFont="1" applyFill="1" applyBorder="1" applyAlignment="1">
      <alignment horizontal="center" vertical="top" wrapText="1"/>
    </xf>
    <xf numFmtId="0" fontId="15" fillId="3" borderId="0" xfId="0" applyFont="1" applyFill="1" applyAlignment="1">
      <alignment horizontal="left" vertical="top" wrapText="1"/>
    </xf>
    <xf numFmtId="0" fontId="11" fillId="3" borderId="0" xfId="0" applyFont="1" applyFill="1" applyAlignment="1">
      <alignment horizontal="left" vertical="center" wrapText="1"/>
    </xf>
    <xf numFmtId="0" fontId="14" fillId="3" borderId="20" xfId="0" applyFont="1" applyFill="1" applyBorder="1" applyAlignment="1">
      <alignment horizontal="center" wrapText="1"/>
    </xf>
    <xf numFmtId="0" fontId="14" fillId="3" borderId="0" xfId="0" applyFont="1" applyFill="1" applyAlignment="1">
      <alignment horizontal="center" wrapText="1"/>
    </xf>
    <xf numFmtId="0" fontId="8" fillId="0" borderId="0" xfId="0" applyFont="1" applyAlignment="1">
      <alignment vertical="top" wrapText="1"/>
    </xf>
    <xf numFmtId="0" fontId="7" fillId="0" borderId="0" xfId="0" applyFont="1" applyAlignment="1" applyProtection="1">
      <alignment vertical="top" wrapText="1"/>
      <protection locked="0"/>
    </xf>
    <xf numFmtId="0" fontId="7" fillId="0" borderId="0" xfId="0" applyFont="1" applyAlignment="1">
      <alignment vertical="top" wrapText="1"/>
    </xf>
    <xf numFmtId="0" fontId="9" fillId="0" borderId="0" xfId="0" applyFont="1" applyAlignment="1">
      <alignment vertical="top" wrapText="1"/>
    </xf>
    <xf numFmtId="3" fontId="7" fillId="0" borderId="0" xfId="0" applyNumberFormat="1" applyFont="1" applyAlignment="1" applyProtection="1">
      <alignment vertical="top" wrapText="1"/>
      <protection locked="0"/>
    </xf>
    <xf numFmtId="0" fontId="8" fillId="0" borderId="0" xfId="0" applyFont="1" applyAlignment="1">
      <alignment horizontal="center" vertical="top" wrapText="1"/>
    </xf>
    <xf numFmtId="0" fontId="14" fillId="2" borderId="61" xfId="0" applyFont="1" applyFill="1" applyBorder="1" applyAlignment="1">
      <alignment horizontal="left" vertical="top" wrapText="1"/>
    </xf>
    <xf numFmtId="0" fontId="14" fillId="2" borderId="29" xfId="0" applyFont="1" applyFill="1" applyBorder="1" applyAlignment="1">
      <alignment horizontal="left" vertical="top" wrapText="1"/>
    </xf>
    <xf numFmtId="0" fontId="32" fillId="3" borderId="0" xfId="0" applyFont="1" applyFill="1" applyAlignment="1">
      <alignment horizontal="left"/>
    </xf>
    <xf numFmtId="0" fontId="33" fillId="3" borderId="0" xfId="0" applyFont="1" applyFill="1" applyAlignment="1">
      <alignment horizontal="left"/>
    </xf>
    <xf numFmtId="0" fontId="15" fillId="2" borderId="30" xfId="0" applyFont="1" applyFill="1" applyBorder="1" applyAlignment="1">
      <alignment horizontal="center" vertical="top" wrapText="1"/>
    </xf>
    <xf numFmtId="0" fontId="15" fillId="2" borderId="16" xfId="0" applyFont="1" applyFill="1" applyBorder="1" applyAlignment="1">
      <alignment horizontal="center" vertical="top" wrapText="1"/>
    </xf>
    <xf numFmtId="0" fontId="14" fillId="2" borderId="43" xfId="0" applyFont="1" applyFill="1" applyBorder="1" applyAlignment="1">
      <alignment horizontal="left" vertical="top" wrapText="1"/>
    </xf>
    <xf numFmtId="0" fontId="14" fillId="2" borderId="45" xfId="0" applyFont="1" applyFill="1" applyBorder="1" applyAlignment="1">
      <alignment horizontal="left" vertical="top" wrapText="1"/>
    </xf>
    <xf numFmtId="0" fontId="32" fillId="3" borderId="0" xfId="0" applyFont="1" applyFill="1" applyAlignment="1">
      <alignment horizontal="left" vertical="top" wrapText="1"/>
    </xf>
    <xf numFmtId="0" fontId="11" fillId="3" borderId="0" xfId="0" applyFont="1" applyFill="1" applyAlignment="1">
      <alignment horizontal="left" vertical="top" wrapText="1"/>
    </xf>
    <xf numFmtId="0" fontId="14" fillId="3" borderId="0" xfId="0" applyFont="1" applyFill="1" applyAlignment="1">
      <alignment horizontal="left" vertical="top" wrapText="1"/>
    </xf>
    <xf numFmtId="0" fontId="14" fillId="2" borderId="38" xfId="0" applyFont="1" applyFill="1" applyBorder="1" applyAlignment="1">
      <alignment horizontal="left" vertical="top" wrapText="1"/>
    </xf>
    <xf numFmtId="0" fontId="14" fillId="2" borderId="15" xfId="0" applyFont="1" applyFill="1" applyBorder="1" applyAlignment="1">
      <alignment horizontal="left" vertical="top" wrapText="1"/>
    </xf>
    <xf numFmtId="0" fontId="14" fillId="3" borderId="0" xfId="0" applyFont="1" applyFill="1" applyAlignment="1">
      <alignment horizontal="center"/>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0" xfId="0" applyFont="1" applyFill="1" applyBorder="1" applyAlignment="1">
      <alignment horizontal="left" vertical="center" wrapText="1"/>
    </xf>
    <xf numFmtId="0" fontId="14" fillId="2" borderId="41" xfId="0" applyFont="1" applyFill="1" applyBorder="1" applyAlignment="1">
      <alignment horizontal="left" vertical="center" wrapText="1"/>
    </xf>
    <xf numFmtId="0" fontId="14" fillId="2" borderId="42" xfId="0" applyFont="1" applyFill="1" applyBorder="1" applyAlignment="1">
      <alignment horizontal="left" vertical="center" wrapText="1"/>
    </xf>
    <xf numFmtId="0" fontId="1" fillId="2" borderId="17"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0" xfId="0" applyFont="1" applyFill="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22" xfId="0" applyFont="1" applyFill="1" applyBorder="1" applyAlignment="1" applyProtection="1">
      <alignment horizontal="center"/>
      <protection locked="0"/>
    </xf>
    <xf numFmtId="0" fontId="1" fillId="2" borderId="23" xfId="0" applyFont="1" applyFill="1" applyBorder="1" applyAlignment="1" applyProtection="1">
      <alignment horizontal="center"/>
      <protection locked="0"/>
    </xf>
    <xf numFmtId="0" fontId="1" fillId="2" borderId="24" xfId="0" applyFont="1" applyFill="1" applyBorder="1" applyAlignment="1" applyProtection="1">
      <alignment horizontal="center"/>
      <protection locked="0"/>
    </xf>
    <xf numFmtId="0" fontId="49" fillId="3" borderId="0" xfId="0" applyFont="1" applyFill="1" applyAlignment="1">
      <alignment horizontal="left" vertical="center" wrapText="1"/>
    </xf>
    <xf numFmtId="0" fontId="11" fillId="0" borderId="38" xfId="0" applyFont="1" applyBorder="1" applyAlignment="1">
      <alignment horizontal="left" vertical="center" wrapText="1"/>
    </xf>
    <xf numFmtId="0" fontId="11" fillId="0" borderId="15" xfId="0" applyFont="1" applyBorder="1" applyAlignment="1">
      <alignment horizontal="left" vertical="center" wrapText="1"/>
    </xf>
    <xf numFmtId="0" fontId="11" fillId="0" borderId="29" xfId="0" applyFont="1" applyBorder="1" applyAlignment="1">
      <alignment horizontal="left" vertical="center" wrapText="1"/>
    </xf>
    <xf numFmtId="0" fontId="14" fillId="2" borderId="43"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 fillId="2" borderId="38" xfId="0" applyFont="1" applyFill="1" applyBorder="1" applyAlignment="1">
      <alignment horizontal="left" vertical="top" wrapText="1"/>
    </xf>
    <xf numFmtId="0" fontId="1" fillId="2" borderId="29" xfId="0" applyFont="1" applyFill="1" applyBorder="1" applyAlignment="1">
      <alignment horizontal="left" vertical="top" wrapText="1"/>
    </xf>
    <xf numFmtId="0" fontId="1" fillId="2" borderId="38"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23" fillId="2" borderId="38" xfId="1" applyFill="1" applyBorder="1" applyAlignment="1" applyProtection="1">
      <alignment horizontal="center"/>
      <protection locked="0"/>
    </xf>
    <xf numFmtId="0" fontId="2" fillId="3" borderId="23" xfId="0" applyFont="1" applyFill="1" applyBorder="1" applyAlignment="1">
      <alignment horizontal="center" vertical="center" wrapText="1"/>
    </xf>
    <xf numFmtId="0" fontId="45" fillId="0" borderId="38" xfId="0" applyFont="1" applyBorder="1" applyAlignment="1">
      <alignment horizontal="left" vertical="top" wrapText="1"/>
    </xf>
    <xf numFmtId="0" fontId="45" fillId="0" borderId="29" xfId="0" applyFont="1" applyBorder="1" applyAlignment="1">
      <alignment horizontal="left" vertical="top" wrapText="1"/>
    </xf>
    <xf numFmtId="0" fontId="4" fillId="3" borderId="0" xfId="0" applyFont="1" applyFill="1" applyAlignment="1">
      <alignment horizontal="left"/>
    </xf>
    <xf numFmtId="0" fontId="11" fillId="0" borderId="17" xfId="0" applyFont="1" applyBorder="1" applyAlignment="1">
      <alignment horizontal="left" vertical="center" wrapTex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0" xfId="0" applyFont="1" applyAlignment="1">
      <alignment horizontal="left" vertical="center" wrapText="1"/>
    </xf>
    <xf numFmtId="0" fontId="11" fillId="0" borderId="21" xfId="0" applyFont="1" applyBorder="1" applyAlignment="1">
      <alignment horizontal="left" vertical="center" wrapText="1"/>
    </xf>
    <xf numFmtId="0" fontId="11" fillId="0" borderId="22" xfId="0" applyFont="1" applyBorder="1" applyAlignment="1">
      <alignment horizontal="left"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3" borderId="18" xfId="0" applyFont="1" applyFill="1" applyBorder="1" applyAlignment="1">
      <alignment horizontal="center" wrapText="1"/>
    </xf>
    <xf numFmtId="0" fontId="50" fillId="13" borderId="68" xfId="0" applyFont="1" applyFill="1" applyBorder="1" applyAlignment="1">
      <alignment horizontal="left" vertical="top" wrapText="1"/>
    </xf>
    <xf numFmtId="0" fontId="50" fillId="13" borderId="65" xfId="0" applyFont="1" applyFill="1" applyBorder="1" applyAlignment="1">
      <alignment horizontal="left" vertical="top" wrapText="1"/>
    </xf>
    <xf numFmtId="0" fontId="50" fillId="13" borderId="66" xfId="0" applyFont="1" applyFill="1" applyBorder="1" applyAlignment="1">
      <alignment horizontal="left" vertical="top" wrapText="1"/>
    </xf>
    <xf numFmtId="0" fontId="51" fillId="13" borderId="68" xfId="0" applyFont="1" applyFill="1" applyBorder="1" applyAlignment="1">
      <alignment horizontal="justify" vertical="top" wrapText="1"/>
    </xf>
    <xf numFmtId="0" fontId="51" fillId="13" borderId="65" xfId="0" applyFont="1" applyFill="1" applyBorder="1" applyAlignment="1">
      <alignment horizontal="justify" vertical="top" wrapText="1"/>
    </xf>
    <xf numFmtId="0" fontId="51" fillId="13" borderId="66" xfId="0" applyFont="1" applyFill="1" applyBorder="1" applyAlignment="1">
      <alignment horizontal="justify" vertical="top" wrapText="1"/>
    </xf>
    <xf numFmtId="0" fontId="50" fillId="2" borderId="68" xfId="0" applyFont="1" applyFill="1" applyBorder="1" applyAlignment="1">
      <alignment horizontal="left" vertical="top" wrapText="1"/>
    </xf>
    <xf numFmtId="0" fontId="50" fillId="2" borderId="66" xfId="0" applyFont="1" applyFill="1" applyBorder="1" applyAlignment="1">
      <alignment horizontal="left" vertical="top" wrapText="1"/>
    </xf>
    <xf numFmtId="0" fontId="50" fillId="13" borderId="68" xfId="0" applyFont="1" applyFill="1" applyBorder="1" applyAlignment="1">
      <alignment vertical="top" wrapText="1"/>
    </xf>
    <xf numFmtId="0" fontId="50" fillId="13" borderId="66" xfId="0" applyFont="1" applyFill="1" applyBorder="1" applyAlignment="1">
      <alignment vertical="top" wrapText="1"/>
    </xf>
    <xf numFmtId="0" fontId="51" fillId="2" borderId="68" xfId="0" applyFont="1" applyFill="1" applyBorder="1" applyAlignment="1">
      <alignment horizontal="justify" vertical="top" wrapText="1"/>
    </xf>
    <xf numFmtId="0" fontId="51" fillId="2" borderId="66" xfId="0" applyFont="1" applyFill="1" applyBorder="1" applyAlignment="1">
      <alignment horizontal="justify" vertical="top" wrapText="1"/>
    </xf>
    <xf numFmtId="9" fontId="51" fillId="2" borderId="68" xfId="0" applyNumberFormat="1" applyFont="1" applyFill="1" applyBorder="1" applyAlignment="1">
      <alignment horizontal="justify" vertical="top" wrapText="1"/>
    </xf>
    <xf numFmtId="0" fontId="14" fillId="0" borderId="15" xfId="0" applyFont="1" applyBorder="1"/>
    <xf numFmtId="0" fontId="14" fillId="0" borderId="29" xfId="0" applyFont="1" applyBorder="1"/>
    <xf numFmtId="0" fontId="11" fillId="3" borderId="18" xfId="0" applyFont="1" applyFill="1" applyBorder="1" applyAlignment="1">
      <alignment horizontal="center"/>
    </xf>
    <xf numFmtId="0" fontId="11" fillId="3" borderId="0" xfId="0" applyFont="1" applyFill="1" applyAlignment="1">
      <alignment horizontal="center" wrapText="1"/>
    </xf>
    <xf numFmtId="0" fontId="11" fillId="3" borderId="23" xfId="0" applyFont="1" applyFill="1" applyBorder="1" applyAlignment="1">
      <alignment horizontal="left" vertical="center" wrapText="1"/>
    </xf>
    <xf numFmtId="0" fontId="50" fillId="13" borderId="64" xfId="0" applyFont="1" applyFill="1" applyBorder="1" applyAlignment="1">
      <alignment horizontal="left" vertical="top" wrapText="1"/>
    </xf>
    <xf numFmtId="0" fontId="51" fillId="13" borderId="64" xfId="0" applyFont="1" applyFill="1" applyBorder="1" applyAlignment="1">
      <alignment horizontal="justify" vertical="top" wrapText="1"/>
    </xf>
    <xf numFmtId="0" fontId="34" fillId="4" borderId="1" xfId="0" applyFont="1" applyFill="1" applyBorder="1" applyAlignment="1">
      <alignment horizontal="center"/>
    </xf>
    <xf numFmtId="0" fontId="28" fillId="0" borderId="38" xfId="0" applyFont="1" applyBorder="1" applyAlignment="1">
      <alignment horizontal="center"/>
    </xf>
    <xf numFmtId="0" fontId="28" fillId="0" borderId="70" xfId="0" applyFont="1" applyBorder="1" applyAlignment="1">
      <alignment horizontal="center"/>
    </xf>
    <xf numFmtId="0" fontId="30" fillId="3" borderId="23" xfId="0" applyFont="1" applyFill="1" applyBorder="1"/>
    <xf numFmtId="0" fontId="57" fillId="11" borderId="28" xfId="0" applyFont="1" applyFill="1" applyBorder="1" applyAlignment="1">
      <alignment horizontal="center" vertical="center" wrapText="1"/>
    </xf>
    <xf numFmtId="0" fontId="57" fillId="11" borderId="50" xfId="0" applyFont="1" applyFill="1" applyBorder="1" applyAlignment="1">
      <alignment horizontal="center" vertical="center" wrapText="1"/>
    </xf>
    <xf numFmtId="0" fontId="60" fillId="8" borderId="28" xfId="4" applyFont="1" applyBorder="1" applyAlignment="1" applyProtection="1">
      <alignment horizontal="center" vertical="center"/>
      <protection locked="0"/>
    </xf>
    <xf numFmtId="0" fontId="60" fillId="8" borderId="50" xfId="4" applyFont="1" applyBorder="1" applyAlignment="1" applyProtection="1">
      <alignment horizontal="center" vertical="center"/>
      <protection locked="0"/>
    </xf>
    <xf numFmtId="0" fontId="60" fillId="12" borderId="28" xfId="4" applyFont="1" applyFill="1" applyBorder="1" applyAlignment="1" applyProtection="1">
      <alignment horizontal="center" vertical="center"/>
      <protection locked="0"/>
    </xf>
    <xf numFmtId="0" fontId="60" fillId="12" borderId="50" xfId="4" applyFont="1" applyFill="1" applyBorder="1" applyAlignment="1" applyProtection="1">
      <alignment horizontal="center" vertical="center"/>
      <protection locked="0"/>
    </xf>
    <xf numFmtId="0" fontId="60" fillId="8" borderId="28" xfId="4" applyFont="1" applyBorder="1" applyAlignment="1" applyProtection="1">
      <alignment horizontal="left" vertical="center" wrapText="1"/>
      <protection locked="0"/>
    </xf>
    <xf numFmtId="0" fontId="60" fillId="8" borderId="47" xfId="4" applyFont="1" applyBorder="1" applyAlignment="1" applyProtection="1">
      <alignment horizontal="left" vertical="center" wrapText="1"/>
      <protection locked="0"/>
    </xf>
    <xf numFmtId="0" fontId="60" fillId="8" borderId="48" xfId="4" applyFont="1" applyBorder="1" applyAlignment="1" applyProtection="1">
      <alignment horizontal="left" vertical="center" wrapText="1"/>
      <protection locked="0"/>
    </xf>
    <xf numFmtId="0" fontId="60" fillId="12" borderId="28" xfId="4" applyFont="1" applyFill="1" applyBorder="1" applyAlignment="1" applyProtection="1">
      <alignment horizontal="left" vertical="center" wrapText="1"/>
      <protection locked="0"/>
    </xf>
    <xf numFmtId="0" fontId="60" fillId="12" borderId="47" xfId="4" applyFont="1" applyFill="1" applyBorder="1" applyAlignment="1" applyProtection="1">
      <alignment horizontal="left" vertical="center" wrapText="1"/>
      <protection locked="0"/>
    </xf>
    <xf numFmtId="0" fontId="60" fillId="12" borderId="48" xfId="4" applyFont="1" applyFill="1" applyBorder="1" applyAlignment="1" applyProtection="1">
      <alignment horizontal="left" vertical="center" wrapText="1"/>
      <protection locked="0"/>
    </xf>
    <xf numFmtId="0" fontId="52" fillId="2" borderId="36" xfId="0" applyFont="1" applyFill="1" applyBorder="1" applyAlignment="1">
      <alignment horizontal="left" vertical="center" wrapText="1"/>
    </xf>
    <xf numFmtId="0" fontId="52" fillId="2" borderId="51" xfId="0" applyFont="1" applyFill="1" applyBorder="1" applyAlignment="1">
      <alignment horizontal="left" vertical="center" wrapText="1"/>
    </xf>
    <xf numFmtId="0" fontId="52" fillId="2" borderId="54" xfId="0" applyFont="1" applyFill="1" applyBorder="1" applyAlignment="1">
      <alignment horizontal="left" vertical="center" wrapText="1"/>
    </xf>
    <xf numFmtId="0" fontId="52" fillId="10" borderId="38" xfId="0" applyFont="1" applyFill="1" applyBorder="1" applyAlignment="1">
      <alignment horizontal="center" vertical="center"/>
    </xf>
    <xf numFmtId="0" fontId="52" fillId="10" borderId="15" xfId="0" applyFont="1" applyFill="1" applyBorder="1" applyAlignment="1">
      <alignment horizontal="center" vertical="center"/>
    </xf>
    <xf numFmtId="0" fontId="52" fillId="10" borderId="29" xfId="0" applyFont="1" applyFill="1" applyBorder="1" applyAlignment="1">
      <alignment horizontal="center" vertical="center"/>
    </xf>
    <xf numFmtId="0" fontId="57" fillId="11" borderId="37" xfId="0" applyFont="1" applyFill="1" applyBorder="1" applyAlignment="1">
      <alignment horizontal="center" vertical="center"/>
    </xf>
    <xf numFmtId="0" fontId="57" fillId="11" borderId="44" xfId="0" applyFont="1" applyFill="1" applyBorder="1" applyAlignment="1">
      <alignment horizontal="center" vertical="center"/>
    </xf>
    <xf numFmtId="0" fontId="57" fillId="11" borderId="45" xfId="0" applyFont="1" applyFill="1" applyBorder="1" applyAlignment="1">
      <alignment horizontal="center" vertical="center"/>
    </xf>
    <xf numFmtId="0" fontId="52" fillId="0" borderId="36" xfId="0" applyFont="1" applyBorder="1" applyAlignment="1">
      <alignment horizontal="center" vertical="center" wrapText="1"/>
    </xf>
    <xf numFmtId="0" fontId="52" fillId="0" borderId="51" xfId="0" applyFont="1" applyBorder="1" applyAlignment="1">
      <alignment horizontal="center" vertical="center" wrapText="1"/>
    </xf>
    <xf numFmtId="0" fontId="52" fillId="0" borderId="54" xfId="0" applyFont="1" applyBorder="1" applyAlignment="1">
      <alignment horizontal="center" vertical="center" wrapText="1"/>
    </xf>
    <xf numFmtId="0" fontId="52" fillId="2" borderId="49" xfId="0" applyFont="1" applyFill="1" applyBorder="1" applyAlignment="1">
      <alignment horizontal="left" vertical="center" wrapText="1"/>
    </xf>
    <xf numFmtId="0" fontId="52" fillId="2" borderId="55" xfId="0" applyFont="1" applyFill="1" applyBorder="1" applyAlignment="1">
      <alignment horizontal="left" vertical="center" wrapText="1"/>
    </xf>
    <xf numFmtId="0" fontId="52" fillId="10" borderId="56" xfId="0" applyFont="1" applyFill="1" applyBorder="1" applyAlignment="1">
      <alignment horizontal="center" vertical="center"/>
    </xf>
    <xf numFmtId="0" fontId="52" fillId="10" borderId="57" xfId="0" applyFont="1" applyFill="1" applyBorder="1" applyAlignment="1">
      <alignment horizontal="center" vertical="center"/>
    </xf>
    <xf numFmtId="0" fontId="52" fillId="10" borderId="16" xfId="0" applyFont="1" applyFill="1" applyBorder="1" applyAlignment="1">
      <alignment horizontal="center" vertical="center"/>
    </xf>
    <xf numFmtId="0" fontId="60" fillId="12" borderId="36" xfId="4" applyFont="1" applyFill="1" applyBorder="1" applyAlignment="1" applyProtection="1">
      <alignment horizontal="center" vertical="center"/>
      <protection locked="0"/>
    </xf>
    <xf numFmtId="0" fontId="60" fillId="12" borderId="54" xfId="4" applyFont="1" applyFill="1" applyBorder="1" applyAlignment="1" applyProtection="1">
      <alignment horizontal="center" vertical="center"/>
      <protection locked="0"/>
    </xf>
    <xf numFmtId="0" fontId="60" fillId="12" borderId="33" xfId="4" applyFont="1" applyFill="1" applyBorder="1" applyAlignment="1" applyProtection="1">
      <alignment horizontal="center" vertical="center"/>
      <protection locked="0"/>
    </xf>
    <xf numFmtId="0" fontId="60" fillId="12" borderId="39" xfId="4" applyFont="1" applyFill="1" applyBorder="1" applyAlignment="1" applyProtection="1">
      <alignment horizontal="center" vertical="center"/>
      <protection locked="0"/>
    </xf>
    <xf numFmtId="0" fontId="52" fillId="2" borderId="36" xfId="0" applyFont="1" applyFill="1" applyBorder="1" applyAlignment="1">
      <alignment horizontal="center" vertical="center" wrapText="1"/>
    </xf>
    <xf numFmtId="0" fontId="52" fillId="2" borderId="51" xfId="0" applyFont="1" applyFill="1" applyBorder="1" applyAlignment="1">
      <alignment horizontal="center" vertical="center" wrapText="1"/>
    </xf>
    <xf numFmtId="0" fontId="52" fillId="2" borderId="54" xfId="0" applyFont="1" applyFill="1" applyBorder="1" applyAlignment="1">
      <alignment horizontal="center" vertical="center" wrapText="1"/>
    </xf>
    <xf numFmtId="0" fontId="60" fillId="8" borderId="28" xfId="4" applyFont="1" applyBorder="1" applyAlignment="1" applyProtection="1">
      <alignment horizontal="center" vertical="center" wrapText="1"/>
      <protection locked="0"/>
    </xf>
    <xf numFmtId="0" fontId="60" fillId="8" borderId="48" xfId="4" applyFont="1" applyBorder="1" applyAlignment="1" applyProtection="1">
      <alignment horizontal="center" vertical="center" wrapText="1"/>
      <protection locked="0"/>
    </xf>
    <xf numFmtId="10" fontId="60" fillId="12" borderId="28" xfId="4" applyNumberFormat="1" applyFont="1" applyFill="1" applyBorder="1" applyAlignment="1" applyProtection="1">
      <alignment horizontal="center" vertical="center"/>
      <protection locked="0"/>
    </xf>
    <xf numFmtId="10" fontId="60" fillId="12" borderId="50" xfId="4" applyNumberFormat="1" applyFont="1" applyFill="1" applyBorder="1" applyAlignment="1" applyProtection="1">
      <alignment horizontal="center" vertical="center"/>
      <protection locked="0"/>
    </xf>
    <xf numFmtId="0" fontId="60" fillId="8" borderId="36" xfId="4" applyFont="1" applyBorder="1" applyAlignment="1" applyProtection="1">
      <alignment horizontal="center" vertical="center"/>
      <protection locked="0"/>
    </xf>
    <xf numFmtId="0" fontId="60" fillId="8" borderId="54" xfId="4" applyFont="1" applyBorder="1" applyAlignment="1" applyProtection="1">
      <alignment horizontal="center" vertical="center"/>
      <protection locked="0"/>
    </xf>
    <xf numFmtId="0" fontId="60" fillId="9" borderId="36" xfId="4" applyFont="1" applyFill="1" applyBorder="1" applyAlignment="1" applyProtection="1">
      <alignment horizontal="center" vertical="center"/>
      <protection locked="0"/>
    </xf>
    <xf numFmtId="0" fontId="60" fillId="9" borderId="54" xfId="4" applyFont="1" applyFill="1" applyBorder="1" applyAlignment="1" applyProtection="1">
      <alignment horizontal="center" vertical="center"/>
      <protection locked="0"/>
    </xf>
    <xf numFmtId="0" fontId="60" fillId="8" borderId="33" xfId="4" applyFont="1" applyBorder="1" applyAlignment="1" applyProtection="1">
      <alignment horizontal="center" vertical="center"/>
      <protection locked="0"/>
    </xf>
    <xf numFmtId="0" fontId="60" fillId="8" borderId="39" xfId="4" applyFont="1" applyBorder="1" applyAlignment="1" applyProtection="1">
      <alignment horizontal="center" vertical="center"/>
      <protection locked="0"/>
    </xf>
    <xf numFmtId="0" fontId="52" fillId="2" borderId="10" xfId="0" applyFont="1" applyFill="1" applyBorder="1" applyAlignment="1">
      <alignment horizontal="center" vertical="center" wrapText="1"/>
    </xf>
    <xf numFmtId="0" fontId="52" fillId="3" borderId="36" xfId="0" applyFont="1" applyFill="1" applyBorder="1" applyAlignment="1">
      <alignment horizontal="left" vertical="center" wrapText="1"/>
    </xf>
    <xf numFmtId="0" fontId="52" fillId="3" borderId="51" xfId="0" applyFont="1" applyFill="1" applyBorder="1" applyAlignment="1">
      <alignment horizontal="left" vertical="center" wrapText="1"/>
    </xf>
    <xf numFmtId="0" fontId="52" fillId="3" borderId="54" xfId="0" applyFont="1" applyFill="1" applyBorder="1" applyAlignment="1">
      <alignment horizontal="left" vertical="center" wrapText="1"/>
    </xf>
    <xf numFmtId="0" fontId="60" fillId="8" borderId="36" xfId="4" applyFont="1" applyBorder="1" applyAlignment="1" applyProtection="1">
      <alignment horizontal="left" vertical="center"/>
      <protection locked="0"/>
    </xf>
    <xf numFmtId="0" fontId="60" fillId="8" borderId="54" xfId="4" applyFont="1" applyBorder="1" applyAlignment="1" applyProtection="1">
      <alignment horizontal="left" vertical="center"/>
      <protection locked="0"/>
    </xf>
    <xf numFmtId="0" fontId="52" fillId="10" borderId="36" xfId="0" applyFont="1" applyFill="1" applyBorder="1" applyAlignment="1">
      <alignment horizontal="left" vertical="center" wrapText="1"/>
    </xf>
    <xf numFmtId="0" fontId="52" fillId="10" borderId="54" xfId="0" applyFont="1" applyFill="1" applyBorder="1" applyAlignment="1">
      <alignment horizontal="left" vertical="center" wrapText="1"/>
    </xf>
    <xf numFmtId="0" fontId="57" fillId="11" borderId="53" xfId="0" applyFont="1" applyFill="1" applyBorder="1" applyAlignment="1">
      <alignment horizontal="center" vertical="center"/>
    </xf>
    <xf numFmtId="0" fontId="57" fillId="11" borderId="43" xfId="0" applyFont="1" applyFill="1" applyBorder="1" applyAlignment="1">
      <alignment horizontal="center" vertical="center"/>
    </xf>
    <xf numFmtId="0" fontId="60" fillId="8" borderId="50" xfId="4" applyFont="1" applyBorder="1" applyAlignment="1" applyProtection="1">
      <alignment horizontal="center" vertical="center" wrapText="1"/>
      <protection locked="0"/>
    </xf>
    <xf numFmtId="0" fontId="60" fillId="12" borderId="28" xfId="4" applyFont="1" applyFill="1" applyBorder="1" applyAlignment="1" applyProtection="1">
      <alignment horizontal="center" vertical="center" wrapText="1"/>
      <protection locked="0"/>
    </xf>
    <xf numFmtId="0" fontId="60" fillId="12" borderId="48" xfId="4" applyFont="1" applyFill="1" applyBorder="1" applyAlignment="1" applyProtection="1">
      <alignment horizontal="center" vertical="center" wrapText="1"/>
      <protection locked="0"/>
    </xf>
    <xf numFmtId="0" fontId="52" fillId="0" borderId="10" xfId="0" applyFont="1" applyBorder="1" applyAlignment="1">
      <alignment horizontal="left" vertical="center" wrapText="1"/>
    </xf>
    <xf numFmtId="0" fontId="57" fillId="11" borderId="48" xfId="0" applyFont="1" applyFill="1" applyBorder="1" applyAlignment="1">
      <alignment horizontal="center" vertical="center" wrapText="1"/>
    </xf>
    <xf numFmtId="0" fontId="52" fillId="10" borderId="51" xfId="0" applyFont="1" applyFill="1" applyBorder="1" applyAlignment="1">
      <alignment horizontal="left" vertical="center" wrapText="1"/>
    </xf>
    <xf numFmtId="0" fontId="60" fillId="8" borderId="28" xfId="4" applyFont="1" applyBorder="1" applyAlignment="1" applyProtection="1">
      <alignment horizontal="center"/>
      <protection locked="0"/>
    </xf>
    <xf numFmtId="0" fontId="60" fillId="8" borderId="48" xfId="4" applyFont="1" applyBorder="1" applyAlignment="1" applyProtection="1">
      <alignment horizontal="center"/>
      <protection locked="0"/>
    </xf>
    <xf numFmtId="0" fontId="60" fillId="12" borderId="28" xfId="4" applyFont="1" applyFill="1" applyBorder="1" applyAlignment="1" applyProtection="1">
      <alignment horizontal="center"/>
      <protection locked="0"/>
    </xf>
    <xf numFmtId="0" fontId="60" fillId="12" borderId="48" xfId="4" applyFont="1" applyFill="1" applyBorder="1" applyAlignment="1" applyProtection="1">
      <alignment horizontal="center"/>
      <protection locked="0"/>
    </xf>
    <xf numFmtId="0" fontId="60" fillId="12" borderId="47" xfId="4" applyFont="1" applyFill="1" applyBorder="1" applyAlignment="1" applyProtection="1">
      <alignment horizontal="center" vertical="center"/>
      <protection locked="0"/>
    </xf>
    <xf numFmtId="0" fontId="60" fillId="12" borderId="48" xfId="4" applyFont="1" applyFill="1" applyBorder="1" applyAlignment="1" applyProtection="1">
      <alignment horizontal="center" vertical="center"/>
      <protection locked="0"/>
    </xf>
    <xf numFmtId="0" fontId="60" fillId="12" borderId="46" xfId="4" applyFont="1" applyFill="1" applyBorder="1" applyAlignment="1" applyProtection="1">
      <alignment horizontal="center" vertical="center" wrapText="1"/>
      <protection locked="0"/>
    </xf>
    <xf numFmtId="0" fontId="60" fillId="12" borderId="50" xfId="4" applyFont="1" applyFill="1" applyBorder="1" applyAlignment="1" applyProtection="1">
      <alignment horizontal="center" vertical="center" wrapText="1"/>
      <protection locked="0"/>
    </xf>
    <xf numFmtId="0" fontId="52" fillId="0" borderId="36" xfId="0" applyFont="1" applyBorder="1" applyAlignment="1">
      <alignment horizontal="left" vertical="center" wrapText="1"/>
    </xf>
    <xf numFmtId="0" fontId="52" fillId="0" borderId="54" xfId="0" applyFont="1" applyBorder="1" applyAlignment="1">
      <alignment horizontal="left" vertical="center" wrapText="1"/>
    </xf>
    <xf numFmtId="0" fontId="57" fillId="11" borderId="47" xfId="0" applyFont="1" applyFill="1" applyBorder="1" applyAlignment="1">
      <alignment horizontal="center" vertical="center" wrapText="1"/>
    </xf>
    <xf numFmtId="0" fontId="60" fillId="8" borderId="47" xfId="4" applyFont="1" applyBorder="1" applyAlignment="1" applyProtection="1">
      <alignment horizontal="center" vertical="center"/>
      <protection locked="0"/>
    </xf>
    <xf numFmtId="10" fontId="60" fillId="8" borderId="28" xfId="4" applyNumberFormat="1" applyFont="1" applyBorder="1" applyAlignment="1" applyProtection="1">
      <alignment horizontal="center" vertical="center" wrapText="1"/>
      <protection locked="0"/>
    </xf>
    <xf numFmtId="10" fontId="60" fillId="8" borderId="50" xfId="4" applyNumberFormat="1" applyFont="1" applyBorder="1" applyAlignment="1" applyProtection="1">
      <alignment horizontal="center" vertical="center" wrapText="1"/>
      <protection locked="0"/>
    </xf>
    <xf numFmtId="0" fontId="60" fillId="8" borderId="47" xfId="4" applyFont="1" applyBorder="1" applyAlignment="1" applyProtection="1">
      <alignment horizontal="center" vertical="center" wrapText="1"/>
      <protection locked="0"/>
    </xf>
    <xf numFmtId="10" fontId="64" fillId="11" borderId="28" xfId="4" applyNumberFormat="1" applyFont="1" applyFill="1" applyBorder="1" applyAlignment="1" applyProtection="1">
      <alignment horizontal="center" vertical="center" wrapText="1"/>
      <protection locked="0"/>
    </xf>
    <xf numFmtId="10" fontId="64" fillId="11" borderId="50" xfId="4" applyNumberFormat="1" applyFont="1" applyFill="1" applyBorder="1" applyAlignment="1" applyProtection="1">
      <alignment horizontal="center" vertical="center" wrapText="1"/>
      <protection locked="0"/>
    </xf>
    <xf numFmtId="0" fontId="57" fillId="11" borderId="43" xfId="0" applyFont="1" applyFill="1" applyBorder="1" applyAlignment="1">
      <alignment horizontal="center" vertical="center" wrapText="1"/>
    </xf>
    <xf numFmtId="0" fontId="57" fillId="11" borderId="53" xfId="0" applyFont="1" applyFill="1" applyBorder="1" applyAlignment="1">
      <alignment horizontal="center" vertical="center" wrapText="1"/>
    </xf>
    <xf numFmtId="0" fontId="52" fillId="3" borderId="27" xfId="0" applyFont="1" applyFill="1" applyBorder="1" applyAlignment="1">
      <alignment horizontal="left" vertical="center" wrapText="1"/>
    </xf>
    <xf numFmtId="0" fontId="60" fillId="12" borderId="36" xfId="4" applyFont="1" applyFill="1" applyBorder="1" applyAlignment="1" applyProtection="1">
      <alignment horizontal="center" wrapText="1"/>
      <protection locked="0"/>
    </xf>
    <xf numFmtId="0" fontId="60" fillId="12" borderId="54" xfId="4" applyFont="1" applyFill="1" applyBorder="1" applyAlignment="1" applyProtection="1">
      <alignment horizontal="center" wrapText="1"/>
      <protection locked="0"/>
    </xf>
    <xf numFmtId="0" fontId="60" fillId="12" borderId="33" xfId="4" applyFont="1" applyFill="1" applyBorder="1" applyAlignment="1" applyProtection="1">
      <alignment horizontal="center" wrapText="1"/>
      <protection locked="0"/>
    </xf>
    <xf numFmtId="0" fontId="60" fillId="12" borderId="39" xfId="4" applyFont="1" applyFill="1" applyBorder="1" applyAlignment="1" applyProtection="1">
      <alignment horizontal="center" wrapText="1"/>
      <protection locked="0"/>
    </xf>
    <xf numFmtId="0" fontId="60" fillId="8" borderId="36" xfId="4" applyFont="1" applyBorder="1" applyAlignment="1" applyProtection="1">
      <alignment horizontal="center" wrapText="1"/>
      <protection locked="0"/>
    </xf>
    <xf numFmtId="0" fontId="60" fillId="8" borderId="54" xfId="4" applyFont="1" applyBorder="1" applyAlignment="1" applyProtection="1">
      <alignment horizontal="center" wrapText="1"/>
      <protection locked="0"/>
    </xf>
    <xf numFmtId="0" fontId="60" fillId="8" borderId="33" xfId="4" applyFont="1" applyBorder="1" applyAlignment="1" applyProtection="1">
      <alignment horizontal="center" wrapText="1"/>
      <protection locked="0"/>
    </xf>
    <xf numFmtId="0" fontId="60" fillId="8" borderId="39" xfId="4" applyFont="1" applyBorder="1" applyAlignment="1" applyProtection="1">
      <alignment horizontal="center" wrapText="1"/>
      <protection locked="0"/>
    </xf>
    <xf numFmtId="0" fontId="52" fillId="0" borderId="51" xfId="0" applyFont="1" applyBorder="1" applyAlignment="1">
      <alignment horizontal="left" vertical="center" wrapText="1"/>
    </xf>
    <xf numFmtId="0" fontId="57" fillId="11" borderId="37" xfId="0" applyFont="1" applyFill="1" applyBorder="1" applyAlignment="1">
      <alignment horizontal="center" vertical="center" wrapText="1"/>
    </xf>
    <xf numFmtId="0" fontId="52" fillId="2" borderId="52" xfId="0" applyFont="1" applyFill="1" applyBorder="1" applyAlignment="1">
      <alignment horizontal="left" vertical="center" wrapText="1"/>
    </xf>
    <xf numFmtId="0" fontId="52" fillId="3" borderId="18" xfId="0" applyFont="1" applyFill="1" applyBorder="1" applyAlignment="1">
      <alignment horizontal="center" vertical="center"/>
    </xf>
    <xf numFmtId="0" fontId="52" fillId="2" borderId="28" xfId="0" applyFont="1" applyFill="1" applyBorder="1" applyAlignment="1">
      <alignment horizontal="center" vertical="center"/>
    </xf>
    <xf numFmtId="0" fontId="52" fillId="2" borderId="47" xfId="0" applyFont="1" applyFill="1" applyBorder="1" applyAlignment="1">
      <alignment horizontal="center" vertical="center"/>
    </xf>
    <xf numFmtId="0" fontId="52" fillId="2" borderId="50" xfId="0" applyFont="1" applyFill="1" applyBorder="1" applyAlignment="1">
      <alignment horizontal="center" vertical="center"/>
    </xf>
    <xf numFmtId="0" fontId="53" fillId="3" borderId="17" xfId="0" applyFont="1" applyFill="1" applyBorder="1" applyAlignment="1">
      <alignment horizontal="center" vertical="top" wrapText="1"/>
    </xf>
    <xf numFmtId="0" fontId="53" fillId="3" borderId="18" xfId="0" applyFont="1" applyFill="1" applyBorder="1" applyAlignment="1">
      <alignment horizontal="center" vertical="top" wrapText="1"/>
    </xf>
    <xf numFmtId="0" fontId="55" fillId="3" borderId="18" xfId="0" applyFont="1" applyFill="1" applyBorder="1" applyAlignment="1">
      <alignment horizontal="center" vertical="top" wrapText="1"/>
    </xf>
    <xf numFmtId="0" fontId="56" fillId="3" borderId="22" xfId="1" applyFont="1" applyFill="1" applyBorder="1" applyAlignment="1" applyProtection="1">
      <alignment horizontal="center" vertical="top" wrapText="1"/>
    </xf>
    <xf numFmtId="0" fontId="56" fillId="3" borderId="23" xfId="1" applyFont="1" applyFill="1" applyBorder="1" applyAlignment="1" applyProtection="1">
      <alignment horizontal="center" vertical="top" wrapText="1"/>
    </xf>
    <xf numFmtId="0" fontId="57" fillId="0" borderId="0" xfId="0" applyFont="1" applyAlignment="1">
      <alignment horizontal="left"/>
    </xf>
  </cellXfs>
  <cellStyles count="8">
    <cellStyle name="Bad" xfId="3" builtinId="27"/>
    <cellStyle name="Comma" xfId="5" builtinId="3"/>
    <cellStyle name="Comma 2" xfId="6" xr:uid="{00000000-0005-0000-0000-000002000000}"/>
    <cellStyle name="Good" xfId="2" builtinId="26"/>
    <cellStyle name="Hyperlink" xfId="1" builtinId="8"/>
    <cellStyle name="Neutral" xfId="4" builtinId="28"/>
    <cellStyle name="Normal" xfId="0" builtinId="0"/>
    <cellStyle name="Percent" xfId="7"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90146</xdr:rowOff>
    </xdr:to>
    <xdr:pic>
      <xdr:nvPicPr>
        <xdr:cNvPr id="2" name="logo-image" descr="Home">
          <a:extLst>
            <a:ext uri="{FF2B5EF4-FFF2-40B4-BE49-F238E27FC236}">
              <a16:creationId xmlns:a16="http://schemas.microsoft.com/office/drawing/2014/main" id="{5B385F7B-D7CF-4903-9A86-768DE85DE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681" y="278039"/>
          <a:ext cx="1417647" cy="9995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d.rohilla@nabard.org" TargetMode="External"/><Relationship Id="rId2" Type="http://schemas.openxmlformats.org/officeDocument/2006/relationships/hyperlink" Target="mailto:chitra@taalindia.org" TargetMode="External"/><Relationship Id="rId1" Type="http://schemas.openxmlformats.org/officeDocument/2006/relationships/hyperlink" Target="mailto:dcas@nabard.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ajasree.r@nic.i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dcas@nabard.org" TargetMode="External"/><Relationship Id="rId1" Type="http://schemas.openxmlformats.org/officeDocument/2006/relationships/hyperlink" Target="mailto:amod@taalindia.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showGridLines="0" topLeftCell="A24" zoomScale="87" zoomScaleNormal="87" workbookViewId="0">
      <selection activeCell="D31" sqref="D31"/>
    </sheetView>
  </sheetViews>
  <sheetFormatPr defaultColWidth="102.28515625" defaultRowHeight="15" x14ac:dyDescent="0.25"/>
  <cols>
    <col min="1" max="1" width="2.42578125" style="1" customWidth="1"/>
    <col min="2" max="2" width="10.85546875" style="98" customWidth="1"/>
    <col min="3" max="3" width="14.85546875" style="98" customWidth="1"/>
    <col min="4" max="4" width="87.140625" style="1" customWidth="1"/>
    <col min="5" max="5" width="3.710937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99"/>
      <c r="C2" s="100"/>
      <c r="D2" s="55"/>
      <c r="E2" s="56"/>
    </row>
    <row r="3" spans="2:16" ht="19.5" thickBot="1" x14ac:dyDescent="0.35">
      <c r="B3" s="101"/>
      <c r="C3" s="102"/>
      <c r="D3" s="73" t="s">
        <v>242</v>
      </c>
      <c r="E3" s="64"/>
    </row>
    <row r="4" spans="2:16" ht="15.75" thickBot="1" x14ac:dyDescent="0.3">
      <c r="B4" s="101"/>
      <c r="C4" s="102"/>
      <c r="D4" s="63"/>
      <c r="E4" s="64"/>
    </row>
    <row r="5" spans="2:16" ht="16.5" thickBot="1" x14ac:dyDescent="0.3">
      <c r="B5" s="101"/>
      <c r="C5" s="105" t="s">
        <v>277</v>
      </c>
      <c r="D5" s="140" t="s">
        <v>721</v>
      </c>
      <c r="E5" s="64"/>
    </row>
    <row r="6" spans="2:16" s="2" customFormat="1" ht="15.75" thickBot="1" x14ac:dyDescent="0.3">
      <c r="B6" s="103"/>
      <c r="C6" s="71"/>
      <c r="D6" s="34"/>
      <c r="E6" s="32"/>
      <c r="G6" s="1"/>
      <c r="H6" s="1"/>
      <c r="I6" s="1"/>
      <c r="J6" s="1"/>
      <c r="K6" s="1"/>
      <c r="L6" s="1"/>
      <c r="M6" s="1"/>
      <c r="N6" s="1"/>
      <c r="O6" s="1"/>
      <c r="P6" s="1"/>
    </row>
    <row r="7" spans="2:16" s="2" customFormat="1" ht="30.75" customHeight="1" thickBot="1" x14ac:dyDescent="0.3">
      <c r="B7" s="103"/>
      <c r="C7" s="65" t="s">
        <v>214</v>
      </c>
      <c r="D7" s="141" t="s">
        <v>665</v>
      </c>
      <c r="E7" s="32"/>
      <c r="G7" s="1"/>
      <c r="H7" s="1"/>
      <c r="I7" s="1"/>
      <c r="J7" s="1"/>
      <c r="K7" s="1"/>
      <c r="L7" s="1"/>
      <c r="M7" s="1"/>
      <c r="N7" s="1"/>
      <c r="O7" s="1"/>
      <c r="P7" s="1"/>
    </row>
    <row r="8" spans="2:16" s="2" customFormat="1" hidden="1" x14ac:dyDescent="0.25">
      <c r="B8" s="101"/>
      <c r="C8" s="102"/>
      <c r="D8" s="63"/>
      <c r="E8" s="32"/>
      <c r="G8" s="1"/>
      <c r="H8" s="1"/>
      <c r="I8" s="1"/>
      <c r="J8" s="1"/>
      <c r="K8" s="1"/>
      <c r="L8" s="1"/>
      <c r="M8" s="1"/>
      <c r="N8" s="1"/>
      <c r="O8" s="1"/>
      <c r="P8" s="1"/>
    </row>
    <row r="9" spans="2:16" s="2" customFormat="1" hidden="1" x14ac:dyDescent="0.25">
      <c r="B9" s="101"/>
      <c r="C9" s="102"/>
      <c r="D9" s="63"/>
      <c r="E9" s="32"/>
      <c r="G9" s="1"/>
      <c r="H9" s="1"/>
      <c r="I9" s="1"/>
      <c r="J9" s="1"/>
      <c r="K9" s="1"/>
      <c r="L9" s="1"/>
      <c r="M9" s="1"/>
      <c r="N9" s="1"/>
      <c r="O9" s="1"/>
      <c r="P9" s="1"/>
    </row>
    <row r="10" spans="2:16" s="2" customFormat="1" hidden="1" x14ac:dyDescent="0.25">
      <c r="B10" s="101"/>
      <c r="C10" s="102"/>
      <c r="D10" s="63"/>
      <c r="E10" s="32"/>
      <c r="G10" s="1"/>
      <c r="H10" s="1"/>
      <c r="I10" s="1"/>
      <c r="J10" s="1"/>
      <c r="K10" s="1"/>
      <c r="L10" s="1"/>
      <c r="M10" s="1"/>
      <c r="N10" s="1"/>
      <c r="O10" s="1"/>
      <c r="P10" s="1"/>
    </row>
    <row r="11" spans="2:16" s="2" customFormat="1" hidden="1" x14ac:dyDescent="0.25">
      <c r="B11" s="101"/>
      <c r="C11" s="102"/>
      <c r="D11" s="63"/>
      <c r="E11" s="32"/>
      <c r="G11" s="1"/>
      <c r="H11" s="1"/>
      <c r="I11" s="1"/>
      <c r="J11" s="1"/>
      <c r="K11" s="1"/>
      <c r="L11" s="1"/>
      <c r="M11" s="1"/>
      <c r="N11" s="1"/>
      <c r="O11" s="1"/>
      <c r="P11" s="1"/>
    </row>
    <row r="12" spans="2:16" s="2" customFormat="1" ht="15.75" thickBot="1" x14ac:dyDescent="0.3">
      <c r="B12" s="103"/>
      <c r="C12" s="71"/>
      <c r="D12" s="34"/>
      <c r="E12" s="32"/>
      <c r="G12" s="1"/>
      <c r="H12" s="1"/>
      <c r="I12" s="1"/>
      <c r="J12" s="1"/>
      <c r="K12" s="1"/>
      <c r="L12" s="1"/>
      <c r="M12" s="1"/>
      <c r="N12" s="1"/>
      <c r="O12" s="1"/>
      <c r="P12" s="1"/>
    </row>
    <row r="13" spans="2:16" s="2" customFormat="1" ht="363" thickBot="1" x14ac:dyDescent="0.3">
      <c r="B13" s="103"/>
      <c r="C13" s="66" t="s">
        <v>0</v>
      </c>
      <c r="D13" s="141" t="s">
        <v>666</v>
      </c>
      <c r="E13" s="32"/>
      <c r="G13" s="1"/>
      <c r="H13" s="1"/>
      <c r="I13" s="1"/>
      <c r="J13" s="1"/>
      <c r="K13" s="1"/>
      <c r="L13" s="1"/>
      <c r="M13" s="1"/>
      <c r="N13" s="1"/>
      <c r="O13" s="1"/>
      <c r="P13" s="1"/>
    </row>
    <row r="14" spans="2:16" s="2" customFormat="1" ht="15.75" thickBot="1" x14ac:dyDescent="0.3">
      <c r="B14" s="103"/>
      <c r="C14" s="71"/>
      <c r="D14" s="34"/>
      <c r="E14" s="32"/>
      <c r="G14" s="1"/>
      <c r="H14" s="1" t="s">
        <v>1</v>
      </c>
      <c r="I14" s="1" t="s">
        <v>2</v>
      </c>
      <c r="J14" s="1"/>
      <c r="K14" s="1" t="s">
        <v>3</v>
      </c>
      <c r="L14" s="1" t="s">
        <v>4</v>
      </c>
      <c r="M14" s="1" t="s">
        <v>5</v>
      </c>
      <c r="N14" s="1" t="s">
        <v>6</v>
      </c>
      <c r="O14" s="1" t="s">
        <v>7</v>
      </c>
      <c r="P14" s="1" t="s">
        <v>8</v>
      </c>
    </row>
    <row r="15" spans="2:16" s="2" customFormat="1" ht="15.75" x14ac:dyDescent="0.25">
      <c r="B15" s="103"/>
      <c r="C15" s="67" t="s">
        <v>204</v>
      </c>
      <c r="D15" s="142" t="s">
        <v>667</v>
      </c>
      <c r="E15" s="32"/>
      <c r="G15" s="1"/>
      <c r="H15" s="3" t="s">
        <v>9</v>
      </c>
      <c r="I15" s="1" t="s">
        <v>10</v>
      </c>
      <c r="J15" s="1" t="s">
        <v>11</v>
      </c>
      <c r="K15" s="1" t="s">
        <v>12</v>
      </c>
      <c r="L15" s="1">
        <v>1</v>
      </c>
      <c r="M15" s="1">
        <v>1</v>
      </c>
      <c r="N15" s="1" t="s">
        <v>13</v>
      </c>
      <c r="O15" s="1" t="s">
        <v>14</v>
      </c>
      <c r="P15" s="1" t="s">
        <v>15</v>
      </c>
    </row>
    <row r="16" spans="2:16" s="2" customFormat="1" ht="29.25" customHeight="1" x14ac:dyDescent="0.25">
      <c r="B16" s="319" t="s">
        <v>265</v>
      </c>
      <c r="C16" s="320"/>
      <c r="D16" s="143" t="s">
        <v>668</v>
      </c>
      <c r="E16" s="32"/>
      <c r="G16" s="1"/>
      <c r="H16" s="3" t="s">
        <v>16</v>
      </c>
      <c r="I16" s="1" t="s">
        <v>17</v>
      </c>
      <c r="J16" s="1" t="s">
        <v>18</v>
      </c>
      <c r="K16" s="1" t="s">
        <v>19</v>
      </c>
      <c r="L16" s="1">
        <v>2</v>
      </c>
      <c r="M16" s="1">
        <v>2</v>
      </c>
      <c r="N16" s="1" t="s">
        <v>20</v>
      </c>
      <c r="O16" s="1" t="s">
        <v>21</v>
      </c>
      <c r="P16" s="1" t="s">
        <v>22</v>
      </c>
    </row>
    <row r="17" spans="2:16" s="2" customFormat="1" ht="15.75" x14ac:dyDescent="0.25">
      <c r="B17" s="103"/>
      <c r="C17" s="67" t="s">
        <v>210</v>
      </c>
      <c r="D17" s="143" t="s">
        <v>591</v>
      </c>
      <c r="E17" s="32"/>
      <c r="G17" s="1"/>
      <c r="H17" s="3" t="s">
        <v>23</v>
      </c>
      <c r="I17" s="1" t="s">
        <v>24</v>
      </c>
      <c r="J17" s="1"/>
      <c r="K17" s="1" t="s">
        <v>25</v>
      </c>
      <c r="L17" s="1">
        <v>3</v>
      </c>
      <c r="M17" s="1">
        <v>3</v>
      </c>
      <c r="N17" s="1" t="s">
        <v>26</v>
      </c>
      <c r="O17" s="1" t="s">
        <v>27</v>
      </c>
      <c r="P17" s="1" t="s">
        <v>28</v>
      </c>
    </row>
    <row r="18" spans="2:16" s="2" customFormat="1" ht="16.5" thickBot="1" x14ac:dyDescent="0.3">
      <c r="B18" s="104"/>
      <c r="C18" s="66" t="s">
        <v>205</v>
      </c>
      <c r="D18" s="144" t="s">
        <v>88</v>
      </c>
      <c r="E18" s="32"/>
      <c r="G18" s="1"/>
      <c r="H18" s="3" t="s">
        <v>29</v>
      </c>
      <c r="I18" s="1"/>
      <c r="J18" s="1"/>
      <c r="K18" s="1" t="s">
        <v>30</v>
      </c>
      <c r="L18" s="1">
        <v>5</v>
      </c>
      <c r="M18" s="1">
        <v>5</v>
      </c>
      <c r="N18" s="1" t="s">
        <v>31</v>
      </c>
      <c r="O18" s="1" t="s">
        <v>32</v>
      </c>
      <c r="P18" s="1" t="s">
        <v>33</v>
      </c>
    </row>
    <row r="19" spans="2:16" s="2" customFormat="1" ht="174" thickBot="1" x14ac:dyDescent="0.3">
      <c r="B19" s="324" t="s">
        <v>206</v>
      </c>
      <c r="C19" s="325"/>
      <c r="D19" s="145" t="s">
        <v>669</v>
      </c>
      <c r="E19" s="32"/>
      <c r="G19" s="1"/>
      <c r="H19" s="3" t="s">
        <v>34</v>
      </c>
      <c r="I19" s="1"/>
      <c r="J19" s="1"/>
      <c r="K19" s="1" t="s">
        <v>35</v>
      </c>
      <c r="L19" s="1"/>
      <c r="M19" s="1"/>
      <c r="N19" s="1"/>
      <c r="O19" s="1" t="s">
        <v>36</v>
      </c>
      <c r="P19" s="1" t="s">
        <v>37</v>
      </c>
    </row>
    <row r="20" spans="2:16" s="2" customFormat="1" x14ac:dyDescent="0.25">
      <c r="B20" s="103"/>
      <c r="C20" s="66"/>
      <c r="D20" s="34"/>
      <c r="E20" s="64"/>
      <c r="F20" s="3"/>
      <c r="G20" s="1"/>
      <c r="H20" s="1"/>
      <c r="J20" s="1"/>
      <c r="K20" s="1"/>
      <c r="L20" s="1"/>
      <c r="M20" s="1" t="s">
        <v>38</v>
      </c>
      <c r="N20" s="1" t="s">
        <v>39</v>
      </c>
    </row>
    <row r="21" spans="2:16" s="2" customFormat="1" ht="15.75" thickBot="1" x14ac:dyDescent="0.3">
      <c r="B21" s="103"/>
      <c r="C21" s="105" t="s">
        <v>209</v>
      </c>
      <c r="D21" s="34"/>
      <c r="E21" s="64"/>
      <c r="F21" s="3"/>
      <c r="G21" s="1"/>
      <c r="H21" s="1"/>
      <c r="J21" s="1"/>
      <c r="K21" s="1"/>
      <c r="L21" s="1"/>
      <c r="M21" s="1" t="s">
        <v>40</v>
      </c>
      <c r="N21" s="1" t="s">
        <v>41</v>
      </c>
    </row>
    <row r="22" spans="2:16" s="2" customFormat="1" ht="15.75" thickBot="1" x14ac:dyDescent="0.3">
      <c r="B22" s="103"/>
      <c r="C22" s="106" t="s">
        <v>212</v>
      </c>
      <c r="D22" s="122"/>
      <c r="E22" s="32"/>
      <c r="G22" s="1"/>
      <c r="H22" s="3" t="s">
        <v>42</v>
      </c>
      <c r="I22" s="1"/>
      <c r="J22" s="1"/>
      <c r="L22" s="1"/>
      <c r="M22" s="1"/>
      <c r="N22" s="1"/>
      <c r="O22" s="1" t="s">
        <v>43</v>
      </c>
      <c r="P22" s="1" t="s">
        <v>44</v>
      </c>
    </row>
    <row r="23" spans="2:16" s="2" customFormat="1" ht="14.1" customHeight="1" x14ac:dyDescent="0.25">
      <c r="B23" s="321" t="s">
        <v>211</v>
      </c>
      <c r="C23" s="322"/>
      <c r="D23" s="317">
        <v>42104</v>
      </c>
      <c r="E23" s="32"/>
      <c r="G23" s="1"/>
      <c r="H23" s="3"/>
      <c r="I23" s="1"/>
      <c r="J23" s="1"/>
      <c r="L23" s="1"/>
      <c r="M23" s="1"/>
      <c r="N23" s="1"/>
      <c r="O23" s="1"/>
      <c r="P23" s="1"/>
    </row>
    <row r="24" spans="2:16" s="2" customFormat="1" ht="4.5" customHeight="1" x14ac:dyDescent="0.25">
      <c r="B24" s="321"/>
      <c r="C24" s="322"/>
      <c r="D24" s="318"/>
      <c r="E24" s="32"/>
      <c r="G24" s="1"/>
      <c r="H24" s="3"/>
      <c r="I24" s="1"/>
      <c r="J24" s="1"/>
      <c r="L24" s="1"/>
      <c r="M24" s="1"/>
      <c r="N24" s="1"/>
      <c r="O24" s="1"/>
      <c r="P24" s="1"/>
    </row>
    <row r="25" spans="2:16" s="2" customFormat="1" ht="27.75" customHeight="1" x14ac:dyDescent="0.25">
      <c r="B25" s="321" t="s">
        <v>271</v>
      </c>
      <c r="C25" s="322"/>
      <c r="D25" s="146">
        <v>42202</v>
      </c>
      <c r="E25" s="32"/>
      <c r="F25" s="1"/>
      <c r="G25" s="3"/>
      <c r="H25" s="1"/>
      <c r="I25" s="1"/>
      <c r="K25" s="1"/>
      <c r="L25" s="1"/>
      <c r="M25" s="1"/>
      <c r="N25" s="1" t="s">
        <v>45</v>
      </c>
      <c r="O25" s="1" t="s">
        <v>46</v>
      </c>
    </row>
    <row r="26" spans="2:16" s="2" customFormat="1" ht="13.5" customHeight="1" x14ac:dyDescent="0.25">
      <c r="B26" s="321" t="s">
        <v>213</v>
      </c>
      <c r="C26" s="322"/>
      <c r="D26" s="146">
        <v>42326</v>
      </c>
      <c r="E26" s="32"/>
      <c r="F26" s="1"/>
      <c r="G26" s="3"/>
      <c r="H26" s="1"/>
      <c r="I26" s="1"/>
      <c r="K26" s="1"/>
      <c r="L26" s="1"/>
      <c r="M26" s="1"/>
      <c r="N26" s="1" t="s">
        <v>47</v>
      </c>
      <c r="O26" s="1" t="s">
        <v>48</v>
      </c>
    </row>
    <row r="27" spans="2:16" s="2" customFormat="1" ht="28.5" customHeight="1" x14ac:dyDescent="0.25">
      <c r="B27" s="321" t="s">
        <v>270</v>
      </c>
      <c r="C27" s="322"/>
      <c r="D27" s="147" t="s">
        <v>659</v>
      </c>
      <c r="E27" s="68"/>
      <c r="F27" s="1"/>
      <c r="G27" s="3"/>
      <c r="H27" s="1"/>
      <c r="I27" s="1"/>
      <c r="J27" s="1"/>
      <c r="K27" s="1"/>
      <c r="L27" s="1"/>
      <c r="M27" s="1"/>
      <c r="N27" s="1"/>
      <c r="O27" s="1"/>
    </row>
    <row r="28" spans="2:16" s="2" customFormat="1" ht="16.5" thickBot="1" x14ac:dyDescent="0.3">
      <c r="B28" s="148"/>
      <c r="C28" s="149" t="s">
        <v>273</v>
      </c>
      <c r="D28" s="150">
        <v>45899</v>
      </c>
      <c r="E28" s="32"/>
      <c r="F28" s="1"/>
      <c r="G28" s="3"/>
      <c r="H28" s="1"/>
      <c r="I28" s="1"/>
      <c r="J28" s="1"/>
      <c r="K28" s="1"/>
      <c r="L28" s="1"/>
      <c r="M28" s="1"/>
      <c r="N28" s="1"/>
      <c r="O28" s="1"/>
    </row>
    <row r="29" spans="2:16" s="2" customFormat="1" x14ac:dyDescent="0.25">
      <c r="B29" s="103"/>
      <c r="C29" s="71"/>
      <c r="D29" s="69"/>
      <c r="E29" s="32"/>
      <c r="F29" s="1"/>
      <c r="G29" s="3"/>
      <c r="H29" s="1"/>
      <c r="I29" s="1"/>
      <c r="J29" s="1"/>
      <c r="K29" s="1"/>
      <c r="L29" s="1"/>
      <c r="M29" s="1"/>
      <c r="N29" s="1"/>
      <c r="O29" s="1"/>
    </row>
    <row r="30" spans="2:16" s="2" customFormat="1" ht="15.75" thickBot="1" x14ac:dyDescent="0.3">
      <c r="B30" s="103"/>
      <c r="C30" s="71"/>
      <c r="D30" s="70" t="s">
        <v>49</v>
      </c>
      <c r="E30" s="32"/>
      <c r="G30" s="1"/>
      <c r="H30" s="3" t="s">
        <v>50</v>
      </c>
      <c r="I30" s="1"/>
      <c r="J30" s="1"/>
      <c r="K30" s="1"/>
      <c r="L30" s="1"/>
      <c r="M30" s="1"/>
      <c r="N30" s="1"/>
      <c r="O30" s="1"/>
      <c r="P30" s="1"/>
    </row>
    <row r="31" spans="2:16" s="2" customFormat="1" ht="189.75" thickBot="1" x14ac:dyDescent="0.3">
      <c r="B31" s="103"/>
      <c r="C31" s="71"/>
      <c r="D31" s="151" t="s">
        <v>670</v>
      </c>
      <c r="E31" s="32"/>
      <c r="F31" s="4"/>
      <c r="G31" s="1"/>
      <c r="H31" s="3" t="s">
        <v>51</v>
      </c>
      <c r="I31" s="1"/>
      <c r="J31" s="1"/>
      <c r="K31" s="1"/>
      <c r="L31" s="1"/>
      <c r="M31" s="1"/>
      <c r="N31" s="1"/>
      <c r="O31" s="1"/>
      <c r="P31" s="1"/>
    </row>
    <row r="32" spans="2:16" s="2" customFormat="1" ht="32.25" customHeight="1" thickBot="1" x14ac:dyDescent="0.3">
      <c r="B32" s="319" t="s">
        <v>52</v>
      </c>
      <c r="C32" s="323"/>
      <c r="D32" s="34"/>
      <c r="E32" s="32"/>
      <c r="G32" s="1"/>
      <c r="H32" s="3" t="s">
        <v>53</v>
      </c>
      <c r="I32" s="1"/>
      <c r="J32" s="1"/>
      <c r="K32" s="1"/>
      <c r="L32" s="1"/>
      <c r="M32" s="1"/>
      <c r="N32" s="1"/>
      <c r="O32" s="1"/>
      <c r="P32" s="1"/>
    </row>
    <row r="33" spans="1:16" s="2" customFormat="1" ht="17.25" customHeight="1" thickBot="1" x14ac:dyDescent="0.3">
      <c r="B33" s="103"/>
      <c r="C33" s="71"/>
      <c r="D33" s="126"/>
      <c r="E33" s="32"/>
      <c r="G33" s="1"/>
      <c r="H33" s="3" t="s">
        <v>54</v>
      </c>
      <c r="I33" s="1"/>
      <c r="J33" s="1"/>
      <c r="K33" s="1"/>
      <c r="L33" s="1"/>
      <c r="M33" s="1"/>
      <c r="N33" s="1"/>
      <c r="O33" s="1"/>
      <c r="P33" s="1"/>
    </row>
    <row r="34" spans="1:16" s="2" customFormat="1" x14ac:dyDescent="0.25">
      <c r="B34" s="103"/>
      <c r="C34" s="71"/>
      <c r="D34" s="34" t="s">
        <v>657</v>
      </c>
      <c r="E34" s="32"/>
      <c r="F34" s="4"/>
      <c r="G34" s="1"/>
      <c r="H34" s="3" t="s">
        <v>55</v>
      </c>
      <c r="I34" s="1"/>
      <c r="J34" s="1"/>
      <c r="K34" s="1"/>
      <c r="L34" s="1"/>
      <c r="M34" s="1"/>
      <c r="N34" s="1"/>
      <c r="O34" s="1"/>
      <c r="P34" s="1"/>
    </row>
    <row r="35" spans="1:16" s="2" customFormat="1" x14ac:dyDescent="0.25">
      <c r="B35" s="103"/>
      <c r="C35" s="107" t="s">
        <v>56</v>
      </c>
      <c r="D35" s="34"/>
      <c r="E35" s="32"/>
      <c r="G35" s="1"/>
      <c r="H35" s="3" t="s">
        <v>57</v>
      </c>
      <c r="I35" s="1"/>
      <c r="J35" s="1"/>
      <c r="K35" s="1"/>
      <c r="L35" s="1"/>
      <c r="M35" s="1"/>
      <c r="N35" s="1"/>
      <c r="O35" s="1"/>
      <c r="P35" s="1"/>
    </row>
    <row r="36" spans="1:16" s="2" customFormat="1" ht="31.5" customHeight="1" thickBot="1" x14ac:dyDescent="0.3">
      <c r="B36" s="319" t="s">
        <v>58</v>
      </c>
      <c r="C36" s="323"/>
      <c r="D36" s="34"/>
      <c r="E36" s="32"/>
      <c r="G36" s="1"/>
      <c r="H36" s="3" t="s">
        <v>59</v>
      </c>
      <c r="I36" s="1"/>
      <c r="J36" s="1"/>
      <c r="K36" s="1"/>
      <c r="L36" s="1"/>
      <c r="M36" s="1"/>
      <c r="N36" s="1"/>
      <c r="O36" s="1"/>
      <c r="P36" s="1"/>
    </row>
    <row r="37" spans="1:16" s="2" customFormat="1" x14ac:dyDescent="0.25">
      <c r="B37" s="103"/>
      <c r="C37" s="71" t="s">
        <v>60</v>
      </c>
      <c r="D37" s="10" t="s">
        <v>1069</v>
      </c>
      <c r="E37" s="32"/>
      <c r="G37" s="1"/>
      <c r="H37" s="3" t="s">
        <v>61</v>
      </c>
      <c r="I37" s="1"/>
      <c r="J37" s="1"/>
      <c r="K37" s="1"/>
      <c r="L37" s="1"/>
      <c r="M37" s="1"/>
      <c r="N37" s="1"/>
      <c r="O37" s="1"/>
      <c r="P37" s="1"/>
    </row>
    <row r="38" spans="1:16" s="2" customFormat="1" x14ac:dyDescent="0.25">
      <c r="B38" s="103"/>
      <c r="C38" s="71" t="s">
        <v>62</v>
      </c>
      <c r="D38" s="120" t="s">
        <v>1070</v>
      </c>
      <c r="E38" s="32"/>
      <c r="G38" s="1"/>
      <c r="H38" s="3" t="s">
        <v>63</v>
      </c>
      <c r="I38" s="1"/>
      <c r="J38" s="1"/>
      <c r="K38" s="1"/>
      <c r="L38" s="1"/>
      <c r="M38" s="1"/>
      <c r="N38" s="1"/>
      <c r="O38" s="1"/>
      <c r="P38" s="1"/>
    </row>
    <row r="39" spans="1:16" s="2" customFormat="1" ht="15.75" thickBot="1" x14ac:dyDescent="0.3">
      <c r="B39" s="103"/>
      <c r="C39" s="71" t="s">
        <v>64</v>
      </c>
      <c r="D39" s="11">
        <v>45835</v>
      </c>
      <c r="E39" s="32"/>
      <c r="G39" s="1"/>
      <c r="H39" s="3" t="s">
        <v>65</v>
      </c>
      <c r="I39" s="1"/>
      <c r="J39" s="1"/>
      <c r="K39" s="1"/>
      <c r="L39" s="1"/>
      <c r="M39" s="1"/>
      <c r="N39" s="1"/>
      <c r="O39" s="1"/>
      <c r="P39" s="1"/>
    </row>
    <row r="40" spans="1:16" s="2" customFormat="1" ht="15" customHeight="1" thickBot="1" x14ac:dyDescent="0.3">
      <c r="B40" s="103"/>
      <c r="C40" s="67" t="s">
        <v>208</v>
      </c>
      <c r="D40" s="34"/>
      <c r="E40" s="32"/>
      <c r="G40" s="1"/>
      <c r="H40" s="3" t="s">
        <v>66</v>
      </c>
      <c r="I40" s="1"/>
      <c r="J40" s="1"/>
      <c r="K40" s="1"/>
      <c r="L40" s="1"/>
      <c r="M40" s="1"/>
      <c r="N40" s="1"/>
      <c r="O40" s="1"/>
      <c r="P40" s="1"/>
    </row>
    <row r="41" spans="1:16" s="2" customFormat="1" x14ac:dyDescent="0.25">
      <c r="B41" s="103"/>
      <c r="C41" s="71" t="s">
        <v>60</v>
      </c>
      <c r="D41" s="123" t="s">
        <v>1071</v>
      </c>
      <c r="E41" s="32"/>
      <c r="G41" s="1"/>
      <c r="H41" s="3" t="s">
        <v>67</v>
      </c>
      <c r="I41" s="1"/>
      <c r="J41" s="1"/>
      <c r="K41" s="1"/>
      <c r="L41" s="1"/>
      <c r="M41" s="1"/>
      <c r="N41" s="1"/>
      <c r="O41" s="1"/>
      <c r="P41" s="1"/>
    </row>
    <row r="42" spans="1:16" s="2" customFormat="1" x14ac:dyDescent="0.25">
      <c r="B42" s="103"/>
      <c r="C42" s="71" t="s">
        <v>62</v>
      </c>
      <c r="D42" s="124" t="s">
        <v>1072</v>
      </c>
      <c r="E42" s="32"/>
      <c r="G42" s="1"/>
      <c r="H42" s="3" t="s">
        <v>68</v>
      </c>
      <c r="I42" s="1"/>
      <c r="J42" s="1"/>
      <c r="K42" s="1"/>
      <c r="L42" s="1"/>
      <c r="M42" s="1"/>
      <c r="N42" s="1"/>
      <c r="O42" s="1"/>
      <c r="P42" s="1"/>
    </row>
    <row r="43" spans="1:16" s="2" customFormat="1" ht="15.75" thickBot="1" x14ac:dyDescent="0.3">
      <c r="B43" s="103"/>
      <c r="C43" s="71" t="s">
        <v>64</v>
      </c>
      <c r="D43" s="11">
        <v>45835</v>
      </c>
      <c r="E43" s="32"/>
      <c r="G43" s="1"/>
      <c r="H43" s="3" t="s">
        <v>69</v>
      </c>
      <c r="I43" s="1"/>
      <c r="J43" s="1"/>
      <c r="K43" s="1"/>
      <c r="L43" s="1"/>
      <c r="M43" s="1"/>
      <c r="N43" s="1"/>
      <c r="O43" s="1"/>
      <c r="P43" s="1"/>
    </row>
    <row r="44" spans="1:16" s="2" customFormat="1" ht="15.75" thickBot="1" x14ac:dyDescent="0.3">
      <c r="B44" s="103"/>
      <c r="C44" s="67" t="s">
        <v>272</v>
      </c>
      <c r="D44" s="34"/>
      <c r="E44" s="32"/>
      <c r="G44" s="1"/>
      <c r="H44" s="3" t="s">
        <v>70</v>
      </c>
      <c r="I44" s="1"/>
      <c r="J44" s="1"/>
      <c r="K44" s="1"/>
      <c r="L44" s="1"/>
      <c r="M44" s="1"/>
      <c r="N44" s="1"/>
      <c r="O44" s="1"/>
      <c r="P44" s="1"/>
    </row>
    <row r="45" spans="1:16" s="2" customFormat="1" x14ac:dyDescent="0.25">
      <c r="B45" s="103"/>
      <c r="C45" s="71" t="s">
        <v>60</v>
      </c>
      <c r="D45" s="131" t="s">
        <v>660</v>
      </c>
      <c r="E45" s="32"/>
      <c r="G45" s="1"/>
      <c r="H45" s="3" t="s">
        <v>71</v>
      </c>
      <c r="I45" s="1"/>
      <c r="J45" s="1"/>
      <c r="K45" s="1"/>
      <c r="L45" s="1"/>
      <c r="M45" s="1"/>
      <c r="N45" s="1"/>
      <c r="O45" s="1"/>
      <c r="P45" s="1"/>
    </row>
    <row r="46" spans="1:16" s="2" customFormat="1" x14ac:dyDescent="0.25">
      <c r="B46" s="103"/>
      <c r="C46" s="71" t="s">
        <v>62</v>
      </c>
      <c r="D46" s="124" t="s">
        <v>664</v>
      </c>
      <c r="E46" s="32"/>
      <c r="G46" s="1"/>
      <c r="H46" s="3" t="s">
        <v>72</v>
      </c>
      <c r="I46" s="1"/>
      <c r="J46" s="1"/>
      <c r="K46" s="1"/>
      <c r="L46" s="1"/>
      <c r="M46" s="1"/>
      <c r="N46" s="1"/>
      <c r="O46" s="1"/>
      <c r="P46" s="1"/>
    </row>
    <row r="47" spans="1:16" ht="15.75" thickBot="1" x14ac:dyDescent="0.3">
      <c r="A47" s="2"/>
      <c r="B47" s="103"/>
      <c r="C47" s="71" t="s">
        <v>64</v>
      </c>
      <c r="D47" s="11">
        <v>45835</v>
      </c>
      <c r="E47" s="32"/>
      <c r="H47" s="3" t="s">
        <v>73</v>
      </c>
    </row>
    <row r="48" spans="1:16" ht="15.75" thickBot="1" x14ac:dyDescent="0.3">
      <c r="B48" s="103"/>
      <c r="C48" s="67" t="s">
        <v>207</v>
      </c>
      <c r="D48" s="34"/>
      <c r="E48" s="32"/>
      <c r="H48" s="3" t="s">
        <v>74</v>
      </c>
    </row>
    <row r="49" spans="2:8" ht="15.75" x14ac:dyDescent="0.25">
      <c r="B49" s="103"/>
      <c r="C49" s="71" t="s">
        <v>60</v>
      </c>
      <c r="D49" s="152" t="s">
        <v>671</v>
      </c>
      <c r="E49" s="32"/>
      <c r="H49" s="3" t="s">
        <v>75</v>
      </c>
    </row>
    <row r="50" spans="2:8" ht="15.75" x14ac:dyDescent="0.25">
      <c r="B50" s="103"/>
      <c r="C50" s="71" t="s">
        <v>62</v>
      </c>
      <c r="D50" s="153" t="s">
        <v>672</v>
      </c>
      <c r="E50" s="32"/>
      <c r="H50" s="3" t="s">
        <v>76</v>
      </c>
    </row>
    <row r="51" spans="2:8" ht="15.75" thickBot="1" x14ac:dyDescent="0.3">
      <c r="B51" s="103"/>
      <c r="C51" s="71" t="s">
        <v>64</v>
      </c>
      <c r="D51" s="11">
        <v>45835</v>
      </c>
      <c r="E51" s="32"/>
      <c r="H51" s="3" t="s">
        <v>77</v>
      </c>
    </row>
    <row r="52" spans="2:8" ht="15.75" thickBot="1" x14ac:dyDescent="0.3">
      <c r="B52" s="103"/>
      <c r="C52" s="67" t="s">
        <v>207</v>
      </c>
      <c r="D52" s="34"/>
      <c r="E52" s="32"/>
      <c r="H52" s="3" t="s">
        <v>78</v>
      </c>
    </row>
    <row r="53" spans="2:8" x14ac:dyDescent="0.25">
      <c r="B53" s="103"/>
      <c r="C53" s="71" t="s">
        <v>60</v>
      </c>
      <c r="D53" s="10"/>
      <c r="E53" s="32"/>
      <c r="H53" s="3" t="s">
        <v>79</v>
      </c>
    </row>
    <row r="54" spans="2:8" x14ac:dyDescent="0.25">
      <c r="B54" s="103"/>
      <c r="C54" s="71" t="s">
        <v>62</v>
      </c>
      <c r="D54" s="120"/>
      <c r="E54" s="32"/>
      <c r="H54" s="3" t="s">
        <v>80</v>
      </c>
    </row>
    <row r="55" spans="2:8" ht="15.75" thickBot="1" x14ac:dyDescent="0.3">
      <c r="B55" s="103"/>
      <c r="C55" s="71" t="s">
        <v>64</v>
      </c>
      <c r="D55" s="11"/>
      <c r="E55" s="32"/>
      <c r="H55" s="3" t="s">
        <v>81</v>
      </c>
    </row>
    <row r="56" spans="2:8" ht="15.75" thickBot="1" x14ac:dyDescent="0.3">
      <c r="B56" s="103"/>
      <c r="C56" s="67" t="s">
        <v>207</v>
      </c>
      <c r="D56" s="34"/>
      <c r="E56" s="32"/>
      <c r="H56" s="3" t="s">
        <v>82</v>
      </c>
    </row>
    <row r="57" spans="2:8" x14ac:dyDescent="0.25">
      <c r="B57" s="103"/>
      <c r="C57" s="71" t="s">
        <v>60</v>
      </c>
      <c r="D57" s="10"/>
      <c r="E57" s="32"/>
      <c r="H57" s="3" t="s">
        <v>83</v>
      </c>
    </row>
    <row r="58" spans="2:8" x14ac:dyDescent="0.25">
      <c r="B58" s="103"/>
      <c r="C58" s="71" t="s">
        <v>62</v>
      </c>
      <c r="D58" s="121"/>
      <c r="E58" s="32"/>
      <c r="H58" s="3" t="s">
        <v>84</v>
      </c>
    </row>
    <row r="59" spans="2:8" ht="15.75" thickBot="1" x14ac:dyDescent="0.3">
      <c r="B59" s="103"/>
      <c r="C59" s="71" t="s">
        <v>64</v>
      </c>
      <c r="D59" s="11"/>
      <c r="E59" s="32"/>
      <c r="H59" s="3" t="s">
        <v>85</v>
      </c>
    </row>
    <row r="60" spans="2:8" ht="15.75" thickBot="1" x14ac:dyDescent="0.3">
      <c r="B60" s="108"/>
      <c r="C60" s="109"/>
      <c r="D60" s="72"/>
      <c r="E60" s="44"/>
      <c r="H60" s="3" t="s">
        <v>86</v>
      </c>
    </row>
    <row r="61" spans="2:8" x14ac:dyDescent="0.25">
      <c r="H61" s="3" t="s">
        <v>87</v>
      </c>
    </row>
    <row r="62" spans="2:8" x14ac:dyDescent="0.25">
      <c r="H62" s="3" t="s">
        <v>88</v>
      </c>
    </row>
    <row r="63" spans="2:8" x14ac:dyDescent="0.25">
      <c r="H63" s="3" t="s">
        <v>89</v>
      </c>
    </row>
    <row r="64" spans="2:8" x14ac:dyDescent="0.25">
      <c r="H64" s="3" t="s">
        <v>90</v>
      </c>
    </row>
    <row r="65" spans="8:8" x14ac:dyDescent="0.25">
      <c r="H65" s="3" t="s">
        <v>91</v>
      </c>
    </row>
    <row r="66" spans="8:8" x14ac:dyDescent="0.25">
      <c r="H66" s="3" t="s">
        <v>92</v>
      </c>
    </row>
    <row r="67" spans="8:8" x14ac:dyDescent="0.25">
      <c r="H67" s="3" t="s">
        <v>93</v>
      </c>
    </row>
    <row r="68" spans="8:8" x14ac:dyDescent="0.25">
      <c r="H68" s="3" t="s">
        <v>94</v>
      </c>
    </row>
    <row r="69" spans="8:8" x14ac:dyDescent="0.25">
      <c r="H69" s="3" t="s">
        <v>95</v>
      </c>
    </row>
    <row r="70" spans="8:8" x14ac:dyDescent="0.25">
      <c r="H70" s="3" t="s">
        <v>96</v>
      </c>
    </row>
    <row r="71" spans="8:8" x14ac:dyDescent="0.25">
      <c r="H71" s="3" t="s">
        <v>97</v>
      </c>
    </row>
    <row r="72" spans="8:8" x14ac:dyDescent="0.25">
      <c r="H72" s="3" t="s">
        <v>98</v>
      </c>
    </row>
    <row r="73" spans="8:8" x14ac:dyDescent="0.25">
      <c r="H73" s="3" t="s">
        <v>99</v>
      </c>
    </row>
    <row r="74" spans="8:8" x14ac:dyDescent="0.25">
      <c r="H74" s="3" t="s">
        <v>100</v>
      </c>
    </row>
    <row r="75" spans="8:8" x14ac:dyDescent="0.25">
      <c r="H75" s="3" t="s">
        <v>101</v>
      </c>
    </row>
    <row r="76" spans="8:8" x14ac:dyDescent="0.25">
      <c r="H76" s="3" t="s">
        <v>102</v>
      </c>
    </row>
    <row r="77" spans="8:8" x14ac:dyDescent="0.25">
      <c r="H77" s="3" t="s">
        <v>103</v>
      </c>
    </row>
    <row r="78" spans="8:8" x14ac:dyDescent="0.25">
      <c r="H78" s="3" t="s">
        <v>104</v>
      </c>
    </row>
    <row r="79" spans="8:8" x14ac:dyDescent="0.25">
      <c r="H79" s="3" t="s">
        <v>105</v>
      </c>
    </row>
    <row r="80" spans="8:8" x14ac:dyDescent="0.25">
      <c r="H80" s="3" t="s">
        <v>106</v>
      </c>
    </row>
    <row r="81" spans="8:8" x14ac:dyDescent="0.25">
      <c r="H81" s="3" t="s">
        <v>107</v>
      </c>
    </row>
    <row r="82" spans="8:8" x14ac:dyDescent="0.25">
      <c r="H82" s="3" t="s">
        <v>108</v>
      </c>
    </row>
    <row r="83" spans="8:8" x14ac:dyDescent="0.25">
      <c r="H83" s="3" t="s">
        <v>109</v>
      </c>
    </row>
    <row r="84" spans="8:8" x14ac:dyDescent="0.25">
      <c r="H84" s="3" t="s">
        <v>110</v>
      </c>
    </row>
    <row r="85" spans="8:8" x14ac:dyDescent="0.25">
      <c r="H85" s="3" t="s">
        <v>111</v>
      </c>
    </row>
    <row r="86" spans="8:8" x14ac:dyDescent="0.25">
      <c r="H86" s="3" t="s">
        <v>112</v>
      </c>
    </row>
    <row r="87" spans="8:8" x14ac:dyDescent="0.25">
      <c r="H87" s="3" t="s">
        <v>113</v>
      </c>
    </row>
    <row r="88" spans="8:8" x14ac:dyDescent="0.25">
      <c r="H88" s="3" t="s">
        <v>114</v>
      </c>
    </row>
    <row r="89" spans="8:8" x14ac:dyDescent="0.25">
      <c r="H89" s="3" t="s">
        <v>115</v>
      </c>
    </row>
    <row r="90" spans="8:8" x14ac:dyDescent="0.25">
      <c r="H90" s="3" t="s">
        <v>116</v>
      </c>
    </row>
    <row r="91" spans="8:8" x14ac:dyDescent="0.25">
      <c r="H91" s="3" t="s">
        <v>117</v>
      </c>
    </row>
    <row r="92" spans="8:8" x14ac:dyDescent="0.25">
      <c r="H92" s="3" t="s">
        <v>118</v>
      </c>
    </row>
    <row r="93" spans="8:8" x14ac:dyDescent="0.25">
      <c r="H93" s="3" t="s">
        <v>119</v>
      </c>
    </row>
    <row r="94" spans="8:8" x14ac:dyDescent="0.25">
      <c r="H94" s="3" t="s">
        <v>120</v>
      </c>
    </row>
    <row r="95" spans="8:8" x14ac:dyDescent="0.25">
      <c r="H95" s="3" t="s">
        <v>121</v>
      </c>
    </row>
    <row r="96" spans="8:8" x14ac:dyDescent="0.25">
      <c r="H96" s="3" t="s">
        <v>122</v>
      </c>
    </row>
    <row r="97" spans="8:8" x14ac:dyDescent="0.25">
      <c r="H97" s="3" t="s">
        <v>123</v>
      </c>
    </row>
    <row r="98" spans="8:8" x14ac:dyDescent="0.25">
      <c r="H98" s="3" t="s">
        <v>124</v>
      </c>
    </row>
    <row r="99" spans="8:8" x14ac:dyDescent="0.25">
      <c r="H99" s="3" t="s">
        <v>125</v>
      </c>
    </row>
    <row r="100" spans="8:8" x14ac:dyDescent="0.25">
      <c r="H100" s="3" t="s">
        <v>126</v>
      </c>
    </row>
    <row r="101" spans="8:8" x14ac:dyDescent="0.25">
      <c r="H101" s="3" t="s">
        <v>127</v>
      </c>
    </row>
    <row r="102" spans="8:8" x14ac:dyDescent="0.25">
      <c r="H102" s="3" t="s">
        <v>128</v>
      </c>
    </row>
    <row r="103" spans="8:8" x14ac:dyDescent="0.25">
      <c r="H103" s="3" t="s">
        <v>129</v>
      </c>
    </row>
    <row r="104" spans="8:8" x14ac:dyDescent="0.25">
      <c r="H104" s="3" t="s">
        <v>130</v>
      </c>
    </row>
    <row r="105" spans="8:8" x14ac:dyDescent="0.25">
      <c r="H105" s="3" t="s">
        <v>131</v>
      </c>
    </row>
    <row r="106" spans="8:8" x14ac:dyDescent="0.25">
      <c r="H106" s="3" t="s">
        <v>132</v>
      </c>
    </row>
    <row r="107" spans="8:8" x14ac:dyDescent="0.25">
      <c r="H107" s="3" t="s">
        <v>133</v>
      </c>
    </row>
    <row r="108" spans="8:8" x14ac:dyDescent="0.25">
      <c r="H108" s="3" t="s">
        <v>134</v>
      </c>
    </row>
    <row r="109" spans="8:8" x14ac:dyDescent="0.25">
      <c r="H109" s="3" t="s">
        <v>135</v>
      </c>
    </row>
    <row r="110" spans="8:8" x14ac:dyDescent="0.25">
      <c r="H110" s="3" t="s">
        <v>136</v>
      </c>
    </row>
    <row r="111" spans="8:8" x14ac:dyDescent="0.25">
      <c r="H111" s="3" t="s">
        <v>137</v>
      </c>
    </row>
    <row r="112" spans="8:8" x14ac:dyDescent="0.25">
      <c r="H112" s="3" t="s">
        <v>138</v>
      </c>
    </row>
    <row r="113" spans="8:8" x14ac:dyDescent="0.25">
      <c r="H113" s="3" t="s">
        <v>139</v>
      </c>
    </row>
    <row r="114" spans="8:8" x14ac:dyDescent="0.25">
      <c r="H114" s="3" t="s">
        <v>140</v>
      </c>
    </row>
    <row r="115" spans="8:8" x14ac:dyDescent="0.25">
      <c r="H115" s="3" t="s">
        <v>141</v>
      </c>
    </row>
    <row r="116" spans="8:8" x14ac:dyDescent="0.25">
      <c r="H116" s="3" t="s">
        <v>142</v>
      </c>
    </row>
    <row r="117" spans="8:8" x14ac:dyDescent="0.25">
      <c r="H117" s="3" t="s">
        <v>143</v>
      </c>
    </row>
    <row r="118" spans="8:8" x14ac:dyDescent="0.25">
      <c r="H118" s="3" t="s">
        <v>144</v>
      </c>
    </row>
    <row r="119" spans="8:8" x14ac:dyDescent="0.25">
      <c r="H119" s="3" t="s">
        <v>145</v>
      </c>
    </row>
    <row r="120" spans="8:8" x14ac:dyDescent="0.25">
      <c r="H120" s="3" t="s">
        <v>146</v>
      </c>
    </row>
    <row r="121" spans="8:8" x14ac:dyDescent="0.25">
      <c r="H121" s="3" t="s">
        <v>147</v>
      </c>
    </row>
    <row r="122" spans="8:8" x14ac:dyDescent="0.25">
      <c r="H122" s="3" t="s">
        <v>148</v>
      </c>
    </row>
    <row r="123" spans="8:8" x14ac:dyDescent="0.25">
      <c r="H123" s="3" t="s">
        <v>149</v>
      </c>
    </row>
    <row r="124" spans="8:8" x14ac:dyDescent="0.25">
      <c r="H124" s="3" t="s">
        <v>150</v>
      </c>
    </row>
    <row r="125" spans="8:8" x14ac:dyDescent="0.25">
      <c r="H125" s="3" t="s">
        <v>151</v>
      </c>
    </row>
    <row r="126" spans="8:8" x14ac:dyDescent="0.25">
      <c r="H126" s="3" t="s">
        <v>152</v>
      </c>
    </row>
    <row r="127" spans="8:8" x14ac:dyDescent="0.25">
      <c r="H127" s="3" t="s">
        <v>153</v>
      </c>
    </row>
    <row r="128" spans="8:8" x14ac:dyDescent="0.25">
      <c r="H128" s="3" t="s">
        <v>154</v>
      </c>
    </row>
    <row r="129" spans="8:8" x14ac:dyDescent="0.25">
      <c r="H129" s="3" t="s">
        <v>155</v>
      </c>
    </row>
    <row r="130" spans="8:8" x14ac:dyDescent="0.25">
      <c r="H130" s="3" t="s">
        <v>156</v>
      </c>
    </row>
    <row r="131" spans="8:8" x14ac:dyDescent="0.25">
      <c r="H131" s="3" t="s">
        <v>157</v>
      </c>
    </row>
    <row r="132" spans="8:8" x14ac:dyDescent="0.25">
      <c r="H132" s="3" t="s">
        <v>158</v>
      </c>
    </row>
    <row r="133" spans="8:8" x14ac:dyDescent="0.25">
      <c r="H133" s="3" t="s">
        <v>159</v>
      </c>
    </row>
    <row r="134" spans="8:8" x14ac:dyDescent="0.25">
      <c r="H134" s="3" t="s">
        <v>160</v>
      </c>
    </row>
    <row r="135" spans="8:8" x14ac:dyDescent="0.25">
      <c r="H135" s="3" t="s">
        <v>161</v>
      </c>
    </row>
    <row r="136" spans="8:8" x14ac:dyDescent="0.25">
      <c r="H136" s="3" t="s">
        <v>162</v>
      </c>
    </row>
    <row r="137" spans="8:8" x14ac:dyDescent="0.25">
      <c r="H137" s="3" t="s">
        <v>163</v>
      </c>
    </row>
    <row r="138" spans="8:8" x14ac:dyDescent="0.25">
      <c r="H138" s="3" t="s">
        <v>164</v>
      </c>
    </row>
    <row r="139" spans="8:8" x14ac:dyDescent="0.25">
      <c r="H139" s="3" t="s">
        <v>165</v>
      </c>
    </row>
    <row r="140" spans="8:8" x14ac:dyDescent="0.25">
      <c r="H140" s="3" t="s">
        <v>166</v>
      </c>
    </row>
    <row r="141" spans="8:8" x14ac:dyDescent="0.25">
      <c r="H141" s="3" t="s">
        <v>167</v>
      </c>
    </row>
    <row r="142" spans="8:8" x14ac:dyDescent="0.25">
      <c r="H142" s="3" t="s">
        <v>168</v>
      </c>
    </row>
    <row r="143" spans="8:8" x14ac:dyDescent="0.25">
      <c r="H143" s="3" t="s">
        <v>169</v>
      </c>
    </row>
    <row r="144" spans="8:8" x14ac:dyDescent="0.25">
      <c r="H144" s="3" t="s">
        <v>170</v>
      </c>
    </row>
    <row r="145" spans="8:8" x14ac:dyDescent="0.25">
      <c r="H145" s="3" t="s">
        <v>171</v>
      </c>
    </row>
    <row r="146" spans="8:8" x14ac:dyDescent="0.25">
      <c r="H146" s="3" t="s">
        <v>172</v>
      </c>
    </row>
    <row r="147" spans="8:8" x14ac:dyDescent="0.25">
      <c r="H147" s="3" t="s">
        <v>173</v>
      </c>
    </row>
    <row r="148" spans="8:8" x14ac:dyDescent="0.25">
      <c r="H148" s="3" t="s">
        <v>174</v>
      </c>
    </row>
    <row r="149" spans="8:8" x14ac:dyDescent="0.25">
      <c r="H149" s="3" t="s">
        <v>175</v>
      </c>
    </row>
    <row r="150" spans="8:8" x14ac:dyDescent="0.25">
      <c r="H150" s="3" t="s">
        <v>176</v>
      </c>
    </row>
    <row r="151" spans="8:8" x14ac:dyDescent="0.25">
      <c r="H151" s="3" t="s">
        <v>177</v>
      </c>
    </row>
    <row r="152" spans="8:8" x14ac:dyDescent="0.25">
      <c r="H152" s="3" t="s">
        <v>178</v>
      </c>
    </row>
    <row r="153" spans="8:8" x14ac:dyDescent="0.25">
      <c r="H153" s="3" t="s">
        <v>179</v>
      </c>
    </row>
    <row r="154" spans="8:8" x14ac:dyDescent="0.25">
      <c r="H154" s="3" t="s">
        <v>180</v>
      </c>
    </row>
    <row r="155" spans="8:8" x14ac:dyDescent="0.25">
      <c r="H155" s="3" t="s">
        <v>181</v>
      </c>
    </row>
    <row r="156" spans="8:8" x14ac:dyDescent="0.25">
      <c r="H156" s="3" t="s">
        <v>182</v>
      </c>
    </row>
    <row r="157" spans="8:8" x14ac:dyDescent="0.25">
      <c r="H157" s="3" t="s">
        <v>183</v>
      </c>
    </row>
    <row r="158" spans="8:8" x14ac:dyDescent="0.25">
      <c r="H158" s="3" t="s">
        <v>184</v>
      </c>
    </row>
    <row r="159" spans="8:8" x14ac:dyDescent="0.25">
      <c r="H159" s="3" t="s">
        <v>185</v>
      </c>
    </row>
    <row r="160" spans="8:8" x14ac:dyDescent="0.25">
      <c r="H160" s="3" t="s">
        <v>186</v>
      </c>
    </row>
    <row r="161" spans="8:8" x14ac:dyDescent="0.25">
      <c r="H161" s="3" t="s">
        <v>187</v>
      </c>
    </row>
    <row r="162" spans="8:8" x14ac:dyDescent="0.25">
      <c r="H162" s="3" t="s">
        <v>188</v>
      </c>
    </row>
    <row r="163" spans="8:8" x14ac:dyDescent="0.25">
      <c r="H163" s="3" t="s">
        <v>189</v>
      </c>
    </row>
    <row r="164" spans="8:8" x14ac:dyDescent="0.25">
      <c r="H164" s="3" t="s">
        <v>190</v>
      </c>
    </row>
    <row r="165" spans="8:8" x14ac:dyDescent="0.25">
      <c r="H165" s="3" t="s">
        <v>191</v>
      </c>
    </row>
    <row r="166" spans="8:8" x14ac:dyDescent="0.25">
      <c r="H166" s="3" t="s">
        <v>192</v>
      </c>
    </row>
    <row r="167" spans="8:8" x14ac:dyDescent="0.25">
      <c r="H167" s="3" t="s">
        <v>193</v>
      </c>
    </row>
    <row r="168" spans="8:8" x14ac:dyDescent="0.25">
      <c r="H168" s="3" t="s">
        <v>194</v>
      </c>
    </row>
    <row r="169" spans="8:8" x14ac:dyDescent="0.25">
      <c r="H169" s="3" t="s">
        <v>195</v>
      </c>
    </row>
    <row r="170" spans="8:8" x14ac:dyDescent="0.25">
      <c r="H170" s="3" t="s">
        <v>196</v>
      </c>
    </row>
    <row r="171" spans="8:8" x14ac:dyDescent="0.25">
      <c r="H171" s="3" t="s">
        <v>197</v>
      </c>
    </row>
    <row r="172" spans="8:8" x14ac:dyDescent="0.25">
      <c r="H172" s="3" t="s">
        <v>198</v>
      </c>
    </row>
    <row r="173" spans="8:8" x14ac:dyDescent="0.25">
      <c r="H173" s="3" t="s">
        <v>199</v>
      </c>
    </row>
    <row r="174" spans="8:8" x14ac:dyDescent="0.25">
      <c r="H174" s="3" t="s">
        <v>200</v>
      </c>
    </row>
    <row r="175" spans="8:8" x14ac:dyDescent="0.25">
      <c r="H175" s="3" t="s">
        <v>201</v>
      </c>
    </row>
    <row r="176" spans="8:8" x14ac:dyDescent="0.25">
      <c r="H176" s="3" t="s">
        <v>202</v>
      </c>
    </row>
    <row r="177" spans="8:8" x14ac:dyDescent="0.25">
      <c r="H177" s="3"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6" r:id="rId1" xr:uid="{00000000-0004-0000-0000-000003000000}"/>
    <hyperlink ref="D50" r:id="rId2" xr:uid="{F3A99859-871E-4137-835C-E4CE30936C01}"/>
    <hyperlink ref="D38" r:id="rId3" xr:uid="{1DE23ECC-4371-4B93-B64A-14DE8FA4303F}"/>
    <hyperlink ref="D42" r:id="rId4" xr:uid="{F2CB77B1-2E74-434A-AADD-DEC468E17845}"/>
  </hyperlinks>
  <pageMargins left="0.25" right="0.25" top="0.75" bottom="0.75" header="0.3" footer="0.3"/>
  <pageSetup paperSize="9" scale="83" fitToHeight="0" orientation="portrait" r:id="rId5"/>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K78"/>
  <sheetViews>
    <sheetView showGridLines="0" topLeftCell="A52" workbookViewId="0">
      <selection activeCell="E34" sqref="E34"/>
    </sheetView>
  </sheetViews>
  <sheetFormatPr defaultColWidth="8.85546875" defaultRowHeight="15" x14ac:dyDescent="0.25"/>
  <cols>
    <col min="1" max="1" width="1.42578125" style="1" customWidth="1"/>
    <col min="2" max="2" width="1.42578125" style="12" customWidth="1"/>
    <col min="3" max="3" width="10.28515625" style="12" customWidth="1"/>
    <col min="4" max="4" width="21" style="12" customWidth="1"/>
    <col min="5" max="5" width="48.42578125" style="1" customWidth="1"/>
    <col min="6" max="6" width="22.7109375" style="1" customWidth="1"/>
    <col min="7" max="7" width="18.28515625" style="1" customWidth="1"/>
    <col min="8" max="9" width="17.85546875" style="1" customWidth="1"/>
    <col min="10" max="10" width="10.7109375" style="1" customWidth="1"/>
    <col min="11" max="11" width="18.140625" style="1" customWidth="1"/>
    <col min="12" max="12" width="18.28515625" style="1" customWidth="1"/>
    <col min="13" max="13" width="9.28515625" style="1" customWidth="1"/>
    <col min="14" max="16384" width="8.85546875" style="1"/>
  </cols>
  <sheetData>
    <row r="1" spans="2:11" ht="15.75" thickBot="1" x14ac:dyDescent="0.3"/>
    <row r="2" spans="2:11" ht="15.75" thickBot="1" x14ac:dyDescent="0.3">
      <c r="B2" s="53"/>
      <c r="C2" s="54"/>
      <c r="D2" s="54"/>
      <c r="E2" s="55"/>
      <c r="F2" s="55"/>
      <c r="G2" s="55"/>
      <c r="H2" s="55"/>
      <c r="I2" s="63"/>
    </row>
    <row r="3" spans="2:11" ht="21" thickBot="1" x14ac:dyDescent="0.35">
      <c r="B3" s="57"/>
      <c r="C3" s="333" t="s">
        <v>673</v>
      </c>
      <c r="D3" s="334"/>
      <c r="E3" s="334"/>
      <c r="F3" s="334"/>
      <c r="G3" s="335"/>
      <c r="H3" s="60"/>
      <c r="I3" s="60"/>
    </row>
    <row r="4" spans="2:11" x14ac:dyDescent="0.25">
      <c r="B4" s="341"/>
      <c r="C4" s="342"/>
      <c r="D4" s="342"/>
      <c r="E4" s="342"/>
      <c r="F4" s="342"/>
      <c r="G4" s="60"/>
      <c r="H4" s="60"/>
      <c r="I4" s="60"/>
    </row>
    <row r="5" spans="2:11" x14ac:dyDescent="0.25">
      <c r="B5" s="59"/>
      <c r="C5" s="340"/>
      <c r="D5" s="340"/>
      <c r="E5" s="340"/>
      <c r="F5" s="340"/>
      <c r="G5" s="60"/>
      <c r="H5" s="60"/>
      <c r="I5" s="60"/>
    </row>
    <row r="6" spans="2:11" x14ac:dyDescent="0.25">
      <c r="B6" s="59"/>
      <c r="C6" s="33"/>
      <c r="D6" s="38"/>
      <c r="E6" s="34"/>
      <c r="F6" s="60"/>
      <c r="G6" s="60"/>
      <c r="H6" s="60"/>
      <c r="I6" s="60"/>
    </row>
    <row r="7" spans="2:11" x14ac:dyDescent="0.25">
      <c r="B7" s="59"/>
      <c r="C7" s="329" t="s">
        <v>234</v>
      </c>
      <c r="D7" s="329"/>
      <c r="E7" s="35"/>
      <c r="F7" s="60"/>
      <c r="G7" s="60"/>
      <c r="H7" s="60"/>
      <c r="I7" s="60"/>
    </row>
    <row r="8" spans="2:11" ht="29.25" customHeight="1" thickBot="1" x14ac:dyDescent="0.3">
      <c r="B8" s="59"/>
      <c r="C8" s="349" t="s">
        <v>674</v>
      </c>
      <c r="D8" s="349"/>
      <c r="E8" s="349"/>
      <c r="F8" s="349"/>
      <c r="G8" s="60"/>
      <c r="H8" s="60"/>
      <c r="I8" s="60"/>
    </row>
    <row r="9" spans="2:11" ht="24" customHeight="1" thickBot="1" x14ac:dyDescent="0.3">
      <c r="B9" s="59"/>
      <c r="C9" s="337" t="s">
        <v>675</v>
      </c>
      <c r="D9" s="337"/>
      <c r="E9" s="344">
        <v>457063</v>
      </c>
      <c r="F9" s="345"/>
      <c r="G9" s="346"/>
      <c r="H9" s="60"/>
      <c r="I9" s="60"/>
    </row>
    <row r="10" spans="2:11" ht="105.6" customHeight="1" thickBot="1" x14ac:dyDescent="0.3">
      <c r="B10" s="59"/>
      <c r="C10" s="329" t="s">
        <v>235</v>
      </c>
      <c r="D10" s="329"/>
      <c r="E10" s="347" t="s">
        <v>676</v>
      </c>
      <c r="F10" s="348"/>
      <c r="G10" s="346"/>
      <c r="H10" s="60"/>
      <c r="I10" s="60"/>
    </row>
    <row r="11" spans="2:11" ht="15.75" thickBot="1" x14ac:dyDescent="0.3">
      <c r="B11" s="59"/>
      <c r="C11" s="38"/>
      <c r="D11" s="38"/>
      <c r="E11" s="60"/>
      <c r="F11" s="60"/>
      <c r="G11" s="346"/>
      <c r="H11" s="60"/>
      <c r="I11" s="60"/>
    </row>
    <row r="12" spans="2:11" ht="31.5" customHeight="1" thickBot="1" x14ac:dyDescent="0.3">
      <c r="B12" s="59"/>
      <c r="C12" s="329" t="s">
        <v>303</v>
      </c>
      <c r="D12" s="329"/>
      <c r="E12" s="344" t="s">
        <v>677</v>
      </c>
      <c r="F12" s="345"/>
      <c r="G12" s="346"/>
      <c r="H12" s="60"/>
      <c r="I12" s="60"/>
    </row>
    <row r="13" spans="2:11" ht="15" customHeight="1" x14ac:dyDescent="0.25">
      <c r="B13" s="59"/>
      <c r="C13" s="343" t="s">
        <v>302</v>
      </c>
      <c r="D13" s="343"/>
      <c r="E13" s="343"/>
      <c r="F13" s="343"/>
      <c r="G13" s="60"/>
      <c r="H13" s="60"/>
      <c r="I13" s="60"/>
    </row>
    <row r="14" spans="2:11" ht="15" customHeight="1" x14ac:dyDescent="0.25">
      <c r="B14" s="59"/>
      <c r="C14" s="117"/>
      <c r="D14" s="117"/>
      <c r="E14" s="117"/>
      <c r="F14" s="117"/>
      <c r="G14" s="60"/>
      <c r="H14" s="60"/>
      <c r="I14" s="60"/>
    </row>
    <row r="15" spans="2:11" ht="15.75" thickBot="1" x14ac:dyDescent="0.3">
      <c r="B15" s="59"/>
      <c r="C15" s="329" t="s">
        <v>218</v>
      </c>
      <c r="D15" s="329"/>
      <c r="E15" s="60"/>
      <c r="F15" s="60"/>
      <c r="G15" s="58"/>
      <c r="H15" s="60"/>
      <c r="I15" s="60"/>
    </row>
    <row r="16" spans="2:11" ht="50.1" customHeight="1" thickBot="1" x14ac:dyDescent="0.3">
      <c r="B16" s="59"/>
      <c r="C16" s="329" t="s">
        <v>280</v>
      </c>
      <c r="D16" s="329"/>
      <c r="E16" s="111" t="s">
        <v>219</v>
      </c>
      <c r="F16" s="112" t="s">
        <v>661</v>
      </c>
      <c r="G16" s="112" t="s">
        <v>662</v>
      </c>
      <c r="H16" s="60"/>
      <c r="I16" s="60"/>
      <c r="J16" s="13"/>
      <c r="K16" s="13"/>
    </row>
    <row r="17" spans="2:11" ht="15.75" x14ac:dyDescent="0.25">
      <c r="B17" s="59"/>
      <c r="C17" s="38"/>
      <c r="D17" s="354" t="s">
        <v>678</v>
      </c>
      <c r="E17" s="293" t="s">
        <v>682</v>
      </c>
      <c r="F17" s="308">
        <v>-702.60666666666839</v>
      </c>
      <c r="G17" s="309">
        <v>9932.1299999999992</v>
      </c>
      <c r="H17" s="302"/>
      <c r="I17" s="60"/>
      <c r="J17" s="132"/>
      <c r="K17" s="14"/>
    </row>
    <row r="18" spans="2:11" ht="15.75" x14ac:dyDescent="0.25">
      <c r="B18" s="59"/>
      <c r="C18" s="38"/>
      <c r="D18" s="355"/>
      <c r="E18" s="294" t="s">
        <v>683</v>
      </c>
      <c r="F18" s="310">
        <v>52859.090000000011</v>
      </c>
      <c r="G18" s="311">
        <v>149107.45000000001</v>
      </c>
      <c r="H18" s="302"/>
      <c r="I18" s="60"/>
      <c r="J18" s="132"/>
      <c r="K18" s="14"/>
    </row>
    <row r="19" spans="2:11" ht="16.5" thickBot="1" x14ac:dyDescent="0.3">
      <c r="B19" s="59"/>
      <c r="C19" s="38"/>
      <c r="D19" s="355"/>
      <c r="E19" s="295" t="s">
        <v>684</v>
      </c>
      <c r="F19" s="312">
        <v>361.33333333333337</v>
      </c>
      <c r="G19" s="313">
        <v>1339</v>
      </c>
      <c r="H19" s="302"/>
      <c r="I19" s="60"/>
      <c r="J19" s="132"/>
      <c r="K19" s="14"/>
    </row>
    <row r="20" spans="2:11" ht="31.5" x14ac:dyDescent="0.25">
      <c r="B20" s="59"/>
      <c r="C20" s="38"/>
      <c r="D20" s="354" t="s">
        <v>679</v>
      </c>
      <c r="E20" s="291" t="s">
        <v>707</v>
      </c>
      <c r="F20" s="308">
        <v>50349.013333333329</v>
      </c>
      <c r="G20" s="309">
        <v>71788.62</v>
      </c>
      <c r="H20" s="302"/>
      <c r="I20" s="60"/>
      <c r="J20" s="132"/>
      <c r="K20" s="14"/>
    </row>
    <row r="21" spans="2:11" ht="31.5" x14ac:dyDescent="0.25">
      <c r="B21" s="59"/>
      <c r="C21" s="38"/>
      <c r="D21" s="355"/>
      <c r="E21" s="154" t="s">
        <v>708</v>
      </c>
      <c r="F21" s="310">
        <v>0</v>
      </c>
      <c r="G21" s="311">
        <v>0</v>
      </c>
      <c r="H21" s="302"/>
      <c r="I21" s="60"/>
      <c r="J21" s="300"/>
      <c r="K21" s="14"/>
    </row>
    <row r="22" spans="2:11" ht="15.75" x14ac:dyDescent="0.25">
      <c r="B22" s="59"/>
      <c r="C22" s="38"/>
      <c r="D22" s="355"/>
      <c r="E22" s="154" t="s">
        <v>709</v>
      </c>
      <c r="F22" s="310">
        <v>-2485.7433333333338</v>
      </c>
      <c r="G22" s="311">
        <v>4764.57</v>
      </c>
      <c r="H22" s="302"/>
      <c r="I22" s="60"/>
      <c r="J22" s="132"/>
      <c r="K22" s="14"/>
    </row>
    <row r="23" spans="2:11" ht="15.75" x14ac:dyDescent="0.25">
      <c r="B23" s="59"/>
      <c r="C23" s="38"/>
      <c r="D23" s="355"/>
      <c r="E23" s="154" t="s">
        <v>710</v>
      </c>
      <c r="F23" s="310">
        <v>0</v>
      </c>
      <c r="G23" s="311">
        <v>0</v>
      </c>
      <c r="H23" s="302"/>
      <c r="I23" s="60"/>
      <c r="J23" s="14"/>
      <c r="K23" s="14"/>
    </row>
    <row r="24" spans="2:11" ht="15.75" x14ac:dyDescent="0.25">
      <c r="B24" s="59"/>
      <c r="C24" s="38"/>
      <c r="D24" s="355"/>
      <c r="E24" s="154" t="s">
        <v>711</v>
      </c>
      <c r="F24" s="310">
        <v>54.12</v>
      </c>
      <c r="G24" s="311">
        <v>54.12</v>
      </c>
      <c r="H24" s="302"/>
      <c r="I24" s="60"/>
      <c r="J24" s="132"/>
      <c r="K24" s="14"/>
    </row>
    <row r="25" spans="2:11" ht="15.75" x14ac:dyDescent="0.25">
      <c r="B25" s="59"/>
      <c r="C25" s="38"/>
      <c r="D25" s="355"/>
      <c r="E25" s="154" t="s">
        <v>712</v>
      </c>
      <c r="F25" s="310">
        <v>10005.849999999999</v>
      </c>
      <c r="G25" s="311">
        <v>20504.849999999999</v>
      </c>
      <c r="H25" s="302"/>
      <c r="I25" s="60"/>
      <c r="J25" s="301"/>
      <c r="K25" s="14"/>
    </row>
    <row r="26" spans="2:11" ht="15.75" x14ac:dyDescent="0.25">
      <c r="B26" s="59"/>
      <c r="C26" s="38"/>
      <c r="D26" s="355"/>
      <c r="E26" s="154" t="s">
        <v>713</v>
      </c>
      <c r="F26" s="310">
        <v>11403.93</v>
      </c>
      <c r="G26" s="311">
        <v>13130.43</v>
      </c>
      <c r="H26" s="302"/>
      <c r="I26" s="60"/>
      <c r="J26" s="14"/>
      <c r="K26" s="14"/>
    </row>
    <row r="27" spans="2:11" ht="15.75" x14ac:dyDescent="0.25">
      <c r="B27" s="59"/>
      <c r="C27" s="38"/>
      <c r="D27" s="355"/>
      <c r="E27" s="154" t="s">
        <v>714</v>
      </c>
      <c r="F27" s="310">
        <v>6378.97</v>
      </c>
      <c r="G27" s="311">
        <v>6835.22</v>
      </c>
      <c r="H27" s="302"/>
      <c r="I27" s="60"/>
      <c r="J27" s="14"/>
      <c r="K27" s="14"/>
    </row>
    <row r="28" spans="2:11" ht="16.5" thickBot="1" x14ac:dyDescent="0.3">
      <c r="B28" s="59"/>
      <c r="C28" s="38"/>
      <c r="D28" s="356"/>
      <c r="E28" s="292" t="s">
        <v>715</v>
      </c>
      <c r="F28" s="312">
        <v>-3.3000000000242835E-3</v>
      </c>
      <c r="G28" s="313">
        <v>200.73</v>
      </c>
      <c r="H28" s="302"/>
      <c r="I28" s="60"/>
      <c r="J28" s="14"/>
      <c r="K28" s="14"/>
    </row>
    <row r="29" spans="2:11" ht="31.5" x14ac:dyDescent="0.25">
      <c r="B29" s="59"/>
      <c r="C29" s="38"/>
      <c r="D29" s="355" t="s">
        <v>680</v>
      </c>
      <c r="E29" s="293" t="s">
        <v>701</v>
      </c>
      <c r="F29" s="308">
        <v>-4098.9166666666661</v>
      </c>
      <c r="G29" s="309">
        <v>11004.78</v>
      </c>
      <c r="H29" s="302"/>
      <c r="I29" s="60"/>
      <c r="J29" s="14"/>
      <c r="K29" s="14"/>
    </row>
    <row r="30" spans="2:11" ht="15.75" x14ac:dyDescent="0.25">
      <c r="B30" s="59"/>
      <c r="C30" s="38"/>
      <c r="D30" s="355"/>
      <c r="E30" s="294" t="s">
        <v>702</v>
      </c>
      <c r="F30" s="310">
        <v>0</v>
      </c>
      <c r="G30" s="311">
        <v>0</v>
      </c>
      <c r="H30" s="302"/>
      <c r="I30" s="60"/>
      <c r="J30" s="14"/>
      <c r="K30" s="14"/>
    </row>
    <row r="31" spans="2:11" ht="15.75" x14ac:dyDescent="0.25">
      <c r="B31" s="59"/>
      <c r="C31" s="38"/>
      <c r="D31" s="355"/>
      <c r="E31" s="294" t="s">
        <v>703</v>
      </c>
      <c r="F31" s="310">
        <v>-2082.8366666666661</v>
      </c>
      <c r="G31" s="311">
        <v>8995</v>
      </c>
      <c r="H31" s="302"/>
      <c r="I31" s="60"/>
      <c r="J31" s="14"/>
      <c r="K31" s="14"/>
    </row>
    <row r="32" spans="2:11" ht="15.75" x14ac:dyDescent="0.25">
      <c r="B32" s="59"/>
      <c r="C32" s="38"/>
      <c r="D32" s="355"/>
      <c r="E32" s="294" t="s">
        <v>704</v>
      </c>
      <c r="F32" s="310">
        <v>542.56700000000001</v>
      </c>
      <c r="G32" s="311">
        <v>3079.9</v>
      </c>
      <c r="H32" s="302"/>
      <c r="I32" s="60"/>
      <c r="J32" s="14"/>
      <c r="K32" s="14"/>
    </row>
    <row r="33" spans="2:11" ht="31.5" x14ac:dyDescent="0.25">
      <c r="B33" s="59"/>
      <c r="C33" s="38"/>
      <c r="D33" s="355"/>
      <c r="E33" s="294" t="s">
        <v>705</v>
      </c>
      <c r="F33" s="310">
        <v>0</v>
      </c>
      <c r="G33" s="311">
        <v>0</v>
      </c>
      <c r="H33" s="302"/>
      <c r="I33" s="60"/>
      <c r="J33" s="14"/>
      <c r="K33" s="14"/>
    </row>
    <row r="34" spans="2:11" ht="32.25" thickBot="1" x14ac:dyDescent="0.3">
      <c r="B34" s="59"/>
      <c r="C34" s="38"/>
      <c r="D34" s="355"/>
      <c r="E34" s="295" t="s">
        <v>706</v>
      </c>
      <c r="F34" s="312">
        <v>0</v>
      </c>
      <c r="G34" s="313">
        <v>0</v>
      </c>
      <c r="H34" s="302"/>
      <c r="I34" s="60"/>
      <c r="J34" s="14"/>
      <c r="K34" s="14"/>
    </row>
    <row r="35" spans="2:11" ht="15.75" x14ac:dyDescent="0.25">
      <c r="B35" s="59"/>
      <c r="C35" s="38"/>
      <c r="D35" s="357" t="s">
        <v>681</v>
      </c>
      <c r="E35" s="297" t="s">
        <v>685</v>
      </c>
      <c r="F35" s="308">
        <v>1188.4199999999996</v>
      </c>
      <c r="G35" s="309">
        <v>5273.78</v>
      </c>
      <c r="H35" s="302"/>
      <c r="I35" s="60"/>
      <c r="J35" s="14"/>
      <c r="K35" s="14"/>
    </row>
    <row r="36" spans="2:11" ht="15.75" x14ac:dyDescent="0.25">
      <c r="B36" s="59"/>
      <c r="C36" s="38"/>
      <c r="D36" s="358"/>
      <c r="E36" s="294" t="s">
        <v>686</v>
      </c>
      <c r="F36" s="310">
        <v>713.30333333333328</v>
      </c>
      <c r="G36" s="311">
        <v>5481.42</v>
      </c>
      <c r="H36" s="302"/>
      <c r="I36" s="60"/>
      <c r="J36" s="14"/>
      <c r="K36" s="14"/>
    </row>
    <row r="37" spans="2:11" ht="15.75" x14ac:dyDescent="0.25">
      <c r="B37" s="59"/>
      <c r="C37" s="38"/>
      <c r="D37" s="358"/>
      <c r="E37" s="294" t="s">
        <v>687</v>
      </c>
      <c r="F37" s="310">
        <v>345.003333</v>
      </c>
      <c r="G37" s="311">
        <v>350.67</v>
      </c>
      <c r="H37" s="302"/>
      <c r="I37" s="60"/>
      <c r="J37" s="14"/>
      <c r="K37" s="14"/>
    </row>
    <row r="38" spans="2:11" ht="15.75" x14ac:dyDescent="0.25">
      <c r="B38" s="59"/>
      <c r="C38" s="38"/>
      <c r="D38" s="358"/>
      <c r="E38" s="294" t="s">
        <v>688</v>
      </c>
      <c r="F38" s="310">
        <v>373.93899999999985</v>
      </c>
      <c r="G38" s="311">
        <v>2560.52</v>
      </c>
      <c r="H38" s="302"/>
      <c r="I38" s="60"/>
      <c r="J38" s="14"/>
      <c r="K38" s="14"/>
    </row>
    <row r="39" spans="2:11" ht="15.75" x14ac:dyDescent="0.25">
      <c r="B39" s="59"/>
      <c r="C39" s="38"/>
      <c r="D39" s="358"/>
      <c r="E39" s="294" t="s">
        <v>689</v>
      </c>
      <c r="F39" s="310">
        <v>394.29999999999973</v>
      </c>
      <c r="G39" s="311">
        <v>3909.22</v>
      </c>
      <c r="H39" s="302"/>
      <c r="I39" s="60"/>
      <c r="J39" s="14"/>
      <c r="K39" s="14"/>
    </row>
    <row r="40" spans="2:11" ht="15.75" x14ac:dyDescent="0.25">
      <c r="B40" s="59"/>
      <c r="C40" s="38"/>
      <c r="D40" s="358"/>
      <c r="E40" s="294" t="s">
        <v>690</v>
      </c>
      <c r="F40" s="310">
        <v>-0.53366666666624951</v>
      </c>
      <c r="G40" s="311">
        <v>3081.3</v>
      </c>
      <c r="H40" s="302"/>
      <c r="I40" s="60"/>
      <c r="J40" s="14"/>
      <c r="K40" s="14"/>
    </row>
    <row r="41" spans="2:11" ht="15.75" x14ac:dyDescent="0.25">
      <c r="B41" s="59"/>
      <c r="C41" s="38"/>
      <c r="D41" s="358"/>
      <c r="E41" s="294" t="s">
        <v>691</v>
      </c>
      <c r="F41" s="310">
        <v>3359.6333333333341</v>
      </c>
      <c r="G41" s="311">
        <v>7836.05</v>
      </c>
      <c r="H41" s="302"/>
      <c r="I41" s="60"/>
      <c r="J41" s="14"/>
      <c r="K41" s="14"/>
    </row>
    <row r="42" spans="2:11" ht="15.75" x14ac:dyDescent="0.25">
      <c r="B42" s="59"/>
      <c r="C42" s="38"/>
      <c r="D42" s="358"/>
      <c r="E42" s="294" t="s">
        <v>692</v>
      </c>
      <c r="F42" s="310">
        <v>0</v>
      </c>
      <c r="G42" s="311">
        <v>0</v>
      </c>
      <c r="H42" s="302"/>
      <c r="I42" s="60"/>
      <c r="J42" s="14"/>
      <c r="K42" s="14"/>
    </row>
    <row r="43" spans="2:11" ht="15.75" x14ac:dyDescent="0.25">
      <c r="B43" s="59"/>
      <c r="C43" s="38"/>
      <c r="D43" s="358"/>
      <c r="E43" s="294" t="s">
        <v>693</v>
      </c>
      <c r="F43" s="310">
        <v>784.28669999999988</v>
      </c>
      <c r="G43" s="311">
        <v>1663.62</v>
      </c>
      <c r="H43" s="302"/>
      <c r="I43" s="60"/>
      <c r="J43" s="14"/>
      <c r="K43" s="14"/>
    </row>
    <row r="44" spans="2:11" ht="15.75" x14ac:dyDescent="0.25">
      <c r="B44" s="59"/>
      <c r="C44" s="38"/>
      <c r="D44" s="358"/>
      <c r="E44" s="294" t="s">
        <v>694</v>
      </c>
      <c r="F44" s="310">
        <v>807.46669999999995</v>
      </c>
      <c r="G44" s="311">
        <v>1712.8</v>
      </c>
      <c r="H44" s="302"/>
      <c r="I44" s="60"/>
      <c r="J44" s="14"/>
      <c r="K44" s="14"/>
    </row>
    <row r="45" spans="2:11" ht="15.75" x14ac:dyDescent="0.25">
      <c r="B45" s="59"/>
      <c r="C45" s="38"/>
      <c r="D45" s="358"/>
      <c r="E45" s="294" t="s">
        <v>695</v>
      </c>
      <c r="F45" s="310">
        <v>2097.5186666666668</v>
      </c>
      <c r="G45" s="311">
        <v>4560.1000000000004</v>
      </c>
      <c r="H45" s="302"/>
      <c r="I45" s="60"/>
      <c r="J45" s="14"/>
      <c r="K45" s="14"/>
    </row>
    <row r="46" spans="2:11" ht="15.75" x14ac:dyDescent="0.25">
      <c r="B46" s="59"/>
      <c r="C46" s="38"/>
      <c r="D46" s="358"/>
      <c r="E46" s="298" t="s">
        <v>696</v>
      </c>
      <c r="F46" s="310">
        <v>364.43669999999997</v>
      </c>
      <c r="G46" s="311">
        <v>724.17</v>
      </c>
      <c r="H46" s="302"/>
      <c r="I46" s="60"/>
      <c r="J46" s="14"/>
      <c r="K46" s="14"/>
    </row>
    <row r="47" spans="2:11" ht="47.25" x14ac:dyDescent="0.25">
      <c r="B47" s="59"/>
      <c r="C47" s="38"/>
      <c r="D47" s="358"/>
      <c r="E47" s="298" t="s">
        <v>697</v>
      </c>
      <c r="F47" s="310">
        <v>3396.2699999999995</v>
      </c>
      <c r="G47" s="311">
        <v>5457.82</v>
      </c>
      <c r="H47" s="302"/>
      <c r="I47" s="60"/>
      <c r="J47" s="14"/>
      <c r="K47" s="14"/>
    </row>
    <row r="48" spans="2:11" ht="31.5" x14ac:dyDescent="0.25">
      <c r="B48" s="59"/>
      <c r="C48" s="38"/>
      <c r="D48" s="358"/>
      <c r="E48" s="298" t="s">
        <v>698</v>
      </c>
      <c r="F48" s="310">
        <v>1583.3366666666661</v>
      </c>
      <c r="G48" s="311">
        <v>4868.45</v>
      </c>
      <c r="H48" s="302"/>
      <c r="I48" s="60"/>
      <c r="J48" s="14"/>
      <c r="K48" s="14"/>
    </row>
    <row r="49" spans="2:11" ht="31.5" x14ac:dyDescent="0.25">
      <c r="B49" s="59"/>
      <c r="C49" s="38"/>
      <c r="D49" s="358"/>
      <c r="E49" s="298" t="s">
        <v>699</v>
      </c>
      <c r="F49" s="310">
        <v>-1727.5</v>
      </c>
      <c r="G49" s="311">
        <v>3350</v>
      </c>
      <c r="H49" s="302"/>
      <c r="I49" s="60"/>
      <c r="J49" s="14"/>
      <c r="K49" s="14"/>
    </row>
    <row r="50" spans="2:11" ht="32.25" thickBot="1" x14ac:dyDescent="0.3">
      <c r="B50" s="59"/>
      <c r="C50" s="38"/>
      <c r="D50" s="359"/>
      <c r="E50" s="299" t="s">
        <v>700</v>
      </c>
      <c r="F50" s="312">
        <v>6.6700000000000728</v>
      </c>
      <c r="G50" s="313">
        <v>3176.37</v>
      </c>
      <c r="H50" s="302"/>
      <c r="I50" s="60"/>
      <c r="J50" s="14"/>
      <c r="K50" s="14"/>
    </row>
    <row r="51" spans="2:11" ht="16.5" thickBot="1" x14ac:dyDescent="0.3">
      <c r="B51" s="59"/>
      <c r="C51" s="38"/>
      <c r="D51" s="38"/>
      <c r="E51" s="296" t="s">
        <v>716</v>
      </c>
      <c r="F51" s="314">
        <v>36732.833333333343</v>
      </c>
      <c r="G51" s="315">
        <v>134212.92000000001</v>
      </c>
      <c r="H51" s="302"/>
      <c r="I51" s="60"/>
      <c r="J51" s="14"/>
      <c r="K51" s="14"/>
    </row>
    <row r="52" spans="2:11" ht="15.75" thickBot="1" x14ac:dyDescent="0.3">
      <c r="B52" s="59"/>
      <c r="C52" s="38"/>
      <c r="D52" s="38"/>
      <c r="E52" s="110" t="s">
        <v>274</v>
      </c>
      <c r="F52" s="316">
        <v>173004.15113299998</v>
      </c>
      <c r="G52" s="316">
        <v>488956.01</v>
      </c>
      <c r="H52" s="302"/>
      <c r="I52" s="60"/>
      <c r="J52" s="14"/>
      <c r="K52" s="14">
        <f>J52/G52</f>
        <v>0</v>
      </c>
    </row>
    <row r="53" spans="2:11" x14ac:dyDescent="0.25">
      <c r="B53" s="59"/>
      <c r="C53" s="38"/>
      <c r="D53" s="38"/>
      <c r="E53" s="60"/>
      <c r="F53" s="60"/>
      <c r="G53" s="60"/>
      <c r="H53" s="60"/>
      <c r="I53" s="60"/>
      <c r="J53" s="133"/>
    </row>
    <row r="54" spans="2:11" ht="34.5" customHeight="1" x14ac:dyDescent="0.25">
      <c r="B54" s="59"/>
      <c r="C54" s="329" t="s">
        <v>278</v>
      </c>
      <c r="D54" s="329"/>
      <c r="E54" s="60"/>
      <c r="F54" s="60"/>
      <c r="G54" s="60"/>
      <c r="H54" s="60"/>
      <c r="I54" s="60"/>
    </row>
    <row r="55" spans="2:11" ht="50.1" customHeight="1" x14ac:dyDescent="0.25">
      <c r="B55" s="59"/>
      <c r="C55" s="329" t="s">
        <v>281</v>
      </c>
      <c r="D55" s="329"/>
      <c r="E55" s="134" t="s">
        <v>219</v>
      </c>
      <c r="F55" s="134" t="s">
        <v>655</v>
      </c>
      <c r="G55" s="134" t="s">
        <v>245</v>
      </c>
      <c r="H55" s="60"/>
      <c r="I55" s="60"/>
    </row>
    <row r="56" spans="2:11" ht="36" customHeight="1" x14ac:dyDescent="0.25">
      <c r="B56" s="59"/>
      <c r="C56" s="38"/>
      <c r="D56" s="38"/>
      <c r="E56" s="135" t="s">
        <v>678</v>
      </c>
      <c r="F56" s="139" t="s">
        <v>663</v>
      </c>
      <c r="G56" s="360" t="s">
        <v>720</v>
      </c>
      <c r="H56" s="60"/>
      <c r="I56" s="60"/>
    </row>
    <row r="57" spans="2:11" ht="36" customHeight="1" x14ac:dyDescent="0.25">
      <c r="B57" s="59"/>
      <c r="C57" s="38"/>
      <c r="D57" s="38"/>
      <c r="E57" s="135" t="s">
        <v>717</v>
      </c>
      <c r="F57" s="139" t="s">
        <v>663</v>
      </c>
      <c r="G57" s="361"/>
      <c r="H57" s="60"/>
      <c r="I57" s="60"/>
    </row>
    <row r="58" spans="2:11" ht="36" customHeight="1" x14ac:dyDescent="0.25">
      <c r="B58" s="59"/>
      <c r="C58" s="38"/>
      <c r="D58" s="38"/>
      <c r="E58" s="135" t="s">
        <v>718</v>
      </c>
      <c r="F58" s="139" t="s">
        <v>663</v>
      </c>
      <c r="G58" s="361"/>
      <c r="H58" s="60"/>
      <c r="I58" s="60"/>
    </row>
    <row r="59" spans="2:11" ht="36" customHeight="1" x14ac:dyDescent="0.25">
      <c r="B59" s="59"/>
      <c r="C59" s="38"/>
      <c r="D59" s="38"/>
      <c r="E59" s="135" t="s">
        <v>719</v>
      </c>
      <c r="F59" s="139" t="s">
        <v>663</v>
      </c>
      <c r="G59" s="361"/>
      <c r="H59" s="60"/>
      <c r="I59" s="60"/>
    </row>
    <row r="60" spans="2:11" x14ac:dyDescent="0.25">
      <c r="B60" s="59"/>
      <c r="C60" s="38"/>
      <c r="D60" s="38"/>
      <c r="E60" s="136" t="s">
        <v>274</v>
      </c>
      <c r="F60" s="137"/>
      <c r="G60" s="138"/>
      <c r="H60" s="60"/>
      <c r="I60" s="60"/>
    </row>
    <row r="61" spans="2:11" x14ac:dyDescent="0.25">
      <c r="B61" s="59"/>
      <c r="C61" s="38"/>
      <c r="D61" s="38"/>
      <c r="E61" s="60"/>
      <c r="F61" s="60"/>
      <c r="G61" s="60"/>
      <c r="H61" s="60"/>
      <c r="I61" s="60"/>
    </row>
    <row r="62" spans="2:11" ht="34.5" customHeight="1" thickBot="1" x14ac:dyDescent="0.3">
      <c r="B62" s="59"/>
      <c r="C62" s="329" t="s">
        <v>282</v>
      </c>
      <c r="D62" s="329"/>
      <c r="E62" s="329"/>
      <c r="F62" s="329"/>
      <c r="G62" s="114"/>
      <c r="H62" s="60"/>
      <c r="I62" s="60"/>
    </row>
    <row r="63" spans="2:11" ht="63.75" customHeight="1" thickBot="1" x14ac:dyDescent="0.3">
      <c r="B63" s="59"/>
      <c r="C63" s="329" t="s">
        <v>215</v>
      </c>
      <c r="D63" s="329"/>
      <c r="E63" s="338" t="s">
        <v>659</v>
      </c>
      <c r="F63" s="339"/>
      <c r="G63" s="60"/>
      <c r="H63" s="60"/>
      <c r="I63" s="60"/>
    </row>
    <row r="64" spans="2:11" ht="15.75" thickBot="1" x14ac:dyDescent="0.3">
      <c r="B64" s="59"/>
      <c r="C64" s="336"/>
      <c r="D64" s="336"/>
      <c r="E64" s="336"/>
      <c r="F64" s="336"/>
      <c r="G64" s="60"/>
      <c r="H64" s="60"/>
      <c r="I64" s="60"/>
    </row>
    <row r="65" spans="2:9" ht="59.25" customHeight="1" thickBot="1" x14ac:dyDescent="0.3">
      <c r="B65" s="59"/>
      <c r="C65" s="329" t="s">
        <v>216</v>
      </c>
      <c r="D65" s="329"/>
      <c r="E65" s="352">
        <v>0</v>
      </c>
      <c r="F65" s="353"/>
      <c r="G65" s="60"/>
      <c r="H65" s="60"/>
      <c r="I65" s="60"/>
    </row>
    <row r="66" spans="2:9" ht="99.95" customHeight="1" thickBot="1" x14ac:dyDescent="0.3">
      <c r="B66" s="59"/>
      <c r="C66" s="329" t="s">
        <v>217</v>
      </c>
      <c r="D66" s="329"/>
      <c r="E66" s="350" t="s">
        <v>659</v>
      </c>
      <c r="F66" s="351"/>
      <c r="G66" s="60"/>
      <c r="H66" s="60"/>
      <c r="I66" s="60"/>
    </row>
    <row r="67" spans="2:9" x14ac:dyDescent="0.25">
      <c r="B67" s="59"/>
      <c r="C67" s="38"/>
      <c r="D67" s="38"/>
      <c r="E67" s="60"/>
      <c r="F67" s="60"/>
      <c r="G67" s="60"/>
      <c r="H67" s="60"/>
      <c r="I67" s="60"/>
    </row>
    <row r="68" spans="2:9" x14ac:dyDescent="0.25">
      <c r="B68" s="61"/>
      <c r="C68" s="326"/>
      <c r="D68" s="326"/>
      <c r="E68" s="62"/>
      <c r="F68" s="43"/>
      <c r="G68" s="43"/>
      <c r="H68" s="43"/>
      <c r="I68" s="60"/>
    </row>
    <row r="69" spans="2:9" s="16" customFormat="1" ht="65.099999999999994" customHeight="1" x14ac:dyDescent="0.25">
      <c r="B69" s="15"/>
      <c r="C69" s="327"/>
      <c r="D69" s="327"/>
      <c r="E69" s="328"/>
      <c r="F69" s="328"/>
      <c r="G69" s="9"/>
    </row>
    <row r="70" spans="2:9" ht="59.25" customHeight="1" x14ac:dyDescent="0.25">
      <c r="B70" s="15"/>
      <c r="C70" s="17"/>
      <c r="D70" s="17"/>
      <c r="E70" s="14"/>
      <c r="F70" s="14"/>
      <c r="G70" s="9"/>
    </row>
    <row r="71" spans="2:9" ht="50.1" customHeight="1" x14ac:dyDescent="0.25">
      <c r="B71" s="15"/>
      <c r="C71" s="330"/>
      <c r="D71" s="330"/>
      <c r="E71" s="332"/>
      <c r="F71" s="332"/>
      <c r="G71" s="9"/>
    </row>
    <row r="72" spans="2:9" ht="99.95" customHeight="1" x14ac:dyDescent="0.25">
      <c r="B72" s="15"/>
      <c r="C72" s="330"/>
      <c r="D72" s="330"/>
      <c r="E72" s="331"/>
      <c r="F72" s="331"/>
      <c r="G72" s="9"/>
    </row>
    <row r="73" spans="2:9" x14ac:dyDescent="0.25">
      <c r="B73" s="15"/>
      <c r="C73" s="15"/>
      <c r="D73" s="15"/>
      <c r="E73" s="9"/>
      <c r="F73" s="9"/>
      <c r="G73" s="9"/>
    </row>
    <row r="74" spans="2:9" x14ac:dyDescent="0.25">
      <c r="B74" s="15"/>
      <c r="C74" s="327"/>
      <c r="D74" s="327"/>
      <c r="E74" s="9"/>
      <c r="F74" s="9"/>
      <c r="G74" s="9"/>
    </row>
    <row r="75" spans="2:9" ht="50.1" customHeight="1" x14ac:dyDescent="0.25">
      <c r="B75" s="15"/>
      <c r="C75" s="327"/>
      <c r="D75" s="327"/>
      <c r="E75" s="331"/>
      <c r="F75" s="331"/>
      <c r="G75" s="9"/>
    </row>
    <row r="76" spans="2:9" ht="99.95" customHeight="1" x14ac:dyDescent="0.25">
      <c r="B76" s="15"/>
      <c r="C76" s="330"/>
      <c r="D76" s="330"/>
      <c r="E76" s="331"/>
      <c r="F76" s="331"/>
      <c r="G76" s="9"/>
    </row>
    <row r="77" spans="2:9" x14ac:dyDescent="0.25">
      <c r="B77" s="15"/>
      <c r="C77" s="18"/>
      <c r="D77" s="15"/>
      <c r="E77" s="2"/>
      <c r="F77" s="9"/>
      <c r="G77" s="9"/>
    </row>
    <row r="78" spans="2:9" x14ac:dyDescent="0.25">
      <c r="B78" s="15"/>
      <c r="C78" s="18"/>
      <c r="D78" s="18"/>
      <c r="E78" s="2"/>
      <c r="F78" s="2"/>
      <c r="G78" s="2"/>
    </row>
  </sheetData>
  <mergeCells count="42">
    <mergeCell ref="G9:G12"/>
    <mergeCell ref="E10:F10"/>
    <mergeCell ref="C8:F8"/>
    <mergeCell ref="C12:D12"/>
    <mergeCell ref="C66:D66"/>
    <mergeCell ref="C65:D65"/>
    <mergeCell ref="E66:F66"/>
    <mergeCell ref="E65:F65"/>
    <mergeCell ref="D17:D19"/>
    <mergeCell ref="D20:D28"/>
    <mergeCell ref="D29:D34"/>
    <mergeCell ref="D35:D50"/>
    <mergeCell ref="G56:G59"/>
    <mergeCell ref="C3:G3"/>
    <mergeCell ref="C64:F64"/>
    <mergeCell ref="C9:D9"/>
    <mergeCell ref="C10:D10"/>
    <mergeCell ref="C54:D54"/>
    <mergeCell ref="C55:D55"/>
    <mergeCell ref="C63:D63"/>
    <mergeCell ref="E63:F63"/>
    <mergeCell ref="C5:F5"/>
    <mergeCell ref="B4:F4"/>
    <mergeCell ref="C16:D16"/>
    <mergeCell ref="C7:D7"/>
    <mergeCell ref="C15:D15"/>
    <mergeCell ref="C13:F13"/>
    <mergeCell ref="E12:F12"/>
    <mergeCell ref="E9:F9"/>
    <mergeCell ref="C68:D68"/>
    <mergeCell ref="C69:D69"/>
    <mergeCell ref="E69:F69"/>
    <mergeCell ref="C62:F62"/>
    <mergeCell ref="C76:D76"/>
    <mergeCell ref="E75:F75"/>
    <mergeCell ref="E76:F76"/>
    <mergeCell ref="E72:F72"/>
    <mergeCell ref="E71:F71"/>
    <mergeCell ref="C71:D71"/>
    <mergeCell ref="C72:D72"/>
    <mergeCell ref="C75:D75"/>
    <mergeCell ref="C74:D74"/>
  </mergeCells>
  <dataValidations count="2">
    <dataValidation type="whole" allowBlank="1" showInputMessage="1" showErrorMessage="1" sqref="E71 E65 E9" xr:uid="{00000000-0002-0000-0100-000000000000}">
      <formula1>-999999999</formula1>
      <formula2>999999999</formula2>
    </dataValidation>
    <dataValidation type="list" allowBlank="1" showInputMessage="1" showErrorMessage="1" sqref="E75" xr:uid="{00000000-0002-0000-0100-000001000000}">
      <formula1>#REF!</formula1>
    </dataValidation>
  </dataValidations>
  <pageMargins left="0.25" right="0.25" top="0.18" bottom="0.19" header="0.17" footer="0.17"/>
  <pageSetup paperSize="9" scale="71" fitToHeight="0"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00BE2-9D27-4B19-B307-40AD7A744662}">
  <sheetPr>
    <pageSetUpPr fitToPage="1"/>
  </sheetPr>
  <dimension ref="B1:G61"/>
  <sheetViews>
    <sheetView tabSelected="1" topLeftCell="A21" workbookViewId="0">
      <selection activeCell="E23" sqref="E23:F23"/>
    </sheetView>
  </sheetViews>
  <sheetFormatPr defaultRowHeight="15" x14ac:dyDescent="0.25"/>
  <cols>
    <col min="1" max="2" width="1.85546875" customWidth="1"/>
    <col min="3" max="3" width="43" customWidth="1"/>
    <col min="4" max="5" width="22.85546875" customWidth="1"/>
    <col min="6" max="6" width="38.42578125" customWidth="1"/>
    <col min="7" max="7" width="2" customWidth="1"/>
    <col min="8" max="8" width="1.5703125" customWidth="1"/>
  </cols>
  <sheetData>
    <row r="1" spans="2:7" ht="15.75" thickBot="1" x14ac:dyDescent="0.3"/>
    <row r="2" spans="2:7" ht="15.75" thickBot="1" x14ac:dyDescent="0.3">
      <c r="B2" s="74"/>
      <c r="C2" s="75"/>
      <c r="D2" s="75"/>
      <c r="E2" s="75"/>
      <c r="F2" s="75"/>
      <c r="G2" s="76"/>
    </row>
    <row r="3" spans="2:7" ht="21" thickBot="1" x14ac:dyDescent="0.35">
      <c r="B3" s="77"/>
      <c r="C3" s="333" t="s">
        <v>220</v>
      </c>
      <c r="D3" s="334"/>
      <c r="E3" s="334"/>
      <c r="F3" s="335"/>
      <c r="G3" s="45"/>
    </row>
    <row r="4" spans="2:7" x14ac:dyDescent="0.25">
      <c r="B4" s="364"/>
      <c r="C4" s="365"/>
      <c r="D4" s="365"/>
      <c r="E4" s="365"/>
      <c r="F4" s="365"/>
      <c r="G4" s="45"/>
    </row>
    <row r="5" spans="2:7" x14ac:dyDescent="0.25">
      <c r="B5" s="46"/>
      <c r="C5" s="385"/>
      <c r="D5" s="385"/>
      <c r="E5" s="385"/>
      <c r="F5" s="385"/>
      <c r="G5" s="45"/>
    </row>
    <row r="6" spans="2:7" x14ac:dyDescent="0.25">
      <c r="B6" s="46"/>
      <c r="C6" s="47"/>
      <c r="D6" s="48"/>
      <c r="E6" s="47"/>
      <c r="F6" s="48"/>
      <c r="G6" s="45"/>
    </row>
    <row r="7" spans="2:7" x14ac:dyDescent="0.25">
      <c r="B7" s="46"/>
      <c r="C7" s="362" t="s">
        <v>231</v>
      </c>
      <c r="D7" s="362"/>
      <c r="E7" s="49"/>
      <c r="F7" s="48"/>
      <c r="G7" s="45"/>
    </row>
    <row r="8" spans="2:7" ht="15.75" thickBot="1" x14ac:dyDescent="0.3">
      <c r="B8" s="46"/>
      <c r="C8" s="381" t="s">
        <v>288</v>
      </c>
      <c r="D8" s="381"/>
      <c r="E8" s="381"/>
      <c r="F8" s="381"/>
      <c r="G8" s="45"/>
    </row>
    <row r="9" spans="2:7" ht="15.75" thickBot="1" x14ac:dyDescent="0.3">
      <c r="B9" s="46"/>
      <c r="C9" s="22" t="s">
        <v>233</v>
      </c>
      <c r="D9" s="23" t="s">
        <v>232</v>
      </c>
      <c r="E9" s="376" t="s">
        <v>266</v>
      </c>
      <c r="F9" s="377"/>
      <c r="G9" s="45"/>
    </row>
    <row r="10" spans="2:7" ht="202.5" customHeight="1" thickBot="1" x14ac:dyDescent="0.3">
      <c r="B10" s="46"/>
      <c r="C10" s="305" t="s">
        <v>722</v>
      </c>
      <c r="D10" s="155" t="s">
        <v>656</v>
      </c>
      <c r="E10" s="372" t="s">
        <v>723</v>
      </c>
      <c r="F10" s="373"/>
      <c r="G10" s="45"/>
    </row>
    <row r="11" spans="2:7" ht="126.75" customHeight="1" thickBot="1" x14ac:dyDescent="0.3">
      <c r="B11" s="46"/>
      <c r="C11" s="305" t="s">
        <v>724</v>
      </c>
      <c r="D11" s="155" t="s">
        <v>656</v>
      </c>
      <c r="E11" s="383" t="s">
        <v>725</v>
      </c>
      <c r="F11" s="373"/>
      <c r="G11" s="45"/>
    </row>
    <row r="12" spans="2:7" ht="91.5" customHeight="1" thickBot="1" x14ac:dyDescent="0.3">
      <c r="B12" s="46"/>
      <c r="C12" s="305" t="s">
        <v>726</v>
      </c>
      <c r="D12" s="155" t="s">
        <v>656</v>
      </c>
      <c r="E12" s="372" t="s">
        <v>727</v>
      </c>
      <c r="F12" s="373"/>
      <c r="G12" s="45"/>
    </row>
    <row r="13" spans="2:7" ht="96" customHeight="1" thickBot="1" x14ac:dyDescent="0.3">
      <c r="B13" s="46"/>
      <c r="C13" s="305" t="s">
        <v>728</v>
      </c>
      <c r="D13" s="156" t="s">
        <v>656</v>
      </c>
      <c r="E13" s="383" t="s">
        <v>729</v>
      </c>
      <c r="F13" s="373"/>
      <c r="G13" s="45"/>
    </row>
    <row r="14" spans="2:7" ht="95.25" customHeight="1" thickBot="1" x14ac:dyDescent="0.3">
      <c r="B14" s="46"/>
      <c r="C14" s="305" t="s">
        <v>730</v>
      </c>
      <c r="D14" s="155" t="s">
        <v>656</v>
      </c>
      <c r="E14" s="372" t="s">
        <v>731</v>
      </c>
      <c r="F14" s="373"/>
      <c r="G14" s="45"/>
    </row>
    <row r="15" spans="2:7" ht="52.5" customHeight="1" thickBot="1" x14ac:dyDescent="0.3">
      <c r="B15" s="46"/>
      <c r="C15" s="305" t="s">
        <v>732</v>
      </c>
      <c r="D15" s="155" t="s">
        <v>656</v>
      </c>
      <c r="E15" s="383" t="s">
        <v>733</v>
      </c>
      <c r="F15" s="373"/>
      <c r="G15" s="45"/>
    </row>
    <row r="16" spans="2:7" ht="32.25" thickBot="1" x14ac:dyDescent="0.3">
      <c r="B16" s="46"/>
      <c r="C16" s="305" t="s">
        <v>734</v>
      </c>
      <c r="D16" s="155" t="s">
        <v>656</v>
      </c>
      <c r="E16" s="372" t="s">
        <v>735</v>
      </c>
      <c r="F16" s="373"/>
      <c r="G16" s="45"/>
    </row>
    <row r="17" spans="2:7" ht="109.5" customHeight="1" thickBot="1" x14ac:dyDescent="0.3">
      <c r="B17" s="46"/>
      <c r="C17" s="305" t="s">
        <v>736</v>
      </c>
      <c r="D17" s="155" t="s">
        <v>737</v>
      </c>
      <c r="E17" s="383" t="s">
        <v>738</v>
      </c>
      <c r="F17" s="373"/>
      <c r="G17" s="45"/>
    </row>
    <row r="18" spans="2:7" ht="79.5" customHeight="1" thickBot="1" x14ac:dyDescent="0.3">
      <c r="B18" s="46"/>
      <c r="C18" s="305" t="s">
        <v>739</v>
      </c>
      <c r="D18" s="155" t="s">
        <v>737</v>
      </c>
      <c r="E18" s="372" t="s">
        <v>740</v>
      </c>
      <c r="F18" s="373"/>
      <c r="G18" s="45"/>
    </row>
    <row r="19" spans="2:7" ht="78" customHeight="1" thickBot="1" x14ac:dyDescent="0.3">
      <c r="B19" s="46"/>
      <c r="C19" s="305" t="s">
        <v>741</v>
      </c>
      <c r="D19" s="155" t="s">
        <v>656</v>
      </c>
      <c r="E19" s="372" t="s">
        <v>742</v>
      </c>
      <c r="F19" s="373"/>
      <c r="G19" s="45"/>
    </row>
    <row r="20" spans="2:7" ht="66.75" customHeight="1" thickBot="1" x14ac:dyDescent="0.3">
      <c r="B20" s="46"/>
      <c r="C20" s="305" t="s">
        <v>743</v>
      </c>
      <c r="D20" s="155" t="s">
        <v>656</v>
      </c>
      <c r="E20" s="372" t="s">
        <v>744</v>
      </c>
      <c r="F20" s="373"/>
      <c r="G20" s="45"/>
    </row>
    <row r="21" spans="2:7" ht="32.25" thickBot="1" x14ac:dyDescent="0.3">
      <c r="B21" s="46"/>
      <c r="C21" s="305" t="s">
        <v>745</v>
      </c>
      <c r="D21" s="155" t="s">
        <v>656</v>
      </c>
      <c r="E21" s="372" t="s">
        <v>746</v>
      </c>
      <c r="F21" s="373"/>
      <c r="G21" s="45"/>
    </row>
    <row r="22" spans="2:7" ht="67.5" customHeight="1" thickBot="1" x14ac:dyDescent="0.3">
      <c r="B22" s="46"/>
      <c r="C22" s="305" t="s">
        <v>747</v>
      </c>
      <c r="D22" s="155" t="s">
        <v>656</v>
      </c>
      <c r="E22" s="372" t="s">
        <v>748</v>
      </c>
      <c r="F22" s="373"/>
      <c r="G22" s="45"/>
    </row>
    <row r="23" spans="2:7" ht="66.75" customHeight="1" thickBot="1" x14ac:dyDescent="0.3">
      <c r="B23" s="46"/>
      <c r="C23" s="305" t="s">
        <v>749</v>
      </c>
      <c r="D23" s="155" t="s">
        <v>737</v>
      </c>
      <c r="E23" s="372" t="s">
        <v>750</v>
      </c>
      <c r="F23" s="373"/>
      <c r="G23" s="157"/>
    </row>
    <row r="24" spans="2:7" ht="66.75" customHeight="1" thickBot="1" x14ac:dyDescent="0.3">
      <c r="B24" s="46"/>
      <c r="C24" s="306" t="s">
        <v>751</v>
      </c>
      <c r="D24" s="307" t="s">
        <v>737</v>
      </c>
      <c r="E24" s="372" t="s">
        <v>752</v>
      </c>
      <c r="F24" s="373"/>
      <c r="G24" s="157"/>
    </row>
    <row r="25" spans="2:7" x14ac:dyDescent="0.25">
      <c r="B25" s="46"/>
      <c r="C25" s="48"/>
      <c r="D25" s="48"/>
      <c r="E25" s="48"/>
      <c r="F25" s="48"/>
      <c r="G25" s="45"/>
    </row>
    <row r="26" spans="2:7" x14ac:dyDescent="0.25">
      <c r="B26" s="46"/>
      <c r="C26" s="374" t="s">
        <v>250</v>
      </c>
      <c r="D26" s="374"/>
      <c r="E26" s="374"/>
      <c r="F26" s="374"/>
      <c r="G26" s="45"/>
    </row>
    <row r="27" spans="2:7" ht="15.75" thickBot="1" x14ac:dyDescent="0.3">
      <c r="B27" s="46"/>
      <c r="C27" s="375" t="s">
        <v>264</v>
      </c>
      <c r="D27" s="375"/>
      <c r="E27" s="375"/>
      <c r="F27" s="375"/>
      <c r="G27" s="45"/>
    </row>
    <row r="28" spans="2:7" ht="15.75" thickBot="1" x14ac:dyDescent="0.3">
      <c r="B28" s="46"/>
      <c r="C28" s="130" t="s">
        <v>233</v>
      </c>
      <c r="D28" s="23" t="s">
        <v>232</v>
      </c>
      <c r="E28" s="376" t="s">
        <v>266</v>
      </c>
      <c r="F28" s="377"/>
      <c r="G28" s="45"/>
    </row>
    <row r="29" spans="2:7" ht="156.6" customHeight="1" x14ac:dyDescent="0.25">
      <c r="B29" s="46"/>
      <c r="C29" s="304" t="s">
        <v>1073</v>
      </c>
      <c r="D29" s="303" t="s">
        <v>1075</v>
      </c>
      <c r="E29" s="378" t="s">
        <v>1074</v>
      </c>
      <c r="F29" s="379"/>
      <c r="G29" s="45"/>
    </row>
    <row r="30" spans="2:7" x14ac:dyDescent="0.25">
      <c r="B30" s="46"/>
      <c r="C30" s="48"/>
      <c r="D30" s="48"/>
      <c r="E30" s="48"/>
      <c r="F30" s="48"/>
      <c r="G30" s="45"/>
    </row>
    <row r="31" spans="2:7" x14ac:dyDescent="0.25">
      <c r="B31" s="46"/>
      <c r="C31" s="48"/>
      <c r="D31" s="48"/>
      <c r="E31" s="48"/>
      <c r="F31" s="48"/>
      <c r="G31" s="45"/>
    </row>
    <row r="32" spans="2:7" ht="37.5" customHeight="1" x14ac:dyDescent="0.25">
      <c r="B32" s="46"/>
      <c r="C32" s="380" t="s">
        <v>249</v>
      </c>
      <c r="D32" s="380"/>
      <c r="E32" s="380"/>
      <c r="F32" s="380"/>
      <c r="G32" s="45"/>
    </row>
    <row r="33" spans="2:7" ht="15.75" thickBot="1" x14ac:dyDescent="0.3">
      <c r="B33" s="46"/>
      <c r="C33" s="381" t="s">
        <v>267</v>
      </c>
      <c r="D33" s="381"/>
      <c r="E33" s="382"/>
      <c r="F33" s="382"/>
      <c r="G33" s="45"/>
    </row>
    <row r="34" spans="2:7" ht="106.5" customHeight="1" thickBot="1" x14ac:dyDescent="0.3">
      <c r="B34" s="46"/>
      <c r="C34" s="383" t="s">
        <v>1076</v>
      </c>
      <c r="D34" s="384"/>
      <c r="E34" s="384"/>
      <c r="F34" s="373"/>
      <c r="G34" s="45"/>
    </row>
    <row r="35" spans="2:7" x14ac:dyDescent="0.25">
      <c r="B35" s="46"/>
      <c r="C35" s="48"/>
      <c r="D35" s="48"/>
      <c r="E35" s="48"/>
      <c r="F35" s="48"/>
      <c r="G35" s="45"/>
    </row>
    <row r="36" spans="2:7" x14ac:dyDescent="0.25">
      <c r="B36" s="46"/>
      <c r="C36" s="48"/>
      <c r="D36" s="48"/>
      <c r="E36" s="48"/>
      <c r="F36" s="48"/>
      <c r="G36" s="45"/>
    </row>
    <row r="37" spans="2:7" x14ac:dyDescent="0.25">
      <c r="B37" s="46"/>
      <c r="C37" s="48"/>
      <c r="D37" s="48"/>
      <c r="E37" s="48"/>
      <c r="F37" s="48"/>
      <c r="G37" s="45"/>
    </row>
    <row r="38" spans="2:7" ht="15.75" thickBot="1" x14ac:dyDescent="0.3">
      <c r="B38" s="50"/>
      <c r="C38" s="51"/>
      <c r="D38" s="51"/>
      <c r="E38" s="51"/>
      <c r="F38" s="51"/>
      <c r="G38" s="52"/>
    </row>
    <row r="39" spans="2:7" x14ac:dyDescent="0.25">
      <c r="B39" s="6"/>
      <c r="C39" s="6"/>
      <c r="D39" s="6"/>
      <c r="E39" s="6"/>
      <c r="F39" s="6"/>
      <c r="G39" s="6"/>
    </row>
    <row r="40" spans="2:7" x14ac:dyDescent="0.25">
      <c r="B40" s="6"/>
      <c r="C40" s="6"/>
      <c r="D40" s="6"/>
      <c r="E40" s="6"/>
      <c r="F40" s="6"/>
      <c r="G40" s="6"/>
    </row>
    <row r="41" spans="2:7" x14ac:dyDescent="0.25">
      <c r="B41" s="6"/>
      <c r="C41" s="6"/>
      <c r="D41" s="6"/>
      <c r="E41" s="6"/>
      <c r="F41" s="6"/>
      <c r="G41" s="6"/>
    </row>
    <row r="42" spans="2:7" x14ac:dyDescent="0.25">
      <c r="B42" s="6"/>
      <c r="C42" s="6"/>
      <c r="D42" s="6"/>
      <c r="E42" s="6"/>
      <c r="F42" s="6"/>
      <c r="G42" s="6"/>
    </row>
    <row r="43" spans="2:7" x14ac:dyDescent="0.25">
      <c r="B43" s="6"/>
      <c r="C43" s="6"/>
      <c r="D43" s="6"/>
      <c r="E43" s="6"/>
      <c r="F43" s="6"/>
      <c r="G43" s="6"/>
    </row>
    <row r="44" spans="2:7" x14ac:dyDescent="0.25">
      <c r="B44" s="6"/>
      <c r="C44" s="6"/>
      <c r="D44" s="6"/>
      <c r="E44" s="6"/>
      <c r="F44" s="6"/>
      <c r="G44" s="6"/>
    </row>
    <row r="45" spans="2:7" x14ac:dyDescent="0.25">
      <c r="B45" s="6"/>
      <c r="C45" s="366"/>
      <c r="D45" s="366"/>
      <c r="E45" s="5"/>
      <c r="F45" s="6"/>
      <c r="G45" s="6"/>
    </row>
    <row r="46" spans="2:7" x14ac:dyDescent="0.25">
      <c r="B46" s="6"/>
      <c r="C46" s="366"/>
      <c r="D46" s="366"/>
      <c r="E46" s="5"/>
      <c r="F46" s="6"/>
      <c r="G46" s="6"/>
    </row>
    <row r="47" spans="2:7" x14ac:dyDescent="0.25">
      <c r="B47" s="6"/>
      <c r="C47" s="369"/>
      <c r="D47" s="369"/>
      <c r="E47" s="369"/>
      <c r="F47" s="369"/>
      <c r="G47" s="6"/>
    </row>
    <row r="48" spans="2:7" x14ac:dyDescent="0.25">
      <c r="B48" s="6"/>
      <c r="C48" s="368"/>
      <c r="D48" s="368"/>
      <c r="E48" s="370"/>
      <c r="F48" s="370"/>
      <c r="G48" s="6"/>
    </row>
    <row r="49" spans="2:7" x14ac:dyDescent="0.25">
      <c r="B49" s="6"/>
      <c r="C49" s="368"/>
      <c r="D49" s="368"/>
      <c r="E49" s="367"/>
      <c r="F49" s="367"/>
      <c r="G49" s="6"/>
    </row>
    <row r="50" spans="2:7" x14ac:dyDescent="0.25">
      <c r="B50" s="6"/>
      <c r="C50" s="6"/>
      <c r="D50" s="6"/>
      <c r="E50" s="6"/>
      <c r="F50" s="6"/>
      <c r="G50" s="6"/>
    </row>
    <row r="51" spans="2:7" x14ac:dyDescent="0.25">
      <c r="B51" s="6"/>
      <c r="C51" s="366"/>
      <c r="D51" s="366"/>
      <c r="E51" s="5"/>
      <c r="F51" s="6"/>
      <c r="G51" s="6"/>
    </row>
    <row r="52" spans="2:7" x14ac:dyDescent="0.25">
      <c r="B52" s="6"/>
      <c r="C52" s="366"/>
      <c r="D52" s="366"/>
      <c r="E52" s="371"/>
      <c r="F52" s="371"/>
      <c r="G52" s="6"/>
    </row>
    <row r="53" spans="2:7" x14ac:dyDescent="0.25">
      <c r="B53" s="6"/>
      <c r="C53" s="5"/>
      <c r="D53" s="5"/>
      <c r="E53" s="5"/>
      <c r="F53" s="5"/>
      <c r="G53" s="6"/>
    </row>
    <row r="54" spans="2:7" x14ac:dyDescent="0.25">
      <c r="B54" s="6"/>
      <c r="C54" s="368"/>
      <c r="D54" s="368"/>
      <c r="E54" s="370"/>
      <c r="F54" s="370"/>
      <c r="G54" s="6"/>
    </row>
    <row r="55" spans="2:7" x14ac:dyDescent="0.25">
      <c r="B55" s="6"/>
      <c r="C55" s="368"/>
      <c r="D55" s="368"/>
      <c r="E55" s="367"/>
      <c r="F55" s="367"/>
      <c r="G55" s="6"/>
    </row>
    <row r="56" spans="2:7" x14ac:dyDescent="0.25">
      <c r="B56" s="6"/>
      <c r="C56" s="6"/>
      <c r="D56" s="6"/>
      <c r="E56" s="6"/>
      <c r="F56" s="6"/>
      <c r="G56" s="6"/>
    </row>
    <row r="57" spans="2:7" x14ac:dyDescent="0.25">
      <c r="B57" s="6"/>
      <c r="C57" s="366"/>
      <c r="D57" s="366"/>
      <c r="E57" s="6"/>
      <c r="F57" s="6"/>
      <c r="G57" s="6"/>
    </row>
    <row r="58" spans="2:7" x14ac:dyDescent="0.25">
      <c r="B58" s="6"/>
      <c r="C58" s="366"/>
      <c r="D58" s="366"/>
      <c r="E58" s="367"/>
      <c r="F58" s="367"/>
      <c r="G58" s="6"/>
    </row>
    <row r="59" spans="2:7" x14ac:dyDescent="0.25">
      <c r="B59" s="6"/>
      <c r="C59" s="368"/>
      <c r="D59" s="368"/>
      <c r="E59" s="367"/>
      <c r="F59" s="367"/>
      <c r="G59" s="6"/>
    </row>
    <row r="60" spans="2:7" x14ac:dyDescent="0.25">
      <c r="B60" s="6"/>
      <c r="C60" s="7"/>
      <c r="D60" s="6"/>
      <c r="E60" s="7"/>
      <c r="F60" s="6"/>
      <c r="G60" s="6"/>
    </row>
    <row r="61" spans="2:7" x14ac:dyDescent="0.25">
      <c r="B61" s="6"/>
      <c r="C61" s="7"/>
      <c r="D61" s="7"/>
      <c r="E61" s="7"/>
      <c r="F61" s="7"/>
      <c r="G61" s="7"/>
    </row>
  </sheetData>
  <mergeCells count="48">
    <mergeCell ref="E9:F9"/>
    <mergeCell ref="C3:F3"/>
    <mergeCell ref="B4:F4"/>
    <mergeCell ref="C5:F5"/>
    <mergeCell ref="C7:D7"/>
    <mergeCell ref="C8:F8"/>
    <mergeCell ref="E21:F21"/>
    <mergeCell ref="E10:F10"/>
    <mergeCell ref="E11:F11"/>
    <mergeCell ref="E12:F12"/>
    <mergeCell ref="E13:F13"/>
    <mergeCell ref="E14:F14"/>
    <mergeCell ref="E15:F15"/>
    <mergeCell ref="E16:F16"/>
    <mergeCell ref="E17:F17"/>
    <mergeCell ref="E18:F18"/>
    <mergeCell ref="E19:F19"/>
    <mergeCell ref="E20:F20"/>
    <mergeCell ref="C45:D45"/>
    <mergeCell ref="E22:F22"/>
    <mergeCell ref="E23:F23"/>
    <mergeCell ref="E24:F24"/>
    <mergeCell ref="C26:F26"/>
    <mergeCell ref="C27:F27"/>
    <mergeCell ref="E28:F28"/>
    <mergeCell ref="E29:F29"/>
    <mergeCell ref="C32:F32"/>
    <mergeCell ref="C33:D33"/>
    <mergeCell ref="E33:F33"/>
    <mergeCell ref="C34:F34"/>
    <mergeCell ref="C55:D55"/>
    <mergeCell ref="E55:F55"/>
    <mergeCell ref="C46:D46"/>
    <mergeCell ref="C47:F47"/>
    <mergeCell ref="C48:D48"/>
    <mergeCell ref="E48:F48"/>
    <mergeCell ref="C49:D49"/>
    <mergeCell ref="E49:F49"/>
    <mergeCell ref="C51:D51"/>
    <mergeCell ref="C52:D52"/>
    <mergeCell ref="E52:F52"/>
    <mergeCell ref="C54:D54"/>
    <mergeCell ref="E54:F54"/>
    <mergeCell ref="C57:D57"/>
    <mergeCell ref="C58:D58"/>
    <mergeCell ref="E58:F58"/>
    <mergeCell ref="C59:D59"/>
    <mergeCell ref="E59:F59"/>
  </mergeCells>
  <dataValidations count="2">
    <dataValidation type="list" allowBlank="1" showInputMessage="1" showErrorMessage="1" sqref="E58" xr:uid="{B86811BC-066D-488E-A657-06F27F4683CC}">
      <formula1>$K$65:$K$66</formula1>
    </dataValidation>
    <dataValidation type="whole" allowBlank="1" showInputMessage="1" showErrorMessage="1" sqref="E54 E48" xr:uid="{1FB0D54D-5FF7-4789-97D9-49FD06DF1B5B}">
      <formula1>-999999999</formula1>
      <formula2>999999999</formula2>
    </dataValidation>
  </dataValidations>
  <pageMargins left="0.25" right="0.25" top="0.17" bottom="0.17" header="0.17" footer="0.17"/>
  <pageSetup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BBD36-4154-4B5F-9C7D-FE21F51E2EA4}">
  <sheetPr>
    <pageSetUpPr fitToPage="1"/>
  </sheetPr>
  <dimension ref="A1:AZ136"/>
  <sheetViews>
    <sheetView topLeftCell="A37" zoomScale="80" zoomScaleNormal="80" workbookViewId="0">
      <selection activeCell="D71" sqref="D71:I73"/>
    </sheetView>
  </sheetViews>
  <sheetFormatPr defaultRowHeight="15" x14ac:dyDescent="0.25"/>
  <cols>
    <col min="1" max="1" width="2.140625" customWidth="1"/>
    <col min="2" max="2" width="2.28515625" customWidth="1"/>
    <col min="3" max="3" width="22.5703125" style="8" customWidth="1"/>
    <col min="4" max="4" width="15.5703125" customWidth="1"/>
    <col min="5" max="5" width="21.5703125" customWidth="1"/>
    <col min="6" max="6" width="18.85546875" customWidth="1"/>
    <col min="7" max="7" width="14.140625" customWidth="1"/>
    <col min="8" max="8" width="51.28515625" customWidth="1"/>
    <col min="9" max="9" width="13.85546875" customWidth="1"/>
    <col min="10" max="10" width="2.7109375" customWidth="1"/>
    <col min="11" max="11" width="2" customWidth="1"/>
    <col min="12" max="12" width="40.7109375" customWidth="1"/>
  </cols>
  <sheetData>
    <row r="1" spans="1:52" ht="15.75" thickBot="1" x14ac:dyDescent="0.3">
      <c r="A1" s="1"/>
      <c r="B1" s="1"/>
      <c r="C1" s="12"/>
      <c r="D1" s="1"/>
      <c r="E1" s="1"/>
      <c r="F1" s="1"/>
      <c r="G1" s="1"/>
      <c r="J1" s="1"/>
    </row>
    <row r="2" spans="1:52" ht="15.75" thickBot="1" x14ac:dyDescent="0.3">
      <c r="A2" s="1"/>
      <c r="B2" s="27"/>
      <c r="C2" s="28"/>
      <c r="D2" s="29"/>
      <c r="E2" s="29"/>
      <c r="F2" s="29"/>
      <c r="G2" s="29"/>
      <c r="H2" s="75"/>
      <c r="I2" s="75"/>
      <c r="J2" s="30"/>
    </row>
    <row r="3" spans="1:52" ht="21" thickBot="1" x14ac:dyDescent="0.35">
      <c r="A3" s="1"/>
      <c r="B3" s="77"/>
      <c r="C3" s="333" t="s">
        <v>753</v>
      </c>
      <c r="D3" s="334"/>
      <c r="E3" s="334"/>
      <c r="F3" s="334"/>
      <c r="G3" s="334"/>
      <c r="H3" s="334"/>
      <c r="I3" s="335"/>
      <c r="J3" s="78"/>
    </row>
    <row r="4" spans="1:52" ht="15" customHeight="1" x14ac:dyDescent="0.25">
      <c r="A4" s="1"/>
      <c r="B4" s="31"/>
      <c r="C4" s="433" t="s">
        <v>221</v>
      </c>
      <c r="D4" s="433"/>
      <c r="E4" s="433"/>
      <c r="F4" s="433"/>
      <c r="G4" s="433"/>
      <c r="H4" s="433"/>
      <c r="I4" s="433"/>
      <c r="J4" s="32"/>
    </row>
    <row r="5" spans="1:52" ht="15" customHeight="1" x14ac:dyDescent="0.25">
      <c r="A5" s="1"/>
      <c r="B5" s="31"/>
      <c r="C5" s="97"/>
      <c r="D5" s="97"/>
      <c r="E5" s="97"/>
      <c r="F5" s="97"/>
      <c r="G5" s="97"/>
      <c r="H5" s="97"/>
      <c r="I5" s="97"/>
      <c r="J5" s="32"/>
    </row>
    <row r="6" spans="1:52" x14ac:dyDescent="0.25">
      <c r="A6" s="1"/>
      <c r="B6" s="31"/>
      <c r="C6" s="33"/>
      <c r="D6" s="34"/>
      <c r="E6" s="34"/>
      <c r="F6" s="34"/>
      <c r="G6" s="34"/>
      <c r="H6" s="83"/>
      <c r="I6" s="83"/>
      <c r="J6" s="32"/>
    </row>
    <row r="7" spans="1:52" ht="15.75" customHeight="1" thickBot="1" x14ac:dyDescent="0.3">
      <c r="A7" s="1"/>
      <c r="B7" s="31"/>
      <c r="C7" s="33"/>
      <c r="D7" s="420" t="s">
        <v>247</v>
      </c>
      <c r="E7" s="420"/>
      <c r="F7" s="420" t="s">
        <v>251</v>
      </c>
      <c r="G7" s="420"/>
      <c r="H7" s="82" t="s">
        <v>252</v>
      </c>
      <c r="I7" s="82" t="s">
        <v>230</v>
      </c>
      <c r="J7" s="32"/>
    </row>
    <row r="8" spans="1:52" s="8" customFormat="1" ht="86.25" customHeight="1" thickBot="1" x14ac:dyDescent="0.3">
      <c r="A8" s="12"/>
      <c r="B8" s="36"/>
      <c r="C8" s="81" t="s">
        <v>1077</v>
      </c>
      <c r="D8" s="421" t="s">
        <v>754</v>
      </c>
      <c r="E8" s="422"/>
      <c r="F8" s="414" t="s">
        <v>755</v>
      </c>
      <c r="G8" s="415"/>
      <c r="H8" s="158" t="s">
        <v>756</v>
      </c>
      <c r="I8" s="159" t="s">
        <v>652</v>
      </c>
      <c r="J8" s="37"/>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8" customFormat="1" ht="49.5" customHeight="1" thickBot="1" x14ac:dyDescent="0.3">
      <c r="A9" s="12"/>
      <c r="B9" s="36"/>
      <c r="C9" s="81"/>
      <c r="D9" s="414" t="s">
        <v>757</v>
      </c>
      <c r="E9" s="415"/>
      <c r="F9" s="414" t="s">
        <v>758</v>
      </c>
      <c r="G9" s="415"/>
      <c r="H9" s="158" t="s">
        <v>759</v>
      </c>
      <c r="I9" s="159" t="s">
        <v>20</v>
      </c>
      <c r="J9" s="37"/>
      <c r="L9"/>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8" customFormat="1" ht="78.75" customHeight="1" thickBot="1" x14ac:dyDescent="0.3">
      <c r="A10" s="12"/>
      <c r="B10" s="36"/>
      <c r="C10" s="81"/>
      <c r="D10" s="414" t="s">
        <v>760</v>
      </c>
      <c r="E10" s="415"/>
      <c r="F10" s="414" t="s">
        <v>761</v>
      </c>
      <c r="G10" s="415"/>
      <c r="H10" s="160" t="s">
        <v>762</v>
      </c>
      <c r="I10" s="159" t="s">
        <v>653</v>
      </c>
      <c r="J10" s="37"/>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8" customFormat="1" ht="52.5" customHeight="1" thickBot="1" x14ac:dyDescent="0.3">
      <c r="A11" s="12"/>
      <c r="B11" s="36"/>
      <c r="C11" s="81"/>
      <c r="D11" s="414" t="s">
        <v>763</v>
      </c>
      <c r="E11" s="415"/>
      <c r="F11" s="414" t="s">
        <v>764</v>
      </c>
      <c r="G11" s="415"/>
      <c r="H11" s="160" t="s">
        <v>765</v>
      </c>
      <c r="I11" s="159" t="s">
        <v>20</v>
      </c>
      <c r="J11" s="37"/>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8" customFormat="1" ht="105.75" customHeight="1" thickBot="1" x14ac:dyDescent="0.3">
      <c r="A12" s="12"/>
      <c r="B12" s="36"/>
      <c r="C12" s="81"/>
      <c r="D12" s="414" t="s">
        <v>766</v>
      </c>
      <c r="E12" s="415"/>
      <c r="F12" s="414" t="s">
        <v>767</v>
      </c>
      <c r="G12" s="415"/>
      <c r="H12" s="160" t="s">
        <v>768</v>
      </c>
      <c r="I12" s="159" t="s">
        <v>769</v>
      </c>
      <c r="J12" s="37"/>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8" customFormat="1" ht="66" customHeight="1" thickBot="1" x14ac:dyDescent="0.3">
      <c r="A13" s="12"/>
      <c r="B13" s="36"/>
      <c r="C13" s="81"/>
      <c r="D13" s="414" t="s">
        <v>770</v>
      </c>
      <c r="E13" s="415"/>
      <c r="F13" s="414" t="s">
        <v>767</v>
      </c>
      <c r="G13" s="415"/>
      <c r="H13" s="160" t="s">
        <v>771</v>
      </c>
      <c r="I13" s="159" t="s">
        <v>769</v>
      </c>
      <c r="J13" s="37"/>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8" customFormat="1" ht="71.25" customHeight="1" thickBot="1" x14ac:dyDescent="0.3">
      <c r="A14" s="12"/>
      <c r="B14" s="36"/>
      <c r="C14" s="81"/>
      <c r="D14" s="414" t="s">
        <v>772</v>
      </c>
      <c r="E14" s="415"/>
      <c r="F14" s="414" t="s">
        <v>773</v>
      </c>
      <c r="G14" s="415"/>
      <c r="H14" s="160" t="s">
        <v>774</v>
      </c>
      <c r="I14" s="159" t="s">
        <v>653</v>
      </c>
      <c r="J14" s="37"/>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8" customFormat="1" ht="57.75" customHeight="1" thickBot="1" x14ac:dyDescent="0.3">
      <c r="A15" s="12"/>
      <c r="B15" s="36"/>
      <c r="C15" s="81"/>
      <c r="D15" s="414" t="s">
        <v>775</v>
      </c>
      <c r="E15" s="415"/>
      <c r="F15" s="414" t="s">
        <v>776</v>
      </c>
      <c r="G15" s="415"/>
      <c r="H15" s="160" t="s">
        <v>777</v>
      </c>
      <c r="I15" s="159" t="s">
        <v>652</v>
      </c>
      <c r="J15" s="37"/>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8" customFormat="1" ht="84" customHeight="1" thickBot="1" x14ac:dyDescent="0.3">
      <c r="A16" s="12"/>
      <c r="B16" s="36"/>
      <c r="C16" s="81"/>
      <c r="D16" s="414" t="s">
        <v>778</v>
      </c>
      <c r="E16" s="415"/>
      <c r="F16" s="414" t="s">
        <v>779</v>
      </c>
      <c r="G16" s="415"/>
      <c r="H16" s="160" t="s">
        <v>780</v>
      </c>
      <c r="I16" s="159" t="s">
        <v>653</v>
      </c>
      <c r="J16" s="37"/>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8" customFormat="1" ht="53.25" customHeight="1" thickBot="1" x14ac:dyDescent="0.3">
      <c r="A17" s="12"/>
      <c r="B17" s="36"/>
      <c r="C17" s="81"/>
      <c r="D17" s="414" t="s">
        <v>781</v>
      </c>
      <c r="E17" s="415"/>
      <c r="F17" s="414" t="s">
        <v>782</v>
      </c>
      <c r="G17" s="415"/>
      <c r="H17" s="160" t="s">
        <v>783</v>
      </c>
      <c r="I17" s="159" t="s">
        <v>769</v>
      </c>
      <c r="J17" s="3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8" customFormat="1" ht="54.75" customHeight="1" thickBot="1" x14ac:dyDescent="0.3">
      <c r="A18" s="12"/>
      <c r="B18" s="36"/>
      <c r="C18" s="81"/>
      <c r="D18" s="414" t="s">
        <v>784</v>
      </c>
      <c r="E18" s="415"/>
      <c r="F18" s="414" t="s">
        <v>785</v>
      </c>
      <c r="G18" s="415"/>
      <c r="H18" s="161" t="s">
        <v>786</v>
      </c>
      <c r="I18" s="162" t="s">
        <v>769</v>
      </c>
      <c r="J18" s="37"/>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8" customFormat="1" ht="78" customHeight="1" thickBot="1" x14ac:dyDescent="0.3">
      <c r="A19" s="12"/>
      <c r="B19" s="36"/>
      <c r="C19" s="81"/>
      <c r="D19" s="414" t="s">
        <v>787</v>
      </c>
      <c r="E19" s="415"/>
      <c r="F19" s="414" t="s">
        <v>788</v>
      </c>
      <c r="G19" s="415"/>
      <c r="H19" s="160" t="s">
        <v>789</v>
      </c>
      <c r="I19" s="159" t="s">
        <v>769</v>
      </c>
      <c r="J19" s="37"/>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8" customFormat="1" ht="65.25" customHeight="1" thickBot="1" x14ac:dyDescent="0.3">
      <c r="A20" s="12"/>
      <c r="B20" s="36"/>
      <c r="C20" s="81"/>
      <c r="D20" s="414" t="s">
        <v>790</v>
      </c>
      <c r="E20" s="415"/>
      <c r="F20" s="414" t="s">
        <v>791</v>
      </c>
      <c r="G20" s="415"/>
      <c r="H20" s="160" t="s">
        <v>792</v>
      </c>
      <c r="I20" s="159" t="s">
        <v>769</v>
      </c>
      <c r="J20" s="37"/>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8" customFormat="1" ht="165.75" thickBot="1" x14ac:dyDescent="0.3">
      <c r="A21" s="12"/>
      <c r="B21" s="36"/>
      <c r="C21" s="81"/>
      <c r="D21" s="414" t="s">
        <v>793</v>
      </c>
      <c r="E21" s="415"/>
      <c r="F21" s="414" t="s">
        <v>794</v>
      </c>
      <c r="G21" s="415"/>
      <c r="H21" s="160" t="s">
        <v>795</v>
      </c>
      <c r="I21" s="159" t="s">
        <v>20</v>
      </c>
      <c r="J21" s="37"/>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8" customFormat="1" ht="39.950000000000003" customHeight="1" thickBot="1" x14ac:dyDescent="0.3">
      <c r="A22" s="12"/>
      <c r="B22" s="36"/>
      <c r="C22" s="81"/>
      <c r="D22" s="414" t="s">
        <v>796</v>
      </c>
      <c r="E22" s="415"/>
      <c r="F22" s="414" t="s">
        <v>797</v>
      </c>
      <c r="G22" s="415"/>
      <c r="H22" s="160" t="s">
        <v>798</v>
      </c>
      <c r="I22" s="159" t="s">
        <v>653</v>
      </c>
      <c r="J22" s="37"/>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8" customFormat="1" ht="53.25" customHeight="1" thickBot="1" x14ac:dyDescent="0.3">
      <c r="A23" s="12"/>
      <c r="B23" s="36"/>
      <c r="C23" s="81"/>
      <c r="D23" s="414" t="s">
        <v>799</v>
      </c>
      <c r="E23" s="415"/>
      <c r="F23" s="414" t="s">
        <v>800</v>
      </c>
      <c r="G23" s="415"/>
      <c r="H23" s="160" t="s">
        <v>801</v>
      </c>
      <c r="I23" s="159" t="s">
        <v>769</v>
      </c>
      <c r="J23" s="37"/>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8" customFormat="1" ht="60.75" thickBot="1" x14ac:dyDescent="0.3">
      <c r="A24" s="12"/>
      <c r="B24" s="36"/>
      <c r="C24" s="81"/>
      <c r="D24" s="414" t="s">
        <v>802</v>
      </c>
      <c r="E24" s="415"/>
      <c r="F24" s="414" t="s">
        <v>803</v>
      </c>
      <c r="G24" s="415"/>
      <c r="H24" s="161" t="s">
        <v>804</v>
      </c>
      <c r="I24" s="159" t="s">
        <v>769</v>
      </c>
      <c r="J24" s="37"/>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8" customFormat="1" ht="57" customHeight="1" thickBot="1" x14ac:dyDescent="0.3">
      <c r="A25" s="12"/>
      <c r="B25" s="36"/>
      <c r="C25" s="81"/>
      <c r="D25" s="414" t="s">
        <v>805</v>
      </c>
      <c r="E25" s="415"/>
      <c r="F25" s="414" t="s">
        <v>806</v>
      </c>
      <c r="G25" s="415"/>
      <c r="H25" s="161" t="s">
        <v>807</v>
      </c>
      <c r="I25" s="159" t="s">
        <v>20</v>
      </c>
      <c r="J25" s="37"/>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8" customFormat="1" ht="39.950000000000003" customHeight="1" thickBot="1" x14ac:dyDescent="0.3">
      <c r="A26" s="12"/>
      <c r="B26" s="36"/>
      <c r="C26" s="81"/>
      <c r="D26" s="414" t="s">
        <v>808</v>
      </c>
      <c r="E26" s="415"/>
      <c r="F26" s="414" t="s">
        <v>809</v>
      </c>
      <c r="G26" s="415"/>
      <c r="H26" s="160" t="s">
        <v>810</v>
      </c>
      <c r="I26" s="159" t="s">
        <v>653</v>
      </c>
      <c r="J26" s="37"/>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8" customFormat="1" ht="62.25" customHeight="1" thickBot="1" x14ac:dyDescent="0.3">
      <c r="A27" s="12"/>
      <c r="B27" s="36"/>
      <c r="C27" s="81"/>
      <c r="D27" s="414" t="s">
        <v>811</v>
      </c>
      <c r="E27" s="415"/>
      <c r="F27" s="414" t="s">
        <v>812</v>
      </c>
      <c r="G27" s="415"/>
      <c r="H27" s="160" t="s">
        <v>813</v>
      </c>
      <c r="I27" s="159" t="s">
        <v>653</v>
      </c>
      <c r="J27" s="3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8" customFormat="1" ht="39.950000000000003" customHeight="1" thickBot="1" x14ac:dyDescent="0.3">
      <c r="A28" s="12"/>
      <c r="B28" s="36"/>
      <c r="C28" s="81"/>
      <c r="D28" s="414" t="s">
        <v>814</v>
      </c>
      <c r="E28" s="415"/>
      <c r="F28" s="414" t="s">
        <v>815</v>
      </c>
      <c r="G28" s="415"/>
      <c r="H28" s="160" t="s">
        <v>816</v>
      </c>
      <c r="I28" s="159" t="s">
        <v>769</v>
      </c>
      <c r="J28" s="37"/>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8" customFormat="1" ht="39.950000000000003" customHeight="1" thickBot="1" x14ac:dyDescent="0.3">
      <c r="A29" s="12"/>
      <c r="B29" s="36"/>
      <c r="C29" s="81"/>
      <c r="D29" s="414" t="s">
        <v>817</v>
      </c>
      <c r="E29" s="415"/>
      <c r="F29" s="414" t="s">
        <v>818</v>
      </c>
      <c r="G29" s="415"/>
      <c r="H29" s="160" t="s">
        <v>819</v>
      </c>
      <c r="I29" s="159" t="s">
        <v>20</v>
      </c>
      <c r="J29" s="37"/>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8" customFormat="1" ht="18.75" customHeight="1" thickBot="1" x14ac:dyDescent="0.3">
      <c r="A30" s="12"/>
      <c r="B30" s="36"/>
      <c r="C30" s="79"/>
      <c r="D30" s="38"/>
      <c r="E30" s="38"/>
      <c r="F30" s="38"/>
      <c r="G30" s="38"/>
      <c r="H30" s="163" t="s">
        <v>248</v>
      </c>
      <c r="I30" s="159" t="s">
        <v>653</v>
      </c>
      <c r="J30" s="37"/>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8" customFormat="1" ht="18.75" customHeight="1" x14ac:dyDescent="0.25">
      <c r="A31" s="12"/>
      <c r="B31" s="36"/>
      <c r="C31" s="79"/>
      <c r="D31" s="38"/>
      <c r="E31" s="38"/>
      <c r="F31" s="38"/>
      <c r="G31" s="38"/>
      <c r="H31" s="85"/>
      <c r="I31" s="33"/>
      <c r="J31" s="37"/>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8" customFormat="1" ht="15.75" thickBot="1" x14ac:dyDescent="0.3">
      <c r="A32" s="12"/>
      <c r="B32" s="36"/>
      <c r="C32" s="79"/>
      <c r="D32" s="423" t="s">
        <v>820</v>
      </c>
      <c r="E32" s="423"/>
      <c r="F32" s="423"/>
      <c r="G32" s="423"/>
      <c r="H32" s="423"/>
      <c r="I32" s="423"/>
      <c r="J32" s="37"/>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8" customFormat="1" ht="15.75" thickBot="1" x14ac:dyDescent="0.3">
      <c r="A33" s="12"/>
      <c r="B33" s="36"/>
      <c r="C33" s="79"/>
      <c r="D33" s="71" t="s">
        <v>60</v>
      </c>
      <c r="E33" s="401" t="s">
        <v>821</v>
      </c>
      <c r="F33" s="402"/>
      <c r="G33" s="402"/>
      <c r="H33" s="403"/>
      <c r="I33" s="38"/>
      <c r="J33" s="37"/>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8" customFormat="1" ht="15.75" thickBot="1" x14ac:dyDescent="0.3">
      <c r="A34" s="12"/>
      <c r="B34" s="36"/>
      <c r="C34" s="79"/>
      <c r="D34" s="71" t="s">
        <v>62</v>
      </c>
      <c r="E34" s="419" t="s">
        <v>822</v>
      </c>
      <c r="F34" s="417"/>
      <c r="G34" s="417"/>
      <c r="H34" s="418"/>
      <c r="I34" s="38"/>
      <c r="J34" s="37"/>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s="8" customFormat="1" ht="13.5" customHeight="1" x14ac:dyDescent="0.25">
      <c r="A35" s="12"/>
      <c r="B35" s="36"/>
      <c r="C35" s="79"/>
      <c r="D35" s="38"/>
      <c r="E35" s="38"/>
      <c r="F35" s="38"/>
      <c r="G35" s="38"/>
      <c r="H35" s="38"/>
      <c r="I35" s="38"/>
      <c r="J35" s="37"/>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row>
    <row r="36" spans="1:52" s="8" customFormat="1" ht="26.25" customHeight="1" thickBot="1" x14ac:dyDescent="0.3">
      <c r="A36" s="12"/>
      <c r="B36" s="36"/>
      <c r="C36" s="363" t="s">
        <v>222</v>
      </c>
      <c r="D36" s="363"/>
      <c r="E36" s="363"/>
      <c r="F36" s="363"/>
      <c r="G36" s="363"/>
      <c r="H36" s="363"/>
      <c r="I36" s="83"/>
      <c r="J36" s="37"/>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row>
    <row r="37" spans="1:52" s="8" customFormat="1" ht="30.75" customHeight="1" x14ac:dyDescent="0.25">
      <c r="A37" s="12"/>
      <c r="B37" s="36"/>
      <c r="C37" s="80"/>
      <c r="D37" s="424" t="s">
        <v>823</v>
      </c>
      <c r="E37" s="425"/>
      <c r="F37" s="425"/>
      <c r="G37" s="425"/>
      <c r="H37" s="425"/>
      <c r="I37" s="426"/>
      <c r="J37" s="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row>
    <row r="38" spans="1:52" s="8" customFormat="1" ht="30.75" customHeight="1" x14ac:dyDescent="0.25">
      <c r="A38" s="12"/>
      <c r="B38" s="36"/>
      <c r="C38" s="80"/>
      <c r="D38" s="427"/>
      <c r="E38" s="428"/>
      <c r="F38" s="428"/>
      <c r="G38" s="428"/>
      <c r="H38" s="428"/>
      <c r="I38" s="429"/>
      <c r="J38" s="37"/>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row>
    <row r="39" spans="1:52" s="8" customFormat="1" ht="30.75" customHeight="1" x14ac:dyDescent="0.25">
      <c r="A39" s="12"/>
      <c r="B39" s="36"/>
      <c r="C39" s="80"/>
      <c r="D39" s="427"/>
      <c r="E39" s="428"/>
      <c r="F39" s="428"/>
      <c r="G39" s="428"/>
      <c r="H39" s="428"/>
      <c r="I39" s="429"/>
      <c r="J39" s="37"/>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row>
    <row r="40" spans="1:52" s="8" customFormat="1" ht="108.75" customHeight="1" thickBot="1" x14ac:dyDescent="0.3">
      <c r="A40" s="12"/>
      <c r="B40" s="36"/>
      <c r="C40" s="80"/>
      <c r="D40" s="430"/>
      <c r="E40" s="431"/>
      <c r="F40" s="431"/>
      <c r="G40" s="431"/>
      <c r="H40" s="431"/>
      <c r="I40" s="432"/>
      <c r="J40" s="37"/>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row>
    <row r="41" spans="1:52" s="8" customFormat="1" x14ac:dyDescent="0.25">
      <c r="A41" s="12"/>
      <c r="B41" s="36"/>
      <c r="C41" s="80"/>
      <c r="D41" s="80"/>
      <c r="E41" s="80"/>
      <c r="F41" s="80"/>
      <c r="G41" s="80"/>
      <c r="H41" s="83"/>
      <c r="I41" s="83"/>
      <c r="J41" s="37"/>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row>
    <row r="42" spans="1:52" ht="15.75" customHeight="1" thickBot="1" x14ac:dyDescent="0.3">
      <c r="A42" s="1"/>
      <c r="B42" s="36"/>
      <c r="C42" s="39"/>
      <c r="D42" s="420" t="s">
        <v>247</v>
      </c>
      <c r="E42" s="420"/>
      <c r="F42" s="420" t="s">
        <v>251</v>
      </c>
      <c r="G42" s="420"/>
      <c r="H42" s="82" t="s">
        <v>252</v>
      </c>
      <c r="I42" s="82" t="s">
        <v>230</v>
      </c>
      <c r="J42" s="37"/>
    </row>
    <row r="43" spans="1:52" ht="95.25" thickBot="1" x14ac:dyDescent="0.3">
      <c r="A43" s="1"/>
      <c r="B43" s="36"/>
      <c r="C43" s="81" t="s">
        <v>246</v>
      </c>
      <c r="D43" s="421" t="s">
        <v>754</v>
      </c>
      <c r="E43" s="422"/>
      <c r="F43" s="414" t="s">
        <v>755</v>
      </c>
      <c r="G43" s="415"/>
      <c r="H43" s="158" t="s">
        <v>1078</v>
      </c>
      <c r="I43" s="159" t="s">
        <v>653</v>
      </c>
      <c r="J43" s="37"/>
    </row>
    <row r="44" spans="1:52" ht="63.75" thickBot="1" x14ac:dyDescent="0.3">
      <c r="A44" s="1"/>
      <c r="B44" s="36"/>
      <c r="C44" s="81"/>
      <c r="D44" s="414" t="s">
        <v>757</v>
      </c>
      <c r="E44" s="415"/>
      <c r="F44" s="414" t="s">
        <v>824</v>
      </c>
      <c r="G44" s="415"/>
      <c r="H44" s="158" t="s">
        <v>1079</v>
      </c>
      <c r="I44" s="159" t="s">
        <v>653</v>
      </c>
      <c r="J44" s="37"/>
    </row>
    <row r="45" spans="1:52" ht="78" customHeight="1" thickBot="1" x14ac:dyDescent="0.3">
      <c r="A45" s="1"/>
      <c r="B45" s="36"/>
      <c r="C45" s="81"/>
      <c r="D45" s="414" t="s">
        <v>760</v>
      </c>
      <c r="E45" s="415"/>
      <c r="F45" s="414" t="s">
        <v>761</v>
      </c>
      <c r="G45" s="415"/>
      <c r="H45" s="160" t="s">
        <v>1080</v>
      </c>
      <c r="I45" s="159" t="s">
        <v>653</v>
      </c>
      <c r="J45" s="37"/>
    </row>
    <row r="46" spans="1:52" ht="60.75" customHeight="1" thickBot="1" x14ac:dyDescent="0.3">
      <c r="A46" s="1"/>
      <c r="B46" s="36"/>
      <c r="C46" s="81"/>
      <c r="D46" s="414" t="s">
        <v>763</v>
      </c>
      <c r="E46" s="415"/>
      <c r="F46" s="414" t="s">
        <v>825</v>
      </c>
      <c r="G46" s="415"/>
      <c r="H46" s="160" t="s">
        <v>1081</v>
      </c>
      <c r="I46" s="159" t="s">
        <v>653</v>
      </c>
      <c r="J46" s="37"/>
    </row>
    <row r="47" spans="1:52" ht="63" customHeight="1" thickBot="1" x14ac:dyDescent="0.3">
      <c r="A47" s="1"/>
      <c r="B47" s="36"/>
      <c r="C47" s="81"/>
      <c r="D47" s="414" t="s">
        <v>766</v>
      </c>
      <c r="E47" s="415"/>
      <c r="F47" s="414" t="s">
        <v>767</v>
      </c>
      <c r="G47" s="415"/>
      <c r="H47" s="160" t="s">
        <v>1083</v>
      </c>
      <c r="I47" s="159" t="s">
        <v>13</v>
      </c>
      <c r="J47" s="37"/>
    </row>
    <row r="48" spans="1:52" ht="81" customHeight="1" thickBot="1" x14ac:dyDescent="0.3">
      <c r="A48" s="1"/>
      <c r="B48" s="36"/>
      <c r="C48" s="81"/>
      <c r="D48" s="414" t="s">
        <v>770</v>
      </c>
      <c r="E48" s="415"/>
      <c r="F48" s="414" t="s">
        <v>767</v>
      </c>
      <c r="G48" s="415"/>
      <c r="H48" s="160" t="s">
        <v>1082</v>
      </c>
      <c r="I48" s="159" t="s">
        <v>13</v>
      </c>
      <c r="J48" s="37"/>
    </row>
    <row r="49" spans="1:10" ht="70.5" customHeight="1" thickBot="1" x14ac:dyDescent="0.3">
      <c r="A49" s="1"/>
      <c r="B49" s="36"/>
      <c r="C49" s="81"/>
      <c r="D49" s="414" t="s">
        <v>772</v>
      </c>
      <c r="E49" s="415"/>
      <c r="F49" s="414" t="s">
        <v>826</v>
      </c>
      <c r="G49" s="415"/>
      <c r="H49" s="160" t="s">
        <v>1084</v>
      </c>
      <c r="I49" s="159" t="s">
        <v>13</v>
      </c>
      <c r="J49" s="37"/>
    </row>
    <row r="50" spans="1:10" ht="46.5" customHeight="1" thickBot="1" x14ac:dyDescent="0.3">
      <c r="A50" s="1"/>
      <c r="B50" s="36"/>
      <c r="C50" s="81"/>
      <c r="D50" s="414" t="s">
        <v>775</v>
      </c>
      <c r="E50" s="415"/>
      <c r="F50" s="414" t="s">
        <v>827</v>
      </c>
      <c r="G50" s="415"/>
      <c r="H50" s="160" t="s">
        <v>828</v>
      </c>
      <c r="I50" s="159" t="s">
        <v>653</v>
      </c>
      <c r="J50" s="37"/>
    </row>
    <row r="51" spans="1:10" ht="66" customHeight="1" thickBot="1" x14ac:dyDescent="0.3">
      <c r="A51" s="1"/>
      <c r="B51" s="36"/>
      <c r="C51" s="81"/>
      <c r="D51" s="414" t="s">
        <v>778</v>
      </c>
      <c r="E51" s="415"/>
      <c r="F51" s="414" t="s">
        <v>829</v>
      </c>
      <c r="G51" s="415"/>
      <c r="H51" s="160" t="s">
        <v>780</v>
      </c>
      <c r="I51" s="159" t="s">
        <v>13</v>
      </c>
      <c r="J51" s="37"/>
    </row>
    <row r="52" spans="1:10" ht="54" customHeight="1" thickBot="1" x14ac:dyDescent="0.3">
      <c r="A52" s="1"/>
      <c r="B52" s="36"/>
      <c r="C52" s="81"/>
      <c r="D52" s="414" t="s">
        <v>781</v>
      </c>
      <c r="E52" s="415"/>
      <c r="F52" s="414" t="s">
        <v>830</v>
      </c>
      <c r="G52" s="415"/>
      <c r="H52" s="160" t="s">
        <v>783</v>
      </c>
      <c r="I52" s="162" t="s">
        <v>13</v>
      </c>
      <c r="J52" s="37"/>
    </row>
    <row r="53" spans="1:10" ht="57.75" customHeight="1" thickBot="1" x14ac:dyDescent="0.3">
      <c r="A53" s="1"/>
      <c r="B53" s="36"/>
      <c r="C53" s="81"/>
      <c r="D53" s="414" t="s">
        <v>784</v>
      </c>
      <c r="E53" s="415"/>
      <c r="F53" s="414" t="s">
        <v>831</v>
      </c>
      <c r="G53" s="415"/>
      <c r="H53" s="161" t="s">
        <v>832</v>
      </c>
      <c r="I53" s="159" t="s">
        <v>13</v>
      </c>
      <c r="J53" s="37"/>
    </row>
    <row r="54" spans="1:10" ht="69" customHeight="1" thickBot="1" x14ac:dyDescent="0.3">
      <c r="A54" s="1"/>
      <c r="B54" s="36"/>
      <c r="C54" s="81"/>
      <c r="D54" s="414" t="s">
        <v>787</v>
      </c>
      <c r="E54" s="415"/>
      <c r="F54" s="414" t="s">
        <v>788</v>
      </c>
      <c r="G54" s="415"/>
      <c r="H54" s="160" t="s">
        <v>789</v>
      </c>
      <c r="I54" s="159" t="s">
        <v>13</v>
      </c>
      <c r="J54" s="37"/>
    </row>
    <row r="55" spans="1:10" ht="54" customHeight="1" thickBot="1" x14ac:dyDescent="0.3">
      <c r="A55" s="1"/>
      <c r="B55" s="36"/>
      <c r="C55" s="81"/>
      <c r="D55" s="414" t="s">
        <v>790</v>
      </c>
      <c r="E55" s="415"/>
      <c r="F55" s="414" t="s">
        <v>833</v>
      </c>
      <c r="G55" s="415"/>
      <c r="H55" s="160" t="s">
        <v>792</v>
      </c>
      <c r="I55" s="159" t="s">
        <v>653</v>
      </c>
      <c r="J55" s="37"/>
    </row>
    <row r="56" spans="1:10" ht="39.950000000000003" customHeight="1" thickBot="1" x14ac:dyDescent="0.3">
      <c r="A56" s="1"/>
      <c r="B56" s="36"/>
      <c r="C56" s="81"/>
      <c r="D56" s="414" t="s">
        <v>793</v>
      </c>
      <c r="E56" s="415"/>
      <c r="F56" s="414" t="s">
        <v>794</v>
      </c>
      <c r="G56" s="415"/>
      <c r="H56" s="160" t="s">
        <v>795</v>
      </c>
      <c r="I56" s="159" t="s">
        <v>653</v>
      </c>
      <c r="J56" s="37"/>
    </row>
    <row r="57" spans="1:10" ht="39.950000000000003" customHeight="1" thickBot="1" x14ac:dyDescent="0.3">
      <c r="A57" s="1"/>
      <c r="B57" s="36"/>
      <c r="C57" s="81"/>
      <c r="D57" s="414" t="s">
        <v>796</v>
      </c>
      <c r="E57" s="415"/>
      <c r="F57" s="414" t="s">
        <v>797</v>
      </c>
      <c r="G57" s="415"/>
      <c r="H57" s="160" t="s">
        <v>798</v>
      </c>
      <c r="I57" s="159" t="s">
        <v>13</v>
      </c>
      <c r="J57" s="37"/>
    </row>
    <row r="58" spans="1:10" ht="39.950000000000003" customHeight="1" thickBot="1" x14ac:dyDescent="0.3">
      <c r="A58" s="1"/>
      <c r="B58" s="36"/>
      <c r="C58" s="81"/>
      <c r="D58" s="414" t="s">
        <v>799</v>
      </c>
      <c r="E58" s="415"/>
      <c r="F58" s="414" t="s">
        <v>800</v>
      </c>
      <c r="G58" s="415"/>
      <c r="H58" s="160" t="s">
        <v>801</v>
      </c>
      <c r="I58" s="159" t="s">
        <v>13</v>
      </c>
      <c r="J58" s="37"/>
    </row>
    <row r="59" spans="1:10" ht="39.950000000000003" customHeight="1" thickBot="1" x14ac:dyDescent="0.3">
      <c r="A59" s="1"/>
      <c r="B59" s="36"/>
      <c r="C59" s="81"/>
      <c r="D59" s="414" t="s">
        <v>802</v>
      </c>
      <c r="E59" s="415"/>
      <c r="F59" s="414" t="s">
        <v>803</v>
      </c>
      <c r="G59" s="415"/>
      <c r="H59" s="161" t="s">
        <v>804</v>
      </c>
      <c r="I59" s="159" t="s">
        <v>20</v>
      </c>
      <c r="J59" s="37"/>
    </row>
    <row r="60" spans="1:10" ht="39.950000000000003" customHeight="1" thickBot="1" x14ac:dyDescent="0.3">
      <c r="A60" s="1"/>
      <c r="B60" s="36"/>
      <c r="C60" s="81"/>
      <c r="D60" s="414" t="s">
        <v>805</v>
      </c>
      <c r="E60" s="415"/>
      <c r="F60" s="414" t="s">
        <v>806</v>
      </c>
      <c r="G60" s="415"/>
      <c r="H60" s="161" t="s">
        <v>834</v>
      </c>
      <c r="I60" s="159" t="s">
        <v>653</v>
      </c>
      <c r="J60" s="37"/>
    </row>
    <row r="61" spans="1:10" ht="39.950000000000003" customHeight="1" thickBot="1" x14ac:dyDescent="0.3">
      <c r="A61" s="1"/>
      <c r="B61" s="36"/>
      <c r="C61" s="81"/>
      <c r="D61" s="414" t="s">
        <v>808</v>
      </c>
      <c r="E61" s="415"/>
      <c r="F61" s="414" t="s">
        <v>809</v>
      </c>
      <c r="G61" s="415"/>
      <c r="H61" s="160" t="s">
        <v>810</v>
      </c>
      <c r="I61" s="159" t="s">
        <v>653</v>
      </c>
      <c r="J61" s="37"/>
    </row>
    <row r="62" spans="1:10" ht="39.950000000000003" customHeight="1" thickBot="1" x14ac:dyDescent="0.3">
      <c r="A62" s="1"/>
      <c r="B62" s="36"/>
      <c r="C62" s="81"/>
      <c r="D62" s="414" t="s">
        <v>811</v>
      </c>
      <c r="E62" s="415"/>
      <c r="F62" s="414" t="s">
        <v>835</v>
      </c>
      <c r="G62" s="415"/>
      <c r="H62" s="160" t="s">
        <v>813</v>
      </c>
      <c r="I62" s="159" t="s">
        <v>13</v>
      </c>
      <c r="J62" s="37"/>
    </row>
    <row r="63" spans="1:10" ht="39.950000000000003" customHeight="1" thickBot="1" x14ac:dyDescent="0.3">
      <c r="A63" s="1"/>
      <c r="B63" s="36"/>
      <c r="C63" s="81"/>
      <c r="D63" s="414" t="s">
        <v>814</v>
      </c>
      <c r="E63" s="415"/>
      <c r="F63" s="414" t="s">
        <v>836</v>
      </c>
      <c r="G63" s="415"/>
      <c r="H63" s="160" t="s">
        <v>816</v>
      </c>
      <c r="I63" s="159" t="s">
        <v>20</v>
      </c>
      <c r="J63" s="37"/>
    </row>
    <row r="64" spans="1:10" ht="39.950000000000003" customHeight="1" thickBot="1" x14ac:dyDescent="0.3">
      <c r="A64" s="1"/>
      <c r="B64" s="36"/>
      <c r="C64" s="81"/>
      <c r="D64" s="414" t="s">
        <v>817</v>
      </c>
      <c r="E64" s="415"/>
      <c r="F64" s="414" t="s">
        <v>818</v>
      </c>
      <c r="G64" s="415"/>
      <c r="H64" s="160" t="s">
        <v>819</v>
      </c>
      <c r="I64" s="159" t="s">
        <v>653</v>
      </c>
      <c r="J64" s="37"/>
    </row>
    <row r="65" spans="1:52" ht="27" customHeight="1" thickBot="1" x14ac:dyDescent="0.3">
      <c r="A65" s="1"/>
      <c r="B65" s="36"/>
      <c r="C65" s="81"/>
      <c r="D65" s="38"/>
      <c r="E65" s="38"/>
      <c r="F65" s="38"/>
      <c r="G65" s="38"/>
      <c r="H65" s="163" t="s">
        <v>248</v>
      </c>
      <c r="I65" s="159" t="s">
        <v>26</v>
      </c>
      <c r="J65" s="37"/>
    </row>
    <row r="66" spans="1:52" ht="15.75" thickBot="1" x14ac:dyDescent="0.3">
      <c r="A66" s="1"/>
      <c r="B66" s="36"/>
      <c r="C66" s="33"/>
      <c r="D66" s="113" t="s">
        <v>837</v>
      </c>
      <c r="E66" s="83"/>
      <c r="F66" s="33"/>
      <c r="G66" s="33"/>
      <c r="H66" s="85"/>
      <c r="I66" s="33"/>
      <c r="J66" s="37"/>
    </row>
    <row r="67" spans="1:52" ht="15.75" thickBot="1" x14ac:dyDescent="0.3">
      <c r="A67" s="1"/>
      <c r="B67" s="36"/>
      <c r="C67" s="33"/>
      <c r="D67" s="71" t="s">
        <v>60</v>
      </c>
      <c r="E67" s="416" t="s">
        <v>1085</v>
      </c>
      <c r="F67" s="417"/>
      <c r="G67" s="417"/>
      <c r="H67" s="418"/>
      <c r="I67" s="33"/>
      <c r="J67" s="37"/>
    </row>
    <row r="68" spans="1:52" ht="15.75" thickBot="1" x14ac:dyDescent="0.3">
      <c r="A68" s="1"/>
      <c r="B68" s="36"/>
      <c r="C68" s="33"/>
      <c r="D68" s="71" t="s">
        <v>62</v>
      </c>
      <c r="E68" s="419" t="s">
        <v>664</v>
      </c>
      <c r="F68" s="417"/>
      <c r="G68" s="417"/>
      <c r="H68" s="418"/>
      <c r="I68" s="33"/>
      <c r="J68" s="37"/>
    </row>
    <row r="69" spans="1:52" x14ac:dyDescent="0.25">
      <c r="A69" s="1"/>
      <c r="B69" s="36"/>
      <c r="C69" s="33"/>
      <c r="D69" s="33"/>
      <c r="E69" s="33"/>
      <c r="F69" s="33"/>
      <c r="G69" s="33"/>
      <c r="H69" s="85"/>
      <c r="I69" s="33"/>
      <c r="J69" s="37"/>
    </row>
    <row r="70" spans="1:52" ht="15.75" customHeight="1" thickBot="1" x14ac:dyDescent="0.3">
      <c r="A70" s="1"/>
      <c r="B70" s="36"/>
      <c r="C70" s="39"/>
      <c r="D70" s="420" t="s">
        <v>247</v>
      </c>
      <c r="E70" s="420"/>
      <c r="F70" s="420" t="s">
        <v>251</v>
      </c>
      <c r="G70" s="420"/>
      <c r="H70" s="82" t="s">
        <v>252</v>
      </c>
      <c r="I70" s="82" t="s">
        <v>230</v>
      </c>
      <c r="J70" s="37"/>
    </row>
    <row r="71" spans="1:52" ht="39.950000000000003" customHeight="1" x14ac:dyDescent="0.25">
      <c r="A71" s="1"/>
      <c r="B71" s="36"/>
      <c r="C71" s="81" t="s">
        <v>275</v>
      </c>
      <c r="D71" s="392" t="s">
        <v>659</v>
      </c>
      <c r="E71" s="393"/>
      <c r="F71" s="393"/>
      <c r="G71" s="393"/>
      <c r="H71" s="393"/>
      <c r="I71" s="394"/>
      <c r="J71" s="37"/>
    </row>
    <row r="72" spans="1:52" ht="39.950000000000003" customHeight="1" x14ac:dyDescent="0.25">
      <c r="A72" s="1"/>
      <c r="B72" s="36"/>
      <c r="C72" s="81"/>
      <c r="D72" s="395"/>
      <c r="E72" s="396"/>
      <c r="F72" s="396"/>
      <c r="G72" s="396"/>
      <c r="H72" s="396"/>
      <c r="I72" s="397"/>
      <c r="J72" s="37"/>
    </row>
    <row r="73" spans="1:52" ht="48" customHeight="1" thickBot="1" x14ac:dyDescent="0.3">
      <c r="A73" s="1"/>
      <c r="B73" s="36"/>
      <c r="C73" s="81"/>
      <c r="D73" s="398"/>
      <c r="E73" s="399"/>
      <c r="F73" s="399"/>
      <c r="G73" s="399"/>
      <c r="H73" s="399"/>
      <c r="I73" s="400"/>
      <c r="J73" s="37"/>
    </row>
    <row r="74" spans="1:52" ht="21.75" customHeight="1" thickBot="1" x14ac:dyDescent="0.3">
      <c r="A74" s="1"/>
      <c r="B74" s="36"/>
      <c r="C74" s="33"/>
      <c r="D74" s="33"/>
      <c r="E74" s="33"/>
      <c r="F74" s="33"/>
      <c r="G74" s="33"/>
      <c r="H74" s="163" t="s">
        <v>248</v>
      </c>
      <c r="I74" s="164"/>
      <c r="J74" s="37"/>
    </row>
    <row r="75" spans="1:52" ht="15.75" thickBot="1" x14ac:dyDescent="0.3">
      <c r="A75" s="1"/>
      <c r="B75" s="36"/>
      <c r="C75" s="33"/>
      <c r="D75" s="113" t="s">
        <v>837</v>
      </c>
      <c r="E75" s="83"/>
      <c r="F75" s="33"/>
      <c r="G75" s="33"/>
      <c r="H75" s="85"/>
      <c r="I75" s="33"/>
      <c r="J75" s="37"/>
    </row>
    <row r="76" spans="1:52" x14ac:dyDescent="0.25">
      <c r="A76" s="1"/>
      <c r="B76" s="36"/>
      <c r="C76" s="33"/>
      <c r="D76" s="71" t="s">
        <v>60</v>
      </c>
      <c r="E76" s="401" t="s">
        <v>659</v>
      </c>
      <c r="F76" s="402"/>
      <c r="G76" s="402"/>
      <c r="H76" s="403"/>
      <c r="I76" s="33"/>
      <c r="J76" s="37"/>
    </row>
    <row r="77" spans="1:52" ht="15.75" thickBot="1" x14ac:dyDescent="0.3">
      <c r="A77" s="1"/>
      <c r="B77" s="36"/>
      <c r="C77" s="33"/>
      <c r="D77" s="71" t="s">
        <v>62</v>
      </c>
      <c r="E77" s="404"/>
      <c r="F77" s="405"/>
      <c r="G77" s="405"/>
      <c r="H77" s="406"/>
      <c r="I77" s="33"/>
      <c r="J77" s="37"/>
    </row>
    <row r="78" spans="1:52" ht="15.75" thickBot="1" x14ac:dyDescent="0.3">
      <c r="A78" s="1"/>
      <c r="B78" s="36"/>
      <c r="C78" s="33"/>
      <c r="D78" s="71"/>
      <c r="E78" s="33"/>
      <c r="F78" s="33"/>
      <c r="G78" s="33"/>
      <c r="H78" s="33"/>
      <c r="I78" s="33"/>
      <c r="J78" s="37"/>
    </row>
    <row r="79" spans="1:52" ht="229.5" customHeight="1" thickBot="1" x14ac:dyDescent="0.3">
      <c r="A79" s="1"/>
      <c r="B79" s="36"/>
      <c r="C79" s="165"/>
      <c r="D79" s="407" t="s">
        <v>838</v>
      </c>
      <c r="E79" s="407"/>
      <c r="F79" s="408"/>
      <c r="G79" s="409"/>
      <c r="H79" s="409"/>
      <c r="I79" s="410"/>
      <c r="J79" s="37"/>
    </row>
    <row r="80" spans="1:52" s="8" customFormat="1" ht="18.75" customHeight="1" x14ac:dyDescent="0.25">
      <c r="A80" s="12"/>
      <c r="B80" s="36"/>
      <c r="C80" s="40"/>
      <c r="D80" s="40"/>
      <c r="E80" s="40"/>
      <c r="F80" s="40"/>
      <c r="G80" s="40"/>
      <c r="H80" s="83"/>
      <c r="I80" s="83"/>
      <c r="J80" s="37"/>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row>
    <row r="81" spans="1:52" s="8" customFormat="1" ht="15.75" customHeight="1" thickBot="1" x14ac:dyDescent="0.3">
      <c r="A81" s="12"/>
      <c r="B81" s="36"/>
      <c r="C81" s="33"/>
      <c r="D81" s="34"/>
      <c r="E81" s="34"/>
      <c r="F81" s="34"/>
      <c r="G81" s="70" t="s">
        <v>223</v>
      </c>
      <c r="H81" s="83"/>
      <c r="I81" s="83"/>
      <c r="J81" s="37"/>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row>
    <row r="82" spans="1:52" s="8" customFormat="1" ht="78" customHeight="1" x14ac:dyDescent="0.25">
      <c r="A82" s="12"/>
      <c r="B82" s="36"/>
      <c r="C82" s="33"/>
      <c r="D82" s="34"/>
      <c r="E82" s="34"/>
      <c r="F82" s="19" t="s">
        <v>224</v>
      </c>
      <c r="G82" s="411" t="s">
        <v>839</v>
      </c>
      <c r="H82" s="412"/>
      <c r="I82" s="413"/>
      <c r="J82" s="37"/>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row>
    <row r="83" spans="1:52" s="8" customFormat="1" ht="54.75" customHeight="1" x14ac:dyDescent="0.25">
      <c r="A83" s="12"/>
      <c r="B83" s="36"/>
      <c r="C83" s="33"/>
      <c r="D83" s="34"/>
      <c r="E83" s="34"/>
      <c r="F83" s="20" t="s">
        <v>225</v>
      </c>
      <c r="G83" s="386" t="s">
        <v>283</v>
      </c>
      <c r="H83" s="387"/>
      <c r="I83" s="388"/>
      <c r="J83" s="37"/>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row>
    <row r="84" spans="1:52" s="8" customFormat="1" ht="58.5" customHeight="1" x14ac:dyDescent="0.25">
      <c r="A84" s="12"/>
      <c r="B84" s="36"/>
      <c r="C84" s="33"/>
      <c r="D84" s="34"/>
      <c r="E84" s="34"/>
      <c r="F84" s="20" t="s">
        <v>226</v>
      </c>
      <c r="G84" s="386" t="s">
        <v>284</v>
      </c>
      <c r="H84" s="387"/>
      <c r="I84" s="388"/>
      <c r="J84" s="37"/>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row>
    <row r="85" spans="1:52" ht="60" customHeight="1" x14ac:dyDescent="0.25">
      <c r="A85" s="1"/>
      <c r="B85" s="36"/>
      <c r="C85" s="33"/>
      <c r="D85" s="34"/>
      <c r="E85" s="34"/>
      <c r="F85" s="20" t="s">
        <v>227</v>
      </c>
      <c r="G85" s="386" t="s">
        <v>285</v>
      </c>
      <c r="H85" s="387"/>
      <c r="I85" s="388"/>
      <c r="J85" s="37"/>
    </row>
    <row r="86" spans="1:52" ht="54" customHeight="1" x14ac:dyDescent="0.25">
      <c r="A86" s="1"/>
      <c r="B86" s="31"/>
      <c r="C86" s="33"/>
      <c r="D86" s="34"/>
      <c r="E86" s="34"/>
      <c r="F86" s="20" t="s">
        <v>228</v>
      </c>
      <c r="G86" s="386" t="s">
        <v>286</v>
      </c>
      <c r="H86" s="387"/>
      <c r="I86" s="388"/>
      <c r="J86" s="32"/>
    </row>
    <row r="87" spans="1:52" ht="61.5" customHeight="1" thickBot="1" x14ac:dyDescent="0.3">
      <c r="A87" s="1"/>
      <c r="B87" s="31"/>
      <c r="C87" s="33"/>
      <c r="D87" s="34"/>
      <c r="E87" s="34"/>
      <c r="F87" s="21" t="s">
        <v>229</v>
      </c>
      <c r="G87" s="389" t="s">
        <v>287</v>
      </c>
      <c r="H87" s="390"/>
      <c r="I87" s="391"/>
      <c r="J87" s="32"/>
    </row>
    <row r="88" spans="1:52" ht="15.75" thickBot="1" x14ac:dyDescent="0.3">
      <c r="A88" s="1"/>
      <c r="B88" s="41"/>
      <c r="C88" s="42"/>
      <c r="D88" s="43"/>
      <c r="E88" s="43"/>
      <c r="F88" s="43"/>
      <c r="G88" s="43"/>
      <c r="H88" s="84"/>
      <c r="I88" s="84"/>
      <c r="J88" s="44"/>
    </row>
    <row r="89" spans="1:52" ht="50.1" customHeight="1" x14ac:dyDescent="0.25">
      <c r="A89" s="1"/>
      <c r="C89"/>
    </row>
    <row r="90" spans="1:52" ht="50.1" customHeight="1" x14ac:dyDescent="0.25">
      <c r="A90" s="1"/>
      <c r="C90"/>
    </row>
    <row r="91" spans="1:52" ht="49.5" customHeight="1" x14ac:dyDescent="0.25">
      <c r="A91" s="1"/>
      <c r="C91"/>
    </row>
    <row r="92" spans="1:52" ht="50.1" customHeight="1" x14ac:dyDescent="0.25">
      <c r="A92" s="1"/>
      <c r="C92"/>
    </row>
    <row r="93" spans="1:52" ht="50.1" customHeight="1" x14ac:dyDescent="0.25">
      <c r="A93" s="1"/>
      <c r="C93"/>
    </row>
    <row r="94" spans="1:52" ht="50.1" customHeight="1" x14ac:dyDescent="0.25">
      <c r="A94" s="1"/>
      <c r="C94"/>
    </row>
    <row r="95" spans="1:52" x14ac:dyDescent="0.25">
      <c r="A95" s="1"/>
      <c r="C95"/>
    </row>
    <row r="96" spans="1:52" x14ac:dyDescent="0.25">
      <c r="A96" s="1"/>
      <c r="C96"/>
    </row>
    <row r="97" spans="1:3" x14ac:dyDescent="0.25">
      <c r="A97" s="1"/>
      <c r="C97"/>
    </row>
    <row r="98" spans="1:3" x14ac:dyDescent="0.25">
      <c r="C98"/>
    </row>
    <row r="99" spans="1:3" x14ac:dyDescent="0.25">
      <c r="C99"/>
    </row>
    <row r="100" spans="1:3" x14ac:dyDescent="0.25">
      <c r="C100"/>
    </row>
    <row r="101" spans="1:3" x14ac:dyDescent="0.25">
      <c r="C101"/>
    </row>
    <row r="102" spans="1:3" x14ac:dyDescent="0.25">
      <c r="C102"/>
    </row>
    <row r="103" spans="1:3" x14ac:dyDescent="0.25">
      <c r="C103"/>
    </row>
    <row r="104" spans="1:3" x14ac:dyDescent="0.25">
      <c r="C104"/>
    </row>
    <row r="105" spans="1:3" x14ac:dyDescent="0.25">
      <c r="C105"/>
    </row>
    <row r="106" spans="1:3" x14ac:dyDescent="0.25">
      <c r="C106"/>
    </row>
    <row r="107" spans="1:3" x14ac:dyDescent="0.25">
      <c r="C107"/>
    </row>
    <row r="108" spans="1:3" x14ac:dyDescent="0.25">
      <c r="C108"/>
    </row>
    <row r="109" spans="1:3" x14ac:dyDescent="0.25">
      <c r="C109"/>
    </row>
    <row r="110" spans="1:3" x14ac:dyDescent="0.25">
      <c r="C110"/>
    </row>
    <row r="111" spans="1:3" x14ac:dyDescent="0.25">
      <c r="C111"/>
    </row>
    <row r="112" spans="1: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row r="128" spans="3:3" x14ac:dyDescent="0.25">
      <c r="C128"/>
    </row>
    <row r="129" spans="3:3" x14ac:dyDescent="0.25">
      <c r="C129"/>
    </row>
    <row r="130" spans="3:3" x14ac:dyDescent="0.25">
      <c r="C130"/>
    </row>
    <row r="131" spans="3:3" x14ac:dyDescent="0.25">
      <c r="C131"/>
    </row>
    <row r="132" spans="3:3" x14ac:dyDescent="0.25">
      <c r="C132"/>
    </row>
    <row r="133" spans="3:3" x14ac:dyDescent="0.25">
      <c r="C133"/>
    </row>
    <row r="134" spans="3:3" x14ac:dyDescent="0.25">
      <c r="C134"/>
    </row>
    <row r="135" spans="3:3" x14ac:dyDescent="0.25">
      <c r="C135"/>
    </row>
    <row r="136" spans="3:3" x14ac:dyDescent="0.25">
      <c r="C136"/>
    </row>
  </sheetData>
  <mergeCells count="113">
    <mergeCell ref="C3:I3"/>
    <mergeCell ref="C4:I4"/>
    <mergeCell ref="D7:E7"/>
    <mergeCell ref="F7:G7"/>
    <mergeCell ref="D8:E8"/>
    <mergeCell ref="F8:G8"/>
    <mergeCell ref="D12:E12"/>
    <mergeCell ref="F12:G12"/>
    <mergeCell ref="D13:E13"/>
    <mergeCell ref="F13:G13"/>
    <mergeCell ref="D14:E14"/>
    <mergeCell ref="F14:G14"/>
    <mergeCell ref="D9:E9"/>
    <mergeCell ref="F9:G9"/>
    <mergeCell ref="D10:E10"/>
    <mergeCell ref="F10:G10"/>
    <mergeCell ref="D11:E11"/>
    <mergeCell ref="F11:G11"/>
    <mergeCell ref="D18:E18"/>
    <mergeCell ref="F18:G18"/>
    <mergeCell ref="D19:E19"/>
    <mergeCell ref="F19:G19"/>
    <mergeCell ref="D20:E20"/>
    <mergeCell ref="F20:G20"/>
    <mergeCell ref="D15:E15"/>
    <mergeCell ref="F15:G15"/>
    <mergeCell ref="D16:E16"/>
    <mergeCell ref="F16:G16"/>
    <mergeCell ref="D17:E17"/>
    <mergeCell ref="F17:G17"/>
    <mergeCell ref="D24:E24"/>
    <mergeCell ref="F24:G24"/>
    <mergeCell ref="D25:E25"/>
    <mergeCell ref="F25:G25"/>
    <mergeCell ref="D26:E26"/>
    <mergeCell ref="F26:G26"/>
    <mergeCell ref="D21:E21"/>
    <mergeCell ref="F21:G21"/>
    <mergeCell ref="D22:E22"/>
    <mergeCell ref="F22:G22"/>
    <mergeCell ref="D23:E23"/>
    <mergeCell ref="F23:G23"/>
    <mergeCell ref="D32:I32"/>
    <mergeCell ref="E33:H33"/>
    <mergeCell ref="E34:H34"/>
    <mergeCell ref="C36:H36"/>
    <mergeCell ref="D37:I40"/>
    <mergeCell ref="D42:E42"/>
    <mergeCell ref="F42:G42"/>
    <mergeCell ref="D27:E27"/>
    <mergeCell ref="F27:G27"/>
    <mergeCell ref="D28:E28"/>
    <mergeCell ref="F28:G28"/>
    <mergeCell ref="D29:E29"/>
    <mergeCell ref="F29:G29"/>
    <mergeCell ref="D46:E46"/>
    <mergeCell ref="F46:G46"/>
    <mergeCell ref="D47:E47"/>
    <mergeCell ref="F47:G47"/>
    <mergeCell ref="D48:E48"/>
    <mergeCell ref="F48:G48"/>
    <mergeCell ref="D43:E43"/>
    <mergeCell ref="F43:G43"/>
    <mergeCell ref="D44:E44"/>
    <mergeCell ref="F44:G44"/>
    <mergeCell ref="D45:E45"/>
    <mergeCell ref="F45:G45"/>
    <mergeCell ref="D52:E52"/>
    <mergeCell ref="F52:G52"/>
    <mergeCell ref="D53:E53"/>
    <mergeCell ref="F53:G53"/>
    <mergeCell ref="D54:E54"/>
    <mergeCell ref="F54:G54"/>
    <mergeCell ref="D49:E49"/>
    <mergeCell ref="F49:G49"/>
    <mergeCell ref="D50:E50"/>
    <mergeCell ref="F50:G50"/>
    <mergeCell ref="D51:E51"/>
    <mergeCell ref="F51:G51"/>
    <mergeCell ref="D58:E58"/>
    <mergeCell ref="F58:G58"/>
    <mergeCell ref="D59:E59"/>
    <mergeCell ref="F59:G59"/>
    <mergeCell ref="D60:E60"/>
    <mergeCell ref="F60:G60"/>
    <mergeCell ref="D55:E55"/>
    <mergeCell ref="F55:G55"/>
    <mergeCell ref="D56:E56"/>
    <mergeCell ref="F56:G56"/>
    <mergeCell ref="D57:E57"/>
    <mergeCell ref="F57:G57"/>
    <mergeCell ref="D64:E64"/>
    <mergeCell ref="F64:G64"/>
    <mergeCell ref="E67:H67"/>
    <mergeCell ref="E68:H68"/>
    <mergeCell ref="D70:E70"/>
    <mergeCell ref="F70:G70"/>
    <mergeCell ref="D61:E61"/>
    <mergeCell ref="F61:G61"/>
    <mergeCell ref="D62:E62"/>
    <mergeCell ref="F62:G62"/>
    <mergeCell ref="D63:E63"/>
    <mergeCell ref="F63:G63"/>
    <mergeCell ref="G84:I84"/>
    <mergeCell ref="G85:I85"/>
    <mergeCell ref="G86:I86"/>
    <mergeCell ref="G87:I87"/>
    <mergeCell ref="D71:I73"/>
    <mergeCell ref="E76:H77"/>
    <mergeCell ref="D79:E79"/>
    <mergeCell ref="F79:I79"/>
    <mergeCell ref="G82:I82"/>
    <mergeCell ref="G83:I83"/>
  </mergeCells>
  <hyperlinks>
    <hyperlink ref="E34" r:id="rId1" xr:uid="{E195FA74-85B4-4379-AD3B-53FA5E9DC8EB}"/>
    <hyperlink ref="E68" r:id="rId2" xr:uid="{42A9CCD6-F293-462B-A1A7-1C49EF0185F5}"/>
  </hyperlinks>
  <pageMargins left="0.2" right="0.21" top="0.17" bottom="0.17" header="0.17" footer="0.17"/>
  <pageSetup scale="81" fitToHeight="0"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7CE1E-53C7-4F09-9AEF-924894D8423F}">
  <dimension ref="B1:I71"/>
  <sheetViews>
    <sheetView zoomScale="110" zoomScaleNormal="110" workbookViewId="0">
      <pane ySplit="7" topLeftCell="A68" activePane="bottomLeft" state="frozen"/>
      <selection activeCell="C3" sqref="C3:H3"/>
      <selection pane="bottomLeft" activeCell="F11" sqref="F11"/>
    </sheetView>
  </sheetViews>
  <sheetFormatPr defaultColWidth="9.140625" defaultRowHeight="15" x14ac:dyDescent="0.25"/>
  <cols>
    <col min="1" max="1" width="1.42578125" style="166" customWidth="1"/>
    <col min="2" max="2" width="1.85546875" style="166" customWidth="1"/>
    <col min="3" max="4" width="19.42578125" style="166" customWidth="1"/>
    <col min="5" max="5" width="24.85546875" style="166" customWidth="1"/>
    <col min="6" max="6" width="25" style="166" customWidth="1"/>
    <col min="7" max="7" width="30.140625" style="166" customWidth="1"/>
    <col min="8" max="8" width="25.85546875" style="166" customWidth="1"/>
    <col min="9" max="10" width="1.7109375" style="166" customWidth="1"/>
    <col min="11" max="16384" width="9.140625" style="166"/>
  </cols>
  <sheetData>
    <row r="1" spans="2:9" ht="15.75" thickBot="1" x14ac:dyDescent="0.3"/>
    <row r="2" spans="2:9" ht="15.75" thickBot="1" x14ac:dyDescent="0.3">
      <c r="B2" s="167"/>
      <c r="C2" s="168"/>
      <c r="D2" s="168"/>
      <c r="E2" s="169"/>
      <c r="F2" s="169"/>
      <c r="G2" s="169"/>
      <c r="H2" s="169"/>
      <c r="I2" s="170"/>
    </row>
    <row r="3" spans="2:9" ht="21" thickBot="1" x14ac:dyDescent="0.35">
      <c r="B3" s="171"/>
      <c r="C3" s="333" t="s">
        <v>840</v>
      </c>
      <c r="D3" s="334"/>
      <c r="E3" s="447"/>
      <c r="F3" s="447"/>
      <c r="G3" s="447"/>
      <c r="H3" s="448"/>
      <c r="I3" s="78"/>
    </row>
    <row r="4" spans="2:9" x14ac:dyDescent="0.25">
      <c r="B4" s="171"/>
      <c r="C4" s="449" t="s">
        <v>841</v>
      </c>
      <c r="D4" s="449"/>
      <c r="E4" s="449"/>
      <c r="F4" s="449"/>
      <c r="G4" s="449"/>
      <c r="H4" s="449"/>
      <c r="I4" s="172"/>
    </row>
    <row r="5" spans="2:9" x14ac:dyDescent="0.25">
      <c r="B5" s="171"/>
      <c r="C5" s="450"/>
      <c r="D5" s="450"/>
      <c r="E5" s="450"/>
      <c r="F5" s="450"/>
      <c r="G5" s="450"/>
      <c r="H5" s="450"/>
      <c r="I5" s="172"/>
    </row>
    <row r="6" spans="2:9" ht="15.75" customHeight="1" thickBot="1" x14ac:dyDescent="0.3">
      <c r="B6" s="171"/>
      <c r="C6" s="451" t="s">
        <v>842</v>
      </c>
      <c r="D6" s="451"/>
      <c r="E6" s="451"/>
      <c r="F6" s="451"/>
      <c r="G6" s="451"/>
      <c r="H6" s="47"/>
      <c r="I6" s="172"/>
    </row>
    <row r="7" spans="2:9" ht="15.75" thickBot="1" x14ac:dyDescent="0.3">
      <c r="B7" s="171"/>
      <c r="C7" s="173" t="s">
        <v>244</v>
      </c>
      <c r="D7" s="174" t="s">
        <v>243</v>
      </c>
      <c r="E7" s="175" t="s">
        <v>241</v>
      </c>
      <c r="F7" s="176" t="s">
        <v>268</v>
      </c>
      <c r="G7" s="175" t="s">
        <v>276</v>
      </c>
      <c r="H7" s="172"/>
    </row>
    <row r="8" spans="2:9" x14ac:dyDescent="0.25">
      <c r="B8" s="177"/>
      <c r="C8" s="452" t="s">
        <v>843</v>
      </c>
      <c r="D8" s="453" t="s">
        <v>844</v>
      </c>
      <c r="E8" s="453" t="s">
        <v>845</v>
      </c>
      <c r="F8" s="453" t="s">
        <v>1088</v>
      </c>
      <c r="G8" s="453" t="s">
        <v>846</v>
      </c>
      <c r="H8" s="178"/>
    </row>
    <row r="9" spans="2:9" x14ac:dyDescent="0.25">
      <c r="B9" s="177"/>
      <c r="C9" s="435"/>
      <c r="D9" s="438"/>
      <c r="E9" s="438"/>
      <c r="F9" s="438"/>
      <c r="G9" s="438"/>
      <c r="H9" s="178"/>
    </row>
    <row r="10" spans="2:9" ht="8.25" customHeight="1" thickBot="1" x14ac:dyDescent="0.3">
      <c r="B10" s="177"/>
      <c r="C10" s="435"/>
      <c r="D10" s="439"/>
      <c r="E10" s="439"/>
      <c r="F10" s="439"/>
      <c r="G10" s="439"/>
      <c r="H10" s="178"/>
    </row>
    <row r="11" spans="2:9" ht="23.25" thickBot="1" x14ac:dyDescent="0.3">
      <c r="B11" s="177"/>
      <c r="C11" s="435"/>
      <c r="D11" s="179" t="s">
        <v>847</v>
      </c>
      <c r="E11" s="179" t="s">
        <v>848</v>
      </c>
      <c r="F11" s="179" t="s">
        <v>849</v>
      </c>
      <c r="G11" s="179" t="s">
        <v>850</v>
      </c>
      <c r="H11" s="178"/>
    </row>
    <row r="12" spans="2:9" ht="34.5" thickBot="1" x14ac:dyDescent="0.3">
      <c r="B12" s="177"/>
      <c r="C12" s="435"/>
      <c r="D12" s="179" t="s">
        <v>851</v>
      </c>
      <c r="E12" s="179" t="s">
        <v>852</v>
      </c>
      <c r="F12" s="179" t="s">
        <v>1086</v>
      </c>
      <c r="G12" s="179" t="s">
        <v>853</v>
      </c>
      <c r="H12" s="178"/>
    </row>
    <row r="13" spans="2:9" ht="57" thickBot="1" x14ac:dyDescent="0.3">
      <c r="B13" s="177"/>
      <c r="C13" s="435"/>
      <c r="D13" s="179" t="s">
        <v>854</v>
      </c>
      <c r="E13" s="179" t="s">
        <v>855</v>
      </c>
      <c r="F13" s="179" t="s">
        <v>856</v>
      </c>
      <c r="G13" s="179" t="s">
        <v>857</v>
      </c>
      <c r="H13" s="178"/>
    </row>
    <row r="14" spans="2:9" ht="57" thickBot="1" x14ac:dyDescent="0.3">
      <c r="B14" s="177"/>
      <c r="C14" s="436"/>
      <c r="D14" s="179" t="s">
        <v>858</v>
      </c>
      <c r="E14" s="179" t="s">
        <v>859</v>
      </c>
      <c r="F14" s="179" t="s">
        <v>860</v>
      </c>
      <c r="G14" s="179" t="s">
        <v>861</v>
      </c>
      <c r="H14" s="178"/>
    </row>
    <row r="15" spans="2:9" ht="34.5" thickBot="1" x14ac:dyDescent="0.3">
      <c r="B15" s="177"/>
      <c r="C15" s="434" t="s">
        <v>862</v>
      </c>
      <c r="D15" s="180" t="s">
        <v>863</v>
      </c>
      <c r="E15" s="181" t="s">
        <v>864</v>
      </c>
      <c r="F15" s="180" t="s">
        <v>865</v>
      </c>
      <c r="G15" s="180" t="s">
        <v>866</v>
      </c>
      <c r="H15" s="178"/>
    </row>
    <row r="16" spans="2:9" ht="34.5" thickBot="1" x14ac:dyDescent="0.3">
      <c r="B16" s="177"/>
      <c r="C16" s="435"/>
      <c r="D16" s="179" t="s">
        <v>867</v>
      </c>
      <c r="E16" s="182" t="s">
        <v>868</v>
      </c>
      <c r="F16" s="180" t="s">
        <v>869</v>
      </c>
      <c r="G16" s="179" t="s">
        <v>870</v>
      </c>
      <c r="H16" s="178"/>
    </row>
    <row r="17" spans="2:8" ht="34.5" thickBot="1" x14ac:dyDescent="0.3">
      <c r="B17" s="177"/>
      <c r="C17" s="435"/>
      <c r="D17" s="179" t="s">
        <v>871</v>
      </c>
      <c r="E17" s="182" t="s">
        <v>872</v>
      </c>
      <c r="F17" s="180" t="s">
        <v>873</v>
      </c>
      <c r="G17" s="179" t="s">
        <v>874</v>
      </c>
      <c r="H17" s="178"/>
    </row>
    <row r="18" spans="2:8" ht="45.75" thickBot="1" x14ac:dyDescent="0.3">
      <c r="B18" s="177"/>
      <c r="C18" s="435"/>
      <c r="D18" s="179" t="s">
        <v>875</v>
      </c>
      <c r="E18" s="183" t="s">
        <v>876</v>
      </c>
      <c r="F18" s="179" t="s">
        <v>877</v>
      </c>
      <c r="G18" s="179" t="s">
        <v>878</v>
      </c>
      <c r="H18" s="178"/>
    </row>
    <row r="19" spans="2:8" ht="57" thickBot="1" x14ac:dyDescent="0.3">
      <c r="B19" s="177"/>
      <c r="C19" s="436"/>
      <c r="D19" s="179" t="s">
        <v>879</v>
      </c>
      <c r="E19" s="179" t="s">
        <v>880</v>
      </c>
      <c r="F19" s="179" t="s">
        <v>881</v>
      </c>
      <c r="G19" s="179" t="s">
        <v>882</v>
      </c>
      <c r="H19" s="178"/>
    </row>
    <row r="20" spans="2:8" ht="15" customHeight="1" x14ac:dyDescent="0.25">
      <c r="B20" s="177"/>
      <c r="C20" s="434" t="s">
        <v>883</v>
      </c>
      <c r="D20" s="437" t="s">
        <v>884</v>
      </c>
      <c r="E20" s="446" t="s">
        <v>885</v>
      </c>
      <c r="F20" s="437" t="s">
        <v>886</v>
      </c>
      <c r="G20" s="437" t="s">
        <v>887</v>
      </c>
      <c r="H20" s="178"/>
    </row>
    <row r="21" spans="2:8" ht="35.25" customHeight="1" thickBot="1" x14ac:dyDescent="0.3">
      <c r="B21" s="177"/>
      <c r="C21" s="436"/>
      <c r="D21" s="439"/>
      <c r="E21" s="445" t="s">
        <v>888</v>
      </c>
      <c r="F21" s="439"/>
      <c r="G21" s="439"/>
      <c r="H21" s="178"/>
    </row>
    <row r="22" spans="2:8" ht="15" customHeight="1" x14ac:dyDescent="0.25">
      <c r="B22" s="177"/>
      <c r="C22" s="434" t="s">
        <v>889</v>
      </c>
      <c r="D22" s="437" t="s">
        <v>884</v>
      </c>
      <c r="E22" s="446" t="s">
        <v>885</v>
      </c>
      <c r="F22" s="437" t="s">
        <v>890</v>
      </c>
      <c r="G22" s="437" t="s">
        <v>887</v>
      </c>
      <c r="H22" s="178"/>
    </row>
    <row r="23" spans="2:8" ht="42.75" customHeight="1" thickBot="1" x14ac:dyDescent="0.3">
      <c r="B23" s="177"/>
      <c r="C23" s="436"/>
      <c r="D23" s="439"/>
      <c r="E23" s="445" t="s">
        <v>888</v>
      </c>
      <c r="F23" s="439"/>
      <c r="G23" s="439"/>
      <c r="H23" s="178"/>
    </row>
    <row r="24" spans="2:8" ht="15" customHeight="1" x14ac:dyDescent="0.25">
      <c r="B24" s="177"/>
      <c r="C24" s="434" t="s">
        <v>891</v>
      </c>
      <c r="D24" s="437" t="s">
        <v>892</v>
      </c>
      <c r="E24" s="444" t="s">
        <v>893</v>
      </c>
      <c r="F24" s="437" t="s">
        <v>894</v>
      </c>
      <c r="G24" s="437" t="s">
        <v>895</v>
      </c>
      <c r="H24" s="178"/>
    </row>
    <row r="25" spans="2:8" ht="54" customHeight="1" thickBot="1" x14ac:dyDescent="0.3">
      <c r="B25" s="177"/>
      <c r="C25" s="436"/>
      <c r="D25" s="439"/>
      <c r="E25" s="445" t="s">
        <v>888</v>
      </c>
      <c r="F25" s="439"/>
      <c r="G25" s="439"/>
      <c r="H25" s="178"/>
    </row>
    <row r="26" spans="2:8" x14ac:dyDescent="0.25">
      <c r="B26" s="177"/>
      <c r="C26" s="434" t="s">
        <v>896</v>
      </c>
      <c r="D26" s="437" t="s">
        <v>897</v>
      </c>
      <c r="E26" s="437" t="s">
        <v>898</v>
      </c>
      <c r="F26" s="437" t="s">
        <v>899</v>
      </c>
      <c r="G26" s="437" t="s">
        <v>900</v>
      </c>
      <c r="H26" s="178"/>
    </row>
    <row r="27" spans="2:8" ht="24.75" customHeight="1" thickBot="1" x14ac:dyDescent="0.3">
      <c r="B27" s="177"/>
      <c r="C27" s="435"/>
      <c r="D27" s="439"/>
      <c r="E27" s="439"/>
      <c r="F27" s="439"/>
      <c r="G27" s="439"/>
      <c r="H27" s="178"/>
    </row>
    <row r="28" spans="2:8" ht="34.5" thickBot="1" x14ac:dyDescent="0.3">
      <c r="B28" s="177"/>
      <c r="C28" s="435"/>
      <c r="D28" s="179" t="s">
        <v>901</v>
      </c>
      <c r="E28" s="179" t="s">
        <v>902</v>
      </c>
      <c r="F28" s="179" t="s">
        <v>903</v>
      </c>
      <c r="G28" s="179" t="s">
        <v>904</v>
      </c>
      <c r="H28" s="178"/>
    </row>
    <row r="29" spans="2:8" ht="34.5" thickBot="1" x14ac:dyDescent="0.3">
      <c r="B29" s="177"/>
      <c r="C29" s="435"/>
      <c r="D29" s="179" t="s">
        <v>905</v>
      </c>
      <c r="E29" s="179" t="s">
        <v>906</v>
      </c>
      <c r="F29" s="179" t="s">
        <v>907</v>
      </c>
      <c r="G29" s="179" t="s">
        <v>908</v>
      </c>
      <c r="H29" s="178"/>
    </row>
    <row r="30" spans="2:8" ht="23.25" thickBot="1" x14ac:dyDescent="0.3">
      <c r="B30" s="177"/>
      <c r="C30" s="435"/>
      <c r="D30" s="179" t="s">
        <v>909</v>
      </c>
      <c r="E30" s="179" t="s">
        <v>910</v>
      </c>
      <c r="F30" s="179" t="s">
        <v>911</v>
      </c>
      <c r="G30" s="179" t="s">
        <v>912</v>
      </c>
      <c r="H30" s="178"/>
    </row>
    <row r="31" spans="2:8" ht="34.5" thickBot="1" x14ac:dyDescent="0.3">
      <c r="B31" s="177"/>
      <c r="C31" s="436"/>
      <c r="D31" s="179" t="s">
        <v>913</v>
      </c>
      <c r="E31" s="183" t="s">
        <v>914</v>
      </c>
      <c r="F31" s="179" t="s">
        <v>915</v>
      </c>
      <c r="G31" s="179" t="s">
        <v>916</v>
      </c>
      <c r="H31" s="178"/>
    </row>
    <row r="32" spans="2:8" ht="23.25" thickBot="1" x14ac:dyDescent="0.3">
      <c r="B32" s="184"/>
      <c r="C32" s="434" t="s">
        <v>917</v>
      </c>
      <c r="D32" s="179" t="s">
        <v>918</v>
      </c>
      <c r="E32" s="179" t="s">
        <v>919</v>
      </c>
      <c r="F32" s="179" t="s">
        <v>920</v>
      </c>
      <c r="G32" s="179" t="s">
        <v>921</v>
      </c>
      <c r="H32" s="185"/>
    </row>
    <row r="33" spans="2:8" ht="34.5" thickBot="1" x14ac:dyDescent="0.3">
      <c r="B33" s="47"/>
      <c r="C33" s="436"/>
      <c r="D33" s="179" t="s">
        <v>922</v>
      </c>
      <c r="E33" s="183" t="s">
        <v>923</v>
      </c>
      <c r="F33" s="179" t="s">
        <v>924</v>
      </c>
      <c r="G33" s="179" t="s">
        <v>925</v>
      </c>
      <c r="H33" s="47"/>
    </row>
    <row r="34" spans="2:8" ht="45.75" thickBot="1" x14ac:dyDescent="0.3">
      <c r="B34" s="47"/>
      <c r="C34" s="434" t="s">
        <v>926</v>
      </c>
      <c r="D34" s="179" t="s">
        <v>927</v>
      </c>
      <c r="E34" s="179" t="s">
        <v>928</v>
      </c>
      <c r="F34" s="179" t="s">
        <v>929</v>
      </c>
      <c r="G34" s="179" t="s">
        <v>930</v>
      </c>
      <c r="H34" s="47"/>
    </row>
    <row r="35" spans="2:8" ht="65.25" customHeight="1" thickBot="1" x14ac:dyDescent="0.3">
      <c r="B35" s="47"/>
      <c r="C35" s="436"/>
      <c r="D35" s="179" t="s">
        <v>931</v>
      </c>
      <c r="E35" s="179" t="s">
        <v>932</v>
      </c>
      <c r="F35" s="179" t="s">
        <v>933</v>
      </c>
      <c r="G35" s="179" t="s">
        <v>934</v>
      </c>
      <c r="H35" s="47"/>
    </row>
    <row r="36" spans="2:8" ht="34.5" thickBot="1" x14ac:dyDescent="0.3">
      <c r="B36" s="47"/>
      <c r="C36" s="434" t="s">
        <v>935</v>
      </c>
      <c r="D36" s="179" t="s">
        <v>936</v>
      </c>
      <c r="E36" s="179" t="s">
        <v>937</v>
      </c>
      <c r="F36" s="179" t="s">
        <v>938</v>
      </c>
      <c r="G36" s="179" t="s">
        <v>939</v>
      </c>
      <c r="H36" s="47"/>
    </row>
    <row r="37" spans="2:8" ht="69" customHeight="1" thickBot="1" x14ac:dyDescent="0.3">
      <c r="B37" s="47"/>
      <c r="C37" s="436"/>
      <c r="D37" s="179" t="s">
        <v>940</v>
      </c>
      <c r="E37" s="183" t="s">
        <v>941</v>
      </c>
      <c r="F37" s="179" t="s">
        <v>942</v>
      </c>
      <c r="G37" s="179" t="s">
        <v>943</v>
      </c>
      <c r="H37" s="47"/>
    </row>
    <row r="38" spans="2:8" ht="34.5" thickBot="1" x14ac:dyDescent="0.3">
      <c r="B38" s="47"/>
      <c r="C38" s="434" t="s">
        <v>944</v>
      </c>
      <c r="D38" s="179" t="s">
        <v>945</v>
      </c>
      <c r="E38" s="183" t="s">
        <v>946</v>
      </c>
      <c r="F38" s="179" t="s">
        <v>947</v>
      </c>
      <c r="G38" s="179" t="s">
        <v>948</v>
      </c>
      <c r="H38" s="47"/>
    </row>
    <row r="39" spans="2:8" ht="34.5" thickBot="1" x14ac:dyDescent="0.3">
      <c r="B39" s="47"/>
      <c r="C39" s="435"/>
      <c r="D39" s="179" t="s">
        <v>949</v>
      </c>
      <c r="E39" s="183" t="s">
        <v>950</v>
      </c>
      <c r="F39" s="179" t="s">
        <v>951</v>
      </c>
      <c r="G39" s="179" t="s">
        <v>952</v>
      </c>
      <c r="H39" s="47"/>
    </row>
    <row r="40" spans="2:8" ht="34.5" thickBot="1" x14ac:dyDescent="0.3">
      <c r="B40" s="47"/>
      <c r="C40" s="435"/>
      <c r="D40" s="179" t="s">
        <v>953</v>
      </c>
      <c r="E40" s="179" t="s">
        <v>954</v>
      </c>
      <c r="F40" s="179" t="s">
        <v>955</v>
      </c>
      <c r="G40" s="179" t="s">
        <v>956</v>
      </c>
      <c r="H40" s="47"/>
    </row>
    <row r="41" spans="2:8" ht="34.5" thickBot="1" x14ac:dyDescent="0.3">
      <c r="B41" s="47"/>
      <c r="C41" s="435"/>
      <c r="D41" s="179" t="s">
        <v>957</v>
      </c>
      <c r="E41" s="179" t="s">
        <v>958</v>
      </c>
      <c r="F41" s="179" t="s">
        <v>959</v>
      </c>
      <c r="G41" s="179" t="s">
        <v>960</v>
      </c>
      <c r="H41" s="47"/>
    </row>
    <row r="42" spans="2:8" ht="33" customHeight="1" thickBot="1" x14ac:dyDescent="0.3">
      <c r="B42" s="47"/>
      <c r="C42" s="435"/>
      <c r="D42" s="179" t="s">
        <v>961</v>
      </c>
      <c r="E42" s="182" t="s">
        <v>962</v>
      </c>
      <c r="F42" s="179" t="s">
        <v>963</v>
      </c>
      <c r="G42" s="179" t="s">
        <v>964</v>
      </c>
      <c r="H42" s="47"/>
    </row>
    <row r="43" spans="2:8" ht="40.5" customHeight="1" thickBot="1" x14ac:dyDescent="0.3">
      <c r="B43" s="47"/>
      <c r="C43" s="435"/>
      <c r="D43" s="179" t="s">
        <v>965</v>
      </c>
      <c r="E43" s="179" t="s">
        <v>966</v>
      </c>
      <c r="F43" s="179" t="s">
        <v>967</v>
      </c>
      <c r="G43" s="179" t="s">
        <v>968</v>
      </c>
      <c r="H43" s="47"/>
    </row>
    <row r="44" spans="2:8" ht="57" thickBot="1" x14ac:dyDescent="0.3">
      <c r="B44" s="47"/>
      <c r="C44" s="436"/>
      <c r="D44" s="179" t="s">
        <v>969</v>
      </c>
      <c r="E44" s="179" t="s">
        <v>970</v>
      </c>
      <c r="F44" s="179" t="s">
        <v>971</v>
      </c>
      <c r="G44" s="179" t="s">
        <v>972</v>
      </c>
      <c r="H44" s="47"/>
    </row>
    <row r="45" spans="2:8" ht="15" customHeight="1" x14ac:dyDescent="0.25">
      <c r="B45" s="47"/>
      <c r="C45" s="434" t="s">
        <v>973</v>
      </c>
      <c r="D45" s="437" t="s">
        <v>974</v>
      </c>
      <c r="E45" s="437" t="s">
        <v>975</v>
      </c>
      <c r="F45" s="437" t="s">
        <v>976</v>
      </c>
      <c r="G45" s="437" t="s">
        <v>977</v>
      </c>
      <c r="H45" s="47"/>
    </row>
    <row r="46" spans="2:8" ht="44.25" customHeight="1" thickBot="1" x14ac:dyDescent="0.3">
      <c r="B46" s="47"/>
      <c r="C46" s="436"/>
      <c r="D46" s="439"/>
      <c r="E46" s="439"/>
      <c r="F46" s="439"/>
      <c r="G46" s="439"/>
      <c r="H46" s="47"/>
    </row>
    <row r="47" spans="2:8" ht="15" customHeight="1" x14ac:dyDescent="0.25">
      <c r="B47" s="47"/>
      <c r="C47" s="442" t="s">
        <v>978</v>
      </c>
      <c r="D47" s="437" t="s">
        <v>979</v>
      </c>
      <c r="E47" s="444" t="s">
        <v>980</v>
      </c>
      <c r="F47" s="437" t="s">
        <v>981</v>
      </c>
      <c r="G47" s="437" t="s">
        <v>982</v>
      </c>
      <c r="H47" s="47"/>
    </row>
    <row r="48" spans="2:8" ht="66" customHeight="1" thickBot="1" x14ac:dyDescent="0.3">
      <c r="B48" s="47"/>
      <c r="C48" s="443"/>
      <c r="D48" s="439"/>
      <c r="E48" s="445"/>
      <c r="F48" s="439"/>
      <c r="G48" s="439"/>
      <c r="H48" s="47"/>
    </row>
    <row r="49" spans="2:8" ht="15" customHeight="1" x14ac:dyDescent="0.25">
      <c r="B49" s="47"/>
      <c r="C49" s="434" t="s">
        <v>983</v>
      </c>
      <c r="D49" s="437" t="s">
        <v>984</v>
      </c>
      <c r="E49" s="437" t="s">
        <v>985</v>
      </c>
      <c r="F49" s="437" t="s">
        <v>986</v>
      </c>
      <c r="G49" s="437" t="s">
        <v>987</v>
      </c>
      <c r="H49" s="47"/>
    </row>
    <row r="50" spans="2:8" ht="43.5" customHeight="1" thickBot="1" x14ac:dyDescent="0.3">
      <c r="B50" s="47"/>
      <c r="C50" s="436"/>
      <c r="D50" s="439"/>
      <c r="E50" s="439"/>
      <c r="F50" s="439"/>
      <c r="G50" s="439"/>
      <c r="H50" s="47"/>
    </row>
    <row r="51" spans="2:8" ht="15" customHeight="1" x14ac:dyDescent="0.25">
      <c r="B51" s="47"/>
      <c r="C51" s="440" t="s">
        <v>988</v>
      </c>
      <c r="D51" s="437" t="s">
        <v>989</v>
      </c>
      <c r="E51" s="437" t="s">
        <v>990</v>
      </c>
      <c r="F51" s="437" t="s">
        <v>991</v>
      </c>
      <c r="G51" s="437" t="s">
        <v>992</v>
      </c>
      <c r="H51" s="47"/>
    </row>
    <row r="52" spans="2:8" ht="47.25" customHeight="1" thickBot="1" x14ac:dyDescent="0.3">
      <c r="B52" s="47"/>
      <c r="C52" s="441"/>
      <c r="D52" s="439"/>
      <c r="E52" s="439"/>
      <c r="F52" s="439"/>
      <c r="G52" s="439"/>
      <c r="H52" s="47"/>
    </row>
    <row r="53" spans="2:8" ht="15" customHeight="1" x14ac:dyDescent="0.25">
      <c r="B53" s="47"/>
      <c r="C53" s="434" t="s">
        <v>993</v>
      </c>
      <c r="D53" s="437" t="s">
        <v>994</v>
      </c>
      <c r="E53" s="437" t="s">
        <v>995</v>
      </c>
      <c r="F53" s="437" t="s">
        <v>996</v>
      </c>
      <c r="G53" s="437" t="s">
        <v>997</v>
      </c>
      <c r="H53" s="47"/>
    </row>
    <row r="54" spans="2:8" ht="49.5" customHeight="1" thickBot="1" x14ac:dyDescent="0.3">
      <c r="B54" s="47"/>
      <c r="C54" s="435"/>
      <c r="D54" s="439"/>
      <c r="E54" s="439"/>
      <c r="F54" s="439"/>
      <c r="G54" s="439"/>
      <c r="H54" s="47"/>
    </row>
    <row r="55" spans="2:8" ht="57" thickBot="1" x14ac:dyDescent="0.3">
      <c r="B55" s="47"/>
      <c r="C55" s="435"/>
      <c r="D55" s="179" t="s">
        <v>998</v>
      </c>
      <c r="E55" s="179" t="s">
        <v>999</v>
      </c>
      <c r="F55" s="179" t="s">
        <v>1000</v>
      </c>
      <c r="G55" s="179" t="s">
        <v>1001</v>
      </c>
      <c r="H55" s="47"/>
    </row>
    <row r="56" spans="2:8" ht="45.75" thickBot="1" x14ac:dyDescent="0.3">
      <c r="B56" s="47"/>
      <c r="C56" s="436"/>
      <c r="D56" s="179" t="s">
        <v>1002</v>
      </c>
      <c r="E56" s="179" t="s">
        <v>1003</v>
      </c>
      <c r="F56" s="179" t="s">
        <v>1004</v>
      </c>
      <c r="G56" s="179" t="s">
        <v>1005</v>
      </c>
      <c r="H56" s="47"/>
    </row>
    <row r="57" spans="2:8" x14ac:dyDescent="0.25">
      <c r="B57" s="47"/>
      <c r="C57" s="434" t="s">
        <v>1006</v>
      </c>
      <c r="D57" s="437" t="s">
        <v>1007</v>
      </c>
      <c r="E57" s="437" t="s">
        <v>1008</v>
      </c>
      <c r="F57" s="437" t="s">
        <v>1009</v>
      </c>
      <c r="G57" s="437" t="s">
        <v>1010</v>
      </c>
      <c r="H57" s="47"/>
    </row>
    <row r="58" spans="2:8" ht="15.75" thickBot="1" x14ac:dyDescent="0.3">
      <c r="B58" s="47"/>
      <c r="C58" s="435"/>
      <c r="D58" s="439"/>
      <c r="E58" s="439"/>
      <c r="F58" s="439"/>
      <c r="G58" s="439"/>
      <c r="H58" s="47"/>
    </row>
    <row r="59" spans="2:8" ht="45.75" thickBot="1" x14ac:dyDescent="0.3">
      <c r="B59" s="47"/>
      <c r="C59" s="435"/>
      <c r="D59" s="179" t="s">
        <v>1011</v>
      </c>
      <c r="E59" s="179" t="s">
        <v>1012</v>
      </c>
      <c r="F59" s="179" t="s">
        <v>1013</v>
      </c>
      <c r="G59" s="179" t="s">
        <v>1014</v>
      </c>
      <c r="H59" s="47"/>
    </row>
    <row r="60" spans="2:8" ht="23.25" thickBot="1" x14ac:dyDescent="0.3">
      <c r="B60" s="47"/>
      <c r="C60" s="436"/>
      <c r="D60" s="179" t="s">
        <v>1015</v>
      </c>
      <c r="E60" s="179" t="s">
        <v>1012</v>
      </c>
      <c r="F60" s="179" t="s">
        <v>1016</v>
      </c>
      <c r="G60" s="179" t="s">
        <v>1017</v>
      </c>
      <c r="H60" s="47"/>
    </row>
    <row r="61" spans="2:8" x14ac:dyDescent="0.25">
      <c r="B61" s="47"/>
      <c r="C61" s="434" t="s">
        <v>1018</v>
      </c>
      <c r="D61" s="437" t="s">
        <v>1019</v>
      </c>
      <c r="E61" s="437" t="s">
        <v>1020</v>
      </c>
      <c r="F61" s="437" t="s">
        <v>1021</v>
      </c>
      <c r="G61" s="437" t="s">
        <v>1022</v>
      </c>
      <c r="H61" s="47"/>
    </row>
    <row r="62" spans="2:8" x14ac:dyDescent="0.25">
      <c r="B62" s="47"/>
      <c r="C62" s="435"/>
      <c r="D62" s="438"/>
      <c r="E62" s="438"/>
      <c r="F62" s="438"/>
      <c r="G62" s="438"/>
      <c r="H62" s="47"/>
    </row>
    <row r="63" spans="2:8" x14ac:dyDescent="0.25">
      <c r="B63" s="47"/>
      <c r="C63" s="435"/>
      <c r="D63" s="438"/>
      <c r="E63" s="438"/>
      <c r="F63" s="438"/>
      <c r="G63" s="438"/>
      <c r="H63" s="47"/>
    </row>
    <row r="64" spans="2:8" ht="15.75" thickBot="1" x14ac:dyDescent="0.3">
      <c r="B64" s="47"/>
      <c r="C64" s="436"/>
      <c r="D64" s="439"/>
      <c r="E64" s="439"/>
      <c r="F64" s="439"/>
      <c r="G64" s="439"/>
      <c r="H64" s="47"/>
    </row>
    <row r="65" spans="2:8" x14ac:dyDescent="0.25">
      <c r="B65" s="47"/>
      <c r="C65" s="434" t="s">
        <v>1023</v>
      </c>
      <c r="D65" s="437" t="s">
        <v>1024</v>
      </c>
      <c r="E65" s="437" t="s">
        <v>1025</v>
      </c>
      <c r="F65" s="437" t="s">
        <v>663</v>
      </c>
      <c r="G65" s="437" t="s">
        <v>1026</v>
      </c>
      <c r="H65" s="47"/>
    </row>
    <row r="66" spans="2:8" ht="21.95" customHeight="1" thickBot="1" x14ac:dyDescent="0.3">
      <c r="B66" s="47"/>
      <c r="C66" s="435"/>
      <c r="D66" s="439"/>
      <c r="E66" s="439"/>
      <c r="F66" s="439"/>
      <c r="G66" s="439"/>
      <c r="H66" s="47"/>
    </row>
    <row r="67" spans="2:8" ht="23.25" thickBot="1" x14ac:dyDescent="0.3">
      <c r="B67" s="47"/>
      <c r="C67" s="436"/>
      <c r="D67" s="179" t="s">
        <v>1027</v>
      </c>
      <c r="E67" s="179" t="s">
        <v>1028</v>
      </c>
      <c r="F67" s="179" t="s">
        <v>663</v>
      </c>
      <c r="G67" s="179" t="s">
        <v>1029</v>
      </c>
      <c r="H67" s="47"/>
    </row>
    <row r="68" spans="2:8" ht="23.25" thickBot="1" x14ac:dyDescent="0.3">
      <c r="B68" s="47"/>
      <c r="C68" s="434" t="s">
        <v>1030</v>
      </c>
      <c r="D68" s="179" t="s">
        <v>1031</v>
      </c>
      <c r="E68" s="179" t="s">
        <v>1032</v>
      </c>
      <c r="F68" s="179" t="s">
        <v>663</v>
      </c>
      <c r="G68" s="179" t="s">
        <v>1033</v>
      </c>
      <c r="H68" s="47"/>
    </row>
    <row r="69" spans="2:8" ht="23.25" thickBot="1" x14ac:dyDescent="0.3">
      <c r="B69" s="47"/>
      <c r="C69" s="435"/>
      <c r="D69" s="179" t="s">
        <v>1034</v>
      </c>
      <c r="E69" s="179" t="s">
        <v>1032</v>
      </c>
      <c r="F69" s="179" t="s">
        <v>663</v>
      </c>
      <c r="G69" s="179" t="s">
        <v>1035</v>
      </c>
      <c r="H69" s="47"/>
    </row>
    <row r="70" spans="2:8" ht="23.25" thickBot="1" x14ac:dyDescent="0.3">
      <c r="B70" s="47"/>
      <c r="C70" s="436"/>
      <c r="D70" s="179" t="s">
        <v>1036</v>
      </c>
      <c r="E70" s="179" t="s">
        <v>1032</v>
      </c>
      <c r="F70" s="179" t="s">
        <v>663</v>
      </c>
      <c r="G70" s="179" t="s">
        <v>1037</v>
      </c>
      <c r="H70" s="47"/>
    </row>
    <row r="71" spans="2:8" x14ac:dyDescent="0.25">
      <c r="B71" s="47"/>
      <c r="C71" s="47"/>
      <c r="D71" s="47"/>
      <c r="E71" s="47"/>
      <c r="F71" s="47"/>
      <c r="G71" s="47"/>
      <c r="H71" s="47"/>
    </row>
  </sheetData>
  <mergeCells count="75">
    <mergeCell ref="G20:G21"/>
    <mergeCell ref="C3:H3"/>
    <mergeCell ref="C4:H4"/>
    <mergeCell ref="C5:H5"/>
    <mergeCell ref="C6:G6"/>
    <mergeCell ref="C8:C14"/>
    <mergeCell ref="D8:D10"/>
    <mergeCell ref="E8:E10"/>
    <mergeCell ref="F8:F10"/>
    <mergeCell ref="G8:G10"/>
    <mergeCell ref="C15:C19"/>
    <mergeCell ref="C20:C21"/>
    <mergeCell ref="D20:D21"/>
    <mergeCell ref="E20:E21"/>
    <mergeCell ref="F20:F21"/>
    <mergeCell ref="G22:G23"/>
    <mergeCell ref="C24:C25"/>
    <mergeCell ref="D24:D25"/>
    <mergeCell ref="E24:E25"/>
    <mergeCell ref="F24:F25"/>
    <mergeCell ref="G24:G25"/>
    <mergeCell ref="C22:C23"/>
    <mergeCell ref="D22:D23"/>
    <mergeCell ref="E22:E23"/>
    <mergeCell ref="F22:F23"/>
    <mergeCell ref="C26:C31"/>
    <mergeCell ref="D26:D27"/>
    <mergeCell ref="E26:E27"/>
    <mergeCell ref="F26:F27"/>
    <mergeCell ref="G26:G27"/>
    <mergeCell ref="F45:F46"/>
    <mergeCell ref="G45:G46"/>
    <mergeCell ref="E45:E46"/>
    <mergeCell ref="C32:C33"/>
    <mergeCell ref="C47:C48"/>
    <mergeCell ref="D47:D48"/>
    <mergeCell ref="E47:E48"/>
    <mergeCell ref="F47:F48"/>
    <mergeCell ref="G47:G48"/>
    <mergeCell ref="C34:C35"/>
    <mergeCell ref="C36:C37"/>
    <mergeCell ref="C38:C44"/>
    <mergeCell ref="C45:C46"/>
    <mergeCell ref="D45:D46"/>
    <mergeCell ref="C51:C52"/>
    <mergeCell ref="D51:D52"/>
    <mergeCell ref="E51:E52"/>
    <mergeCell ref="F51:F52"/>
    <mergeCell ref="G51:G52"/>
    <mergeCell ref="C49:C50"/>
    <mergeCell ref="D49:D50"/>
    <mergeCell ref="E49:E50"/>
    <mergeCell ref="F49:F50"/>
    <mergeCell ref="G49:G50"/>
    <mergeCell ref="C57:C60"/>
    <mergeCell ref="D57:D58"/>
    <mergeCell ref="E57:E58"/>
    <mergeCell ref="F57:F58"/>
    <mergeCell ref="G57:G58"/>
    <mergeCell ref="C53:C56"/>
    <mergeCell ref="D53:D54"/>
    <mergeCell ref="E53:E54"/>
    <mergeCell ref="F53:F54"/>
    <mergeCell ref="G53:G54"/>
    <mergeCell ref="G61:G64"/>
    <mergeCell ref="C65:C67"/>
    <mergeCell ref="D65:D66"/>
    <mergeCell ref="E65:E66"/>
    <mergeCell ref="F65:F66"/>
    <mergeCell ref="G65:G66"/>
    <mergeCell ref="C68:C70"/>
    <mergeCell ref="C61:C64"/>
    <mergeCell ref="D61:D64"/>
    <mergeCell ref="E61:E64"/>
    <mergeCell ref="F61:F64"/>
  </mergeCells>
  <pageMargins left="0.25" right="0.25" top="0.17" bottom="0.17" header="0.17" footer="0.17"/>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D4FF8-BC08-4B09-8CF0-9229CBAF369C}">
  <sheetPr>
    <pageSetUpPr fitToPage="1"/>
  </sheetPr>
  <dimension ref="B1:E29"/>
  <sheetViews>
    <sheetView topLeftCell="A31" workbookViewId="0">
      <selection activeCell="D28" sqref="D28"/>
    </sheetView>
  </sheetViews>
  <sheetFormatPr defaultRowHeight="15" x14ac:dyDescent="0.25"/>
  <cols>
    <col min="1" max="1" width="1.28515625" customWidth="1"/>
    <col min="2" max="2" width="2" customWidth="1"/>
    <col min="3" max="3" width="43" customWidth="1"/>
    <col min="4" max="4" width="74.28515625" customWidth="1"/>
    <col min="5" max="5" width="2.42578125" customWidth="1"/>
    <col min="6" max="6" width="1.42578125" customWidth="1"/>
  </cols>
  <sheetData>
    <row r="1" spans="2:5" ht="15.75" thickBot="1" x14ac:dyDescent="0.3"/>
    <row r="2" spans="2:5" ht="15.75" thickBot="1" x14ac:dyDescent="0.3">
      <c r="B2" s="86"/>
      <c r="C2" s="55"/>
      <c r="D2" s="55"/>
      <c r="E2" s="56"/>
    </row>
    <row r="3" spans="2:5" ht="19.5" thickBot="1" x14ac:dyDescent="0.35">
      <c r="B3" s="87"/>
      <c r="C3" s="455" t="s">
        <v>253</v>
      </c>
      <c r="D3" s="456"/>
      <c r="E3" s="64"/>
    </row>
    <row r="4" spans="2:5" x14ac:dyDescent="0.25">
      <c r="B4" s="87"/>
      <c r="C4" s="88"/>
      <c r="D4" s="88"/>
      <c r="E4" s="64"/>
    </row>
    <row r="5" spans="2:5" ht="15.75" thickBot="1" x14ac:dyDescent="0.3">
      <c r="B5" s="87"/>
      <c r="C5" s="89" t="s">
        <v>290</v>
      </c>
      <c r="D5" s="88"/>
      <c r="E5" s="64"/>
    </row>
    <row r="6" spans="2:5" ht="15.75" thickBot="1" x14ac:dyDescent="0.3">
      <c r="B6" s="87"/>
      <c r="C6" s="186" t="s">
        <v>254</v>
      </c>
      <c r="D6" s="95" t="s">
        <v>255</v>
      </c>
      <c r="E6" s="64"/>
    </row>
    <row r="7" spans="2:5" ht="210" thickBot="1" x14ac:dyDescent="0.3">
      <c r="B7" s="87"/>
      <c r="C7" s="90" t="s">
        <v>294</v>
      </c>
      <c r="D7" s="127" t="s">
        <v>1038</v>
      </c>
      <c r="E7" s="64"/>
    </row>
    <row r="8" spans="2:5" ht="60.75" thickBot="1" x14ac:dyDescent="0.3">
      <c r="B8" s="87"/>
      <c r="C8" s="91" t="s">
        <v>295</v>
      </c>
      <c r="D8" s="128" t="s">
        <v>1039</v>
      </c>
      <c r="E8" s="64"/>
    </row>
    <row r="9" spans="2:5" ht="150.75" thickBot="1" x14ac:dyDescent="0.3">
      <c r="B9" s="87"/>
      <c r="C9" s="92" t="s">
        <v>256</v>
      </c>
      <c r="D9" s="129" t="s">
        <v>1040</v>
      </c>
      <c r="E9" s="64"/>
    </row>
    <row r="10" spans="2:5" ht="240.75" thickBot="1" x14ac:dyDescent="0.3">
      <c r="B10" s="87"/>
      <c r="C10" s="90" t="s">
        <v>269</v>
      </c>
      <c r="D10" s="187" t="s">
        <v>1041</v>
      </c>
      <c r="E10" s="64"/>
    </row>
    <row r="11" spans="2:5" x14ac:dyDescent="0.25">
      <c r="B11" s="87"/>
      <c r="C11" s="88"/>
      <c r="D11" s="88"/>
      <c r="E11" s="64"/>
    </row>
    <row r="12" spans="2:5" ht="15.75" thickBot="1" x14ac:dyDescent="0.3">
      <c r="B12" s="87"/>
      <c r="C12" s="457" t="s">
        <v>291</v>
      </c>
      <c r="D12" s="457"/>
      <c r="E12" s="64"/>
    </row>
    <row r="13" spans="2:5" ht="15.75" thickBot="1" x14ac:dyDescent="0.3">
      <c r="B13" s="87"/>
      <c r="C13" s="96" t="s">
        <v>257</v>
      </c>
      <c r="D13" s="96" t="s">
        <v>255</v>
      </c>
      <c r="E13" s="64"/>
    </row>
    <row r="14" spans="2:5" ht="15.75" thickBot="1" x14ac:dyDescent="0.3">
      <c r="B14" s="87"/>
      <c r="C14" s="454" t="s">
        <v>292</v>
      </c>
      <c r="D14" s="454"/>
      <c r="E14" s="64"/>
    </row>
    <row r="15" spans="2:5" ht="105.75" thickBot="1" x14ac:dyDescent="0.3">
      <c r="B15" s="87"/>
      <c r="C15" s="92" t="s">
        <v>296</v>
      </c>
      <c r="D15" s="119" t="s">
        <v>1042</v>
      </c>
      <c r="E15" s="64"/>
    </row>
    <row r="16" spans="2:5" ht="165.75" thickBot="1" x14ac:dyDescent="0.3">
      <c r="B16" s="87"/>
      <c r="C16" s="92" t="s">
        <v>297</v>
      </c>
      <c r="D16" s="119" t="s">
        <v>1043</v>
      </c>
      <c r="E16" s="64"/>
    </row>
    <row r="17" spans="2:5" ht="15.75" thickBot="1" x14ac:dyDescent="0.3">
      <c r="B17" s="87"/>
      <c r="C17" s="454" t="s">
        <v>293</v>
      </c>
      <c r="D17" s="454"/>
      <c r="E17" s="64"/>
    </row>
    <row r="18" spans="2:5" ht="90.75" thickBot="1" x14ac:dyDescent="0.3">
      <c r="B18" s="87"/>
      <c r="C18" s="92" t="s">
        <v>298</v>
      </c>
      <c r="D18" s="119" t="s">
        <v>1044</v>
      </c>
      <c r="E18" s="64"/>
    </row>
    <row r="19" spans="2:5" ht="135.75" thickBot="1" x14ac:dyDescent="0.3">
      <c r="B19" s="87"/>
      <c r="C19" s="92" t="s">
        <v>289</v>
      </c>
      <c r="D19" s="119" t="s">
        <v>1045</v>
      </c>
      <c r="E19" s="64"/>
    </row>
    <row r="20" spans="2:5" ht="15.75" thickBot="1" x14ac:dyDescent="0.3">
      <c r="B20" s="87"/>
      <c r="C20" s="454" t="s">
        <v>258</v>
      </c>
      <c r="D20" s="454"/>
      <c r="E20" s="64"/>
    </row>
    <row r="21" spans="2:5" ht="60.75" thickBot="1" x14ac:dyDescent="0.3">
      <c r="B21" s="87"/>
      <c r="C21" s="93" t="s">
        <v>259</v>
      </c>
      <c r="D21" s="119" t="s">
        <v>1046</v>
      </c>
      <c r="E21" s="64"/>
    </row>
    <row r="22" spans="2:5" ht="135.75" thickBot="1" x14ac:dyDescent="0.3">
      <c r="B22" s="87"/>
      <c r="C22" s="93" t="s">
        <v>260</v>
      </c>
      <c r="D22" s="119" t="s">
        <v>1047</v>
      </c>
      <c r="E22" s="64"/>
    </row>
    <row r="23" spans="2:5" ht="180.75" thickBot="1" x14ac:dyDescent="0.3">
      <c r="B23" s="87"/>
      <c r="C23" s="93" t="s">
        <v>261</v>
      </c>
      <c r="D23" s="119" t="s">
        <v>1048</v>
      </c>
      <c r="E23" s="64"/>
    </row>
    <row r="24" spans="2:5" ht="15.75" thickBot="1" x14ac:dyDescent="0.3">
      <c r="B24" s="87"/>
      <c r="C24" s="454" t="s">
        <v>262</v>
      </c>
      <c r="D24" s="454"/>
      <c r="E24" s="64"/>
    </row>
    <row r="25" spans="2:5" ht="60.75" thickBot="1" x14ac:dyDescent="0.3">
      <c r="B25" s="87"/>
      <c r="C25" s="92" t="s">
        <v>299</v>
      </c>
      <c r="D25" s="119" t="s">
        <v>1049</v>
      </c>
      <c r="E25" s="64"/>
    </row>
    <row r="26" spans="2:5" ht="30.75" thickBot="1" x14ac:dyDescent="0.3">
      <c r="B26" s="87"/>
      <c r="C26" s="92" t="s">
        <v>300</v>
      </c>
      <c r="D26" s="188" t="s">
        <v>1050</v>
      </c>
      <c r="E26" s="64"/>
    </row>
    <row r="27" spans="2:5" ht="75.75" thickBot="1" x14ac:dyDescent="0.3">
      <c r="B27" s="87"/>
      <c r="C27" s="92" t="s">
        <v>263</v>
      </c>
      <c r="D27" s="119" t="s">
        <v>1087</v>
      </c>
      <c r="E27" s="64"/>
    </row>
    <row r="28" spans="2:5" ht="45.75" thickBot="1" x14ac:dyDescent="0.3">
      <c r="B28" s="87"/>
      <c r="C28" s="92" t="s">
        <v>301</v>
      </c>
      <c r="D28" s="189" t="s">
        <v>659</v>
      </c>
      <c r="E28" s="64"/>
    </row>
    <row r="29" spans="2:5" ht="15.75" thickBot="1" x14ac:dyDescent="0.3">
      <c r="B29" s="115"/>
      <c r="C29" s="94"/>
      <c r="D29" s="94"/>
      <c r="E29" s="116"/>
    </row>
  </sheetData>
  <mergeCells count="6">
    <mergeCell ref="C24:D24"/>
    <mergeCell ref="C3:D3"/>
    <mergeCell ref="C12:D12"/>
    <mergeCell ref="C14:D14"/>
    <mergeCell ref="C17:D17"/>
    <mergeCell ref="C20:D20"/>
  </mergeCells>
  <pageMargins left="0.25" right="0.25" top="0.18" bottom="0.17" header="0.17" footer="0.17"/>
  <pageSetup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86D14-95BA-4E3D-842D-048F5E0AB2EF}">
  <sheetPr>
    <pageSetUpPr fitToPage="1"/>
  </sheetPr>
  <dimension ref="B1:S321"/>
  <sheetViews>
    <sheetView showGridLines="0" topLeftCell="L131" zoomScale="80" zoomScaleNormal="80" workbookViewId="0">
      <selection activeCell="Q21" sqref="Q21:S23"/>
    </sheetView>
  </sheetViews>
  <sheetFormatPr defaultColWidth="9.140625" defaultRowHeight="15" outlineLevelRow="1" x14ac:dyDescent="0.25"/>
  <cols>
    <col min="1" max="1" width="3" customWidth="1"/>
    <col min="2" max="2" width="28.5703125" customWidth="1"/>
    <col min="3" max="3" width="50.5703125" customWidth="1"/>
    <col min="4" max="4" width="38.425781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9.5" thickBot="1" x14ac:dyDescent="0.35">
      <c r="B1" s="190"/>
      <c r="C1" s="190"/>
      <c r="D1" s="190"/>
      <c r="E1" s="190"/>
      <c r="F1" s="190"/>
      <c r="G1" s="190"/>
      <c r="H1" s="190"/>
      <c r="I1" s="190"/>
      <c r="J1" s="190"/>
      <c r="K1" s="190"/>
      <c r="L1" s="190"/>
      <c r="M1" s="190"/>
      <c r="N1" s="190"/>
      <c r="O1" s="190"/>
      <c r="P1" s="190"/>
      <c r="Q1" s="190"/>
      <c r="R1" s="190"/>
      <c r="S1" s="190"/>
    </row>
    <row r="2" spans="2:19" ht="18.75" x14ac:dyDescent="0.3">
      <c r="B2" s="191"/>
      <c r="C2" s="551"/>
      <c r="D2" s="551"/>
      <c r="E2" s="551"/>
      <c r="F2" s="551"/>
      <c r="G2" s="551"/>
      <c r="H2" s="192"/>
      <c r="I2" s="192"/>
      <c r="J2" s="192"/>
      <c r="K2" s="192"/>
      <c r="L2" s="192"/>
      <c r="M2" s="192"/>
      <c r="N2" s="192"/>
      <c r="O2" s="192"/>
      <c r="P2" s="192"/>
      <c r="Q2" s="192"/>
      <c r="R2" s="192"/>
      <c r="S2" s="193"/>
    </row>
    <row r="3" spans="2:19" ht="18.75" x14ac:dyDescent="0.3">
      <c r="B3" s="194"/>
      <c r="C3" s="552" t="s">
        <v>279</v>
      </c>
      <c r="D3" s="553"/>
      <c r="E3" s="553"/>
      <c r="F3" s="553"/>
      <c r="G3" s="554"/>
      <c r="H3" s="195"/>
      <c r="I3" s="195"/>
      <c r="J3" s="195"/>
      <c r="K3" s="195"/>
      <c r="L3" s="195"/>
      <c r="M3" s="195"/>
      <c r="N3" s="195"/>
      <c r="O3" s="195"/>
      <c r="P3" s="195"/>
      <c r="Q3" s="195"/>
      <c r="R3" s="195"/>
      <c r="S3" s="196"/>
    </row>
    <row r="4" spans="2:19" ht="18.75" x14ac:dyDescent="0.3">
      <c r="B4" s="194"/>
      <c r="C4" s="197"/>
      <c r="D4" s="197"/>
      <c r="E4" s="197"/>
      <c r="F4" s="197"/>
      <c r="G4" s="197"/>
      <c r="H4" s="195"/>
      <c r="I4" s="195"/>
      <c r="J4" s="195"/>
      <c r="K4" s="195"/>
      <c r="L4" s="195"/>
      <c r="M4" s="195"/>
      <c r="N4" s="195"/>
      <c r="O4" s="195"/>
      <c r="P4" s="195"/>
      <c r="Q4" s="195"/>
      <c r="R4" s="195"/>
      <c r="S4" s="196"/>
    </row>
    <row r="5" spans="2:19" ht="19.5" thickBot="1" x14ac:dyDescent="0.35">
      <c r="B5" s="198"/>
      <c r="C5" s="195"/>
      <c r="D5" s="195"/>
      <c r="E5" s="195"/>
      <c r="F5" s="195"/>
      <c r="G5" s="195"/>
      <c r="H5" s="195"/>
      <c r="I5" s="195"/>
      <c r="J5" s="195"/>
      <c r="K5" s="195"/>
      <c r="L5" s="195"/>
      <c r="M5" s="195"/>
      <c r="N5" s="195"/>
      <c r="O5" s="195"/>
      <c r="P5" s="195"/>
      <c r="Q5" s="195"/>
      <c r="R5" s="195"/>
      <c r="S5" s="196"/>
    </row>
    <row r="6" spans="2:19" ht="34.5" customHeight="1" thickBot="1" x14ac:dyDescent="0.3">
      <c r="B6" s="555" t="s">
        <v>1051</v>
      </c>
      <c r="C6" s="556"/>
      <c r="D6" s="556"/>
      <c r="E6" s="556"/>
      <c r="F6" s="556"/>
      <c r="G6" s="556"/>
      <c r="H6" s="199"/>
      <c r="I6" s="199"/>
      <c r="J6" s="199"/>
      <c r="K6" s="199"/>
      <c r="L6" s="199"/>
      <c r="M6" s="199"/>
      <c r="N6" s="199"/>
      <c r="O6" s="199"/>
      <c r="P6" s="199"/>
      <c r="Q6" s="199"/>
      <c r="R6" s="199"/>
      <c r="S6" s="200"/>
    </row>
    <row r="7" spans="2:19" ht="15.75" customHeight="1" x14ac:dyDescent="0.25">
      <c r="B7" s="555" t="s">
        <v>1052</v>
      </c>
      <c r="C7" s="557"/>
      <c r="D7" s="557"/>
      <c r="E7" s="557"/>
      <c r="F7" s="557"/>
      <c r="G7" s="557"/>
      <c r="H7" s="199"/>
      <c r="I7" s="199"/>
      <c r="J7" s="199"/>
      <c r="K7" s="199"/>
      <c r="L7" s="199"/>
      <c r="M7" s="199"/>
      <c r="N7" s="199"/>
      <c r="O7" s="199"/>
      <c r="P7" s="199"/>
      <c r="Q7" s="199"/>
      <c r="R7" s="199"/>
      <c r="S7" s="200"/>
    </row>
    <row r="8" spans="2:19" ht="21.75" customHeight="1" thickBot="1" x14ac:dyDescent="0.3">
      <c r="B8" s="558" t="s">
        <v>240</v>
      </c>
      <c r="C8" s="559"/>
      <c r="D8" s="559"/>
      <c r="E8" s="559"/>
      <c r="F8" s="559"/>
      <c r="G8" s="559"/>
      <c r="H8" s="201"/>
      <c r="I8" s="201"/>
      <c r="J8" s="201"/>
      <c r="K8" s="201"/>
      <c r="L8" s="201"/>
      <c r="M8" s="201"/>
      <c r="N8" s="201"/>
      <c r="O8" s="201"/>
      <c r="P8" s="201"/>
      <c r="Q8" s="201"/>
      <c r="R8" s="201"/>
      <c r="S8" s="202"/>
    </row>
    <row r="9" spans="2:19" ht="18.75" x14ac:dyDescent="0.3">
      <c r="B9" s="190"/>
      <c r="C9" s="190"/>
      <c r="D9" s="190"/>
      <c r="E9" s="190"/>
      <c r="F9" s="190"/>
      <c r="G9" s="190"/>
      <c r="H9" s="190"/>
      <c r="I9" s="190"/>
      <c r="J9" s="190"/>
      <c r="K9" s="190"/>
      <c r="L9" s="190"/>
      <c r="M9" s="190"/>
      <c r="N9" s="190"/>
      <c r="O9" s="190"/>
      <c r="P9" s="190"/>
      <c r="Q9" s="190"/>
      <c r="R9" s="190"/>
      <c r="S9" s="190"/>
    </row>
    <row r="10" spans="2:19" ht="18.75" x14ac:dyDescent="0.3">
      <c r="B10" s="560" t="s">
        <v>304</v>
      </c>
      <c r="C10" s="560"/>
      <c r="D10" s="190"/>
      <c r="E10" s="190"/>
      <c r="F10" s="190"/>
      <c r="G10" s="190"/>
      <c r="H10" s="190"/>
      <c r="I10" s="190"/>
      <c r="J10" s="190"/>
      <c r="K10" s="190"/>
      <c r="L10" s="190"/>
      <c r="M10" s="190"/>
      <c r="N10" s="190"/>
      <c r="O10" s="190"/>
      <c r="P10" s="190"/>
      <c r="Q10" s="190"/>
      <c r="R10" s="190"/>
      <c r="S10" s="190"/>
    </row>
    <row r="11" spans="2:19" ht="19.5" thickBot="1" x14ac:dyDescent="0.35">
      <c r="B11" s="190"/>
      <c r="C11" s="190"/>
      <c r="D11" s="190"/>
      <c r="E11" s="190"/>
      <c r="F11" s="190"/>
      <c r="G11" s="190"/>
      <c r="H11" s="190"/>
      <c r="I11" s="190"/>
      <c r="J11" s="190"/>
      <c r="K11" s="190"/>
      <c r="L11" s="190"/>
      <c r="M11" s="190"/>
      <c r="N11" s="190"/>
      <c r="O11" s="190"/>
      <c r="P11" s="190"/>
      <c r="Q11" s="190"/>
      <c r="R11" s="190"/>
      <c r="S11" s="190"/>
    </row>
    <row r="12" spans="2:19" ht="15" customHeight="1" thickBot="1" x14ac:dyDescent="0.35">
      <c r="B12" s="203" t="s">
        <v>305</v>
      </c>
      <c r="C12" s="204" t="s">
        <v>667</v>
      </c>
      <c r="D12" s="190"/>
      <c r="E12" s="190"/>
      <c r="F12" s="190"/>
      <c r="G12" s="190"/>
      <c r="H12" s="190"/>
      <c r="I12" s="190"/>
      <c r="J12" s="190"/>
      <c r="K12" s="190"/>
      <c r="L12" s="190"/>
      <c r="M12" s="190"/>
      <c r="N12" s="190"/>
      <c r="O12" s="190"/>
      <c r="P12" s="190"/>
      <c r="Q12" s="190"/>
      <c r="R12" s="190"/>
      <c r="S12" s="190"/>
    </row>
    <row r="13" spans="2:19" ht="41.25" customHeight="1" thickBot="1" x14ac:dyDescent="0.35">
      <c r="B13" s="203" t="s">
        <v>272</v>
      </c>
      <c r="C13" s="205" t="s">
        <v>1053</v>
      </c>
      <c r="D13" s="190"/>
      <c r="E13" s="190"/>
      <c r="F13" s="190"/>
      <c r="G13" s="190"/>
      <c r="H13" s="190"/>
      <c r="I13" s="190"/>
      <c r="J13" s="190"/>
      <c r="K13" s="190"/>
      <c r="L13" s="190"/>
      <c r="M13" s="190"/>
      <c r="N13" s="190"/>
      <c r="O13" s="190"/>
      <c r="P13" s="190"/>
      <c r="Q13" s="190"/>
      <c r="R13" s="190"/>
      <c r="S13" s="190"/>
    </row>
    <row r="14" spans="2:19" ht="15.75" customHeight="1" thickBot="1" x14ac:dyDescent="0.35">
      <c r="B14" s="203" t="s">
        <v>650</v>
      </c>
      <c r="C14" s="204" t="s">
        <v>591</v>
      </c>
      <c r="D14" s="190"/>
      <c r="E14" s="190"/>
      <c r="F14" s="190"/>
      <c r="G14" s="190"/>
      <c r="H14" s="190"/>
      <c r="I14" s="190"/>
      <c r="J14" s="190"/>
      <c r="K14" s="190"/>
      <c r="L14" s="190"/>
      <c r="M14" s="190"/>
      <c r="N14" s="190"/>
      <c r="O14" s="190"/>
      <c r="P14" s="190"/>
      <c r="Q14" s="190"/>
      <c r="R14" s="190"/>
      <c r="S14" s="190"/>
    </row>
    <row r="15" spans="2:19" ht="15.75" customHeight="1" thickBot="1" x14ac:dyDescent="0.35">
      <c r="B15" s="203" t="s">
        <v>306</v>
      </c>
      <c r="C15" s="204" t="s">
        <v>658</v>
      </c>
      <c r="D15" s="190"/>
      <c r="E15" s="190"/>
      <c r="F15" s="190"/>
      <c r="G15" s="190"/>
      <c r="H15" s="190"/>
      <c r="I15" s="190"/>
      <c r="J15" s="190"/>
      <c r="K15" s="190"/>
      <c r="L15" s="190"/>
      <c r="M15" s="190"/>
      <c r="N15" s="190"/>
      <c r="O15" s="190"/>
      <c r="P15" s="190"/>
      <c r="Q15" s="190"/>
      <c r="R15" s="190"/>
      <c r="S15" s="190"/>
    </row>
    <row r="16" spans="2:19" ht="19.5" thickBot="1" x14ac:dyDescent="0.35">
      <c r="B16" s="203" t="s">
        <v>307</v>
      </c>
      <c r="C16" s="204" t="s">
        <v>1054</v>
      </c>
      <c r="D16" s="190"/>
      <c r="E16" s="190"/>
      <c r="F16" s="190"/>
      <c r="G16" s="190"/>
      <c r="H16" s="190"/>
      <c r="I16" s="190"/>
      <c r="J16" s="190"/>
      <c r="K16" s="190"/>
      <c r="L16" s="190"/>
      <c r="M16" s="190"/>
      <c r="N16" s="190"/>
      <c r="O16" s="190"/>
      <c r="P16" s="190"/>
      <c r="Q16" s="190"/>
      <c r="R16" s="190"/>
      <c r="S16" s="190"/>
    </row>
    <row r="17" spans="2:19" ht="19.5" thickBot="1" x14ac:dyDescent="0.35">
      <c r="B17" s="203" t="s">
        <v>308</v>
      </c>
      <c r="C17" s="204" t="s">
        <v>1055</v>
      </c>
      <c r="D17" s="190"/>
      <c r="E17" s="190"/>
      <c r="F17" s="190"/>
      <c r="G17" s="190"/>
      <c r="H17" s="190"/>
      <c r="I17" s="190"/>
      <c r="J17" s="190"/>
      <c r="K17" s="190"/>
      <c r="L17" s="190"/>
      <c r="M17" s="190"/>
      <c r="N17" s="190"/>
      <c r="O17" s="190"/>
      <c r="P17" s="190"/>
      <c r="Q17" s="190"/>
      <c r="R17" s="190"/>
      <c r="S17" s="190"/>
    </row>
    <row r="18" spans="2:19" ht="19.5" thickBot="1" x14ac:dyDescent="0.35">
      <c r="B18" s="190"/>
      <c r="C18" s="190"/>
      <c r="D18" s="190"/>
      <c r="E18" s="190"/>
      <c r="F18" s="190"/>
      <c r="G18" s="190"/>
      <c r="H18" s="190"/>
      <c r="I18" s="190"/>
      <c r="J18" s="190"/>
      <c r="K18" s="190"/>
      <c r="L18" s="190"/>
      <c r="M18" s="190"/>
      <c r="N18" s="190"/>
      <c r="O18" s="190"/>
      <c r="P18" s="190"/>
      <c r="Q18" s="190"/>
      <c r="R18" s="190"/>
      <c r="S18" s="190"/>
    </row>
    <row r="19" spans="2:19" ht="19.5" thickBot="1" x14ac:dyDescent="0.35">
      <c r="B19" s="190"/>
      <c r="C19" s="190"/>
      <c r="D19" s="473" t="s">
        <v>309</v>
      </c>
      <c r="E19" s="474"/>
      <c r="F19" s="474"/>
      <c r="G19" s="475"/>
      <c r="H19" s="473" t="s">
        <v>310</v>
      </c>
      <c r="I19" s="474"/>
      <c r="J19" s="474"/>
      <c r="K19" s="475"/>
      <c r="L19" s="473" t="s">
        <v>1056</v>
      </c>
      <c r="M19" s="474"/>
      <c r="N19" s="474"/>
      <c r="O19" s="475"/>
      <c r="P19" s="473" t="s">
        <v>312</v>
      </c>
      <c r="Q19" s="474"/>
      <c r="R19" s="474"/>
      <c r="S19" s="475"/>
    </row>
    <row r="20" spans="2:19" ht="60" customHeight="1" thickBot="1" x14ac:dyDescent="0.35">
      <c r="B20" s="470" t="s">
        <v>313</v>
      </c>
      <c r="C20" s="482" t="s">
        <v>1057</v>
      </c>
      <c r="D20" s="206"/>
      <c r="E20" s="207" t="s">
        <v>314</v>
      </c>
      <c r="F20" s="208" t="s">
        <v>315</v>
      </c>
      <c r="G20" s="209" t="s">
        <v>316</v>
      </c>
      <c r="H20" s="206"/>
      <c r="I20" s="207" t="s">
        <v>314</v>
      </c>
      <c r="J20" s="208" t="s">
        <v>315</v>
      </c>
      <c r="K20" s="209" t="s">
        <v>316</v>
      </c>
      <c r="L20" s="206"/>
      <c r="M20" s="207" t="s">
        <v>314</v>
      </c>
      <c r="N20" s="208" t="s">
        <v>315</v>
      </c>
      <c r="O20" s="209" t="s">
        <v>316</v>
      </c>
      <c r="P20" s="206"/>
      <c r="Q20" s="207" t="s">
        <v>314</v>
      </c>
      <c r="R20" s="208" t="s">
        <v>315</v>
      </c>
      <c r="S20" s="209" t="s">
        <v>316</v>
      </c>
    </row>
    <row r="21" spans="2:19" ht="40.5" customHeight="1" x14ac:dyDescent="0.25">
      <c r="B21" s="471"/>
      <c r="C21" s="550"/>
      <c r="D21" s="210" t="s">
        <v>317</v>
      </c>
      <c r="E21" s="211">
        <v>0</v>
      </c>
      <c r="F21" s="212">
        <v>0</v>
      </c>
      <c r="G21" s="213">
        <v>0</v>
      </c>
      <c r="H21" s="214" t="s">
        <v>317</v>
      </c>
      <c r="I21" s="215">
        <v>5344</v>
      </c>
      <c r="J21" s="215">
        <v>2004</v>
      </c>
      <c r="K21" s="216">
        <v>3340</v>
      </c>
      <c r="L21" s="210" t="s">
        <v>317</v>
      </c>
      <c r="M21" s="217">
        <f>N21+O21</f>
        <v>4623</v>
      </c>
      <c r="N21" s="215">
        <v>1502</v>
      </c>
      <c r="O21" s="215">
        <v>3121</v>
      </c>
      <c r="P21" s="210" t="s">
        <v>317</v>
      </c>
      <c r="Q21" s="217">
        <f>R21+S21</f>
        <v>4623</v>
      </c>
      <c r="R21" s="215">
        <v>1502</v>
      </c>
      <c r="S21" s="215">
        <v>3121</v>
      </c>
    </row>
    <row r="22" spans="2:19" ht="39.75" customHeight="1" x14ac:dyDescent="0.25">
      <c r="B22" s="471"/>
      <c r="C22" s="550"/>
      <c r="D22" s="218" t="s">
        <v>318</v>
      </c>
      <c r="E22" s="219">
        <v>0</v>
      </c>
      <c r="F22" s="219">
        <v>0</v>
      </c>
      <c r="G22" s="220">
        <v>0</v>
      </c>
      <c r="H22" s="221" t="s">
        <v>318</v>
      </c>
      <c r="I22" s="222">
        <v>0.33</v>
      </c>
      <c r="J22" s="222">
        <v>0.33</v>
      </c>
      <c r="K22" s="223">
        <v>0.33</v>
      </c>
      <c r="L22" s="218" t="s">
        <v>318</v>
      </c>
      <c r="M22" s="222">
        <f>(N21*N22+O21*O22)/(N21+O21)</f>
        <v>0.44400821977071159</v>
      </c>
      <c r="N22" s="222">
        <v>0.39</v>
      </c>
      <c r="O22" s="223">
        <v>0.47</v>
      </c>
      <c r="P22" s="218" t="s">
        <v>318</v>
      </c>
      <c r="Q22" s="222">
        <f>(R21*R22+S21*S22)/(R21+S21)</f>
        <v>0.44400821977071159</v>
      </c>
      <c r="R22" s="222">
        <v>0.39</v>
      </c>
      <c r="S22" s="223">
        <v>0.47</v>
      </c>
    </row>
    <row r="23" spans="2:19" ht="37.5" customHeight="1" x14ac:dyDescent="0.25">
      <c r="B23" s="472"/>
      <c r="C23" s="483"/>
      <c r="D23" s="218" t="s">
        <v>319</v>
      </c>
      <c r="E23" s="219">
        <v>0</v>
      </c>
      <c r="F23" s="219">
        <v>0</v>
      </c>
      <c r="G23" s="220">
        <v>0</v>
      </c>
      <c r="H23" s="221" t="s">
        <v>319</v>
      </c>
      <c r="I23" s="222">
        <v>0.25</v>
      </c>
      <c r="J23" s="222">
        <v>0.25</v>
      </c>
      <c r="K23" s="223">
        <v>0.25</v>
      </c>
      <c r="L23" s="218" t="s">
        <v>319</v>
      </c>
      <c r="M23" s="222">
        <f>(N23*N21+O23*O21)/(N21+O21)</f>
        <v>0.38776335712740639</v>
      </c>
      <c r="N23" s="222">
        <v>0.3</v>
      </c>
      <c r="O23" s="223">
        <v>0.43</v>
      </c>
      <c r="P23" s="218" t="s">
        <v>319</v>
      </c>
      <c r="Q23" s="222">
        <f>(R23*R21+S23*S21)/(R21+S21)</f>
        <v>0.38776335712740639</v>
      </c>
      <c r="R23" s="222">
        <v>0.3</v>
      </c>
      <c r="S23" s="223">
        <v>0.43</v>
      </c>
    </row>
    <row r="24" spans="2:19" ht="19.5" thickBot="1" x14ac:dyDescent="0.35">
      <c r="B24" s="224"/>
      <c r="C24" s="224"/>
      <c r="D24" s="190"/>
      <c r="E24" s="190"/>
      <c r="F24" s="190"/>
      <c r="G24" s="190"/>
      <c r="H24" s="190"/>
      <c r="I24" s="190"/>
      <c r="J24" s="190"/>
      <c r="K24" s="190"/>
      <c r="L24" s="190"/>
      <c r="M24" s="190"/>
      <c r="N24" s="190"/>
      <c r="O24" s="190"/>
      <c r="P24" s="190"/>
      <c r="Q24" s="225"/>
      <c r="R24" s="225"/>
      <c r="S24" s="225"/>
    </row>
    <row r="25" spans="2:19" ht="30" customHeight="1" thickBot="1" x14ac:dyDescent="0.35">
      <c r="B25" s="224"/>
      <c r="C25" s="224"/>
      <c r="D25" s="473" t="s">
        <v>309</v>
      </c>
      <c r="E25" s="474"/>
      <c r="F25" s="474"/>
      <c r="G25" s="475"/>
      <c r="H25" s="473" t="s">
        <v>310</v>
      </c>
      <c r="I25" s="474"/>
      <c r="J25" s="474"/>
      <c r="K25" s="475"/>
      <c r="L25" s="473" t="s">
        <v>311</v>
      </c>
      <c r="M25" s="474"/>
      <c r="N25" s="474"/>
      <c r="O25" s="475"/>
      <c r="P25" s="473" t="s">
        <v>312</v>
      </c>
      <c r="Q25" s="474"/>
      <c r="R25" s="474"/>
      <c r="S25" s="475"/>
    </row>
    <row r="26" spans="2:19" ht="57" customHeight="1" x14ac:dyDescent="0.25">
      <c r="B26" s="470" t="s">
        <v>320</v>
      </c>
      <c r="C26" s="470" t="s">
        <v>1058</v>
      </c>
      <c r="D26" s="549" t="s">
        <v>321</v>
      </c>
      <c r="E26" s="538"/>
      <c r="F26" s="226" t="s">
        <v>322</v>
      </c>
      <c r="G26" s="227" t="s">
        <v>323</v>
      </c>
      <c r="H26" s="549" t="s">
        <v>321</v>
      </c>
      <c r="I26" s="538"/>
      <c r="J26" s="226" t="s">
        <v>322</v>
      </c>
      <c r="K26" s="227" t="s">
        <v>323</v>
      </c>
      <c r="L26" s="549" t="s">
        <v>321</v>
      </c>
      <c r="M26" s="538"/>
      <c r="N26" s="226" t="s">
        <v>322</v>
      </c>
      <c r="O26" s="227" t="s">
        <v>323</v>
      </c>
      <c r="P26" s="549" t="s">
        <v>321</v>
      </c>
      <c r="Q26" s="538"/>
      <c r="R26" s="226" t="s">
        <v>322</v>
      </c>
      <c r="S26" s="227" t="s">
        <v>323</v>
      </c>
    </row>
    <row r="27" spans="2:19" ht="51" customHeight="1" x14ac:dyDescent="0.3">
      <c r="B27" s="471"/>
      <c r="C27" s="471"/>
      <c r="D27" s="228" t="s">
        <v>317</v>
      </c>
      <c r="E27" s="229"/>
      <c r="F27" s="544"/>
      <c r="G27" s="546"/>
      <c r="H27" s="228" t="s">
        <v>317</v>
      </c>
      <c r="I27" s="230"/>
      <c r="J27" s="540"/>
      <c r="K27" s="542"/>
      <c r="L27" s="228" t="s">
        <v>317</v>
      </c>
      <c r="M27" s="230"/>
      <c r="N27" s="540"/>
      <c r="O27" s="542"/>
      <c r="P27" s="228" t="s">
        <v>317</v>
      </c>
      <c r="Q27" s="230"/>
      <c r="R27" s="540"/>
      <c r="S27" s="542"/>
    </row>
    <row r="28" spans="2:19" ht="51" customHeight="1" x14ac:dyDescent="0.25">
      <c r="B28" s="472"/>
      <c r="C28" s="472"/>
      <c r="D28" s="231" t="s">
        <v>324</v>
      </c>
      <c r="E28" s="232"/>
      <c r="F28" s="545"/>
      <c r="G28" s="547"/>
      <c r="H28" s="231" t="s">
        <v>324</v>
      </c>
      <c r="I28" s="233"/>
      <c r="J28" s="541"/>
      <c r="K28" s="543"/>
      <c r="L28" s="231" t="s">
        <v>324</v>
      </c>
      <c r="M28" s="233"/>
      <c r="N28" s="541"/>
      <c r="O28" s="543"/>
      <c r="P28" s="231" t="s">
        <v>324</v>
      </c>
      <c r="Q28" s="233"/>
      <c r="R28" s="541"/>
      <c r="S28" s="543"/>
    </row>
    <row r="29" spans="2:19" ht="54" customHeight="1" x14ac:dyDescent="0.25">
      <c r="B29" s="528" t="s">
        <v>325</v>
      </c>
      <c r="C29" s="479" t="s">
        <v>326</v>
      </c>
      <c r="D29" s="234" t="s">
        <v>327</v>
      </c>
      <c r="E29" s="235" t="s">
        <v>308</v>
      </c>
      <c r="F29" s="235" t="s">
        <v>328</v>
      </c>
      <c r="G29" s="236" t="s">
        <v>329</v>
      </c>
      <c r="H29" s="234" t="s">
        <v>327</v>
      </c>
      <c r="I29" s="235" t="s">
        <v>308</v>
      </c>
      <c r="J29" s="235" t="s">
        <v>328</v>
      </c>
      <c r="K29" s="236" t="s">
        <v>329</v>
      </c>
      <c r="L29" s="234" t="s">
        <v>327</v>
      </c>
      <c r="M29" s="235" t="s">
        <v>308</v>
      </c>
      <c r="N29" s="235" t="s">
        <v>328</v>
      </c>
      <c r="O29" s="236" t="s">
        <v>329</v>
      </c>
      <c r="P29" s="234" t="s">
        <v>327</v>
      </c>
      <c r="Q29" s="235" t="s">
        <v>308</v>
      </c>
      <c r="R29" s="235" t="s">
        <v>328</v>
      </c>
      <c r="S29" s="236" t="s">
        <v>329</v>
      </c>
    </row>
    <row r="30" spans="2:19" ht="27" customHeight="1" x14ac:dyDescent="0.25">
      <c r="B30" s="548"/>
      <c r="C30" s="480"/>
      <c r="D30" s="237">
        <v>0</v>
      </c>
      <c r="E30" s="211" t="s">
        <v>466</v>
      </c>
      <c r="F30" s="211" t="s">
        <v>477</v>
      </c>
      <c r="G30" s="238" t="s">
        <v>528</v>
      </c>
      <c r="H30" s="217">
        <v>24</v>
      </c>
      <c r="I30" s="239" t="s">
        <v>466</v>
      </c>
      <c r="J30" s="217" t="s">
        <v>477</v>
      </c>
      <c r="K30" s="240" t="s">
        <v>531</v>
      </c>
      <c r="L30" s="217"/>
      <c r="M30" s="239"/>
      <c r="N30" s="217"/>
      <c r="O30" s="240"/>
      <c r="P30" s="217"/>
      <c r="Q30" s="239"/>
      <c r="R30" s="217"/>
      <c r="S30" s="240"/>
    </row>
    <row r="31" spans="2:19" ht="36.75" hidden="1" customHeight="1" outlineLevel="1" x14ac:dyDescent="0.25">
      <c r="B31" s="548"/>
      <c r="C31" s="480"/>
      <c r="D31" s="234" t="s">
        <v>327</v>
      </c>
      <c r="E31" s="235" t="s">
        <v>308</v>
      </c>
      <c r="F31" s="235" t="s">
        <v>328</v>
      </c>
      <c r="G31" s="236" t="s">
        <v>329</v>
      </c>
      <c r="H31" s="234" t="s">
        <v>327</v>
      </c>
      <c r="I31" s="235" t="s">
        <v>308</v>
      </c>
      <c r="J31" s="235" t="s">
        <v>328</v>
      </c>
      <c r="K31" s="236" t="s">
        <v>329</v>
      </c>
      <c r="L31" s="234" t="s">
        <v>327</v>
      </c>
      <c r="M31" s="235" t="s">
        <v>308</v>
      </c>
      <c r="N31" s="235" t="s">
        <v>328</v>
      </c>
      <c r="O31" s="236" t="s">
        <v>329</v>
      </c>
      <c r="P31" s="234" t="s">
        <v>327</v>
      </c>
      <c r="Q31" s="235" t="s">
        <v>308</v>
      </c>
      <c r="R31" s="235" t="s">
        <v>328</v>
      </c>
      <c r="S31" s="236" t="s">
        <v>329</v>
      </c>
    </row>
    <row r="32" spans="2:19" ht="30" hidden="1" customHeight="1" outlineLevel="1" x14ac:dyDescent="0.25">
      <c r="B32" s="548"/>
      <c r="C32" s="480"/>
      <c r="D32" s="237"/>
      <c r="E32" s="211"/>
      <c r="F32" s="211"/>
      <c r="G32" s="238"/>
      <c r="H32" s="217"/>
      <c r="I32" s="239"/>
      <c r="J32" s="217"/>
      <c r="K32" s="240"/>
      <c r="L32" s="217"/>
      <c r="M32" s="239"/>
      <c r="N32" s="217"/>
      <c r="O32" s="240"/>
      <c r="P32" s="217"/>
      <c r="Q32" s="239"/>
      <c r="R32" s="217"/>
      <c r="S32" s="240"/>
    </row>
    <row r="33" spans="2:19" ht="36" hidden="1" customHeight="1" outlineLevel="1" x14ac:dyDescent="0.25">
      <c r="B33" s="548"/>
      <c r="C33" s="480"/>
      <c r="D33" s="234" t="s">
        <v>327</v>
      </c>
      <c r="E33" s="235" t="s">
        <v>308</v>
      </c>
      <c r="F33" s="235" t="s">
        <v>328</v>
      </c>
      <c r="G33" s="236" t="s">
        <v>329</v>
      </c>
      <c r="H33" s="234" t="s">
        <v>327</v>
      </c>
      <c r="I33" s="235" t="s">
        <v>308</v>
      </c>
      <c r="J33" s="235" t="s">
        <v>328</v>
      </c>
      <c r="K33" s="236" t="s">
        <v>329</v>
      </c>
      <c r="L33" s="234" t="s">
        <v>327</v>
      </c>
      <c r="M33" s="235" t="s">
        <v>308</v>
      </c>
      <c r="N33" s="235" t="s">
        <v>328</v>
      </c>
      <c r="O33" s="236" t="s">
        <v>329</v>
      </c>
      <c r="P33" s="234" t="s">
        <v>327</v>
      </c>
      <c r="Q33" s="235" t="s">
        <v>308</v>
      </c>
      <c r="R33" s="235" t="s">
        <v>328</v>
      </c>
      <c r="S33" s="236" t="s">
        <v>329</v>
      </c>
    </row>
    <row r="34" spans="2:19" ht="30" hidden="1" customHeight="1" outlineLevel="1" x14ac:dyDescent="0.25">
      <c r="B34" s="548"/>
      <c r="C34" s="480"/>
      <c r="D34" s="237"/>
      <c r="E34" s="211"/>
      <c r="F34" s="211"/>
      <c r="G34" s="238"/>
      <c r="H34" s="217"/>
      <c r="I34" s="239"/>
      <c r="J34" s="217"/>
      <c r="K34" s="240"/>
      <c r="L34" s="217"/>
      <c r="M34" s="239"/>
      <c r="N34" s="217"/>
      <c r="O34" s="240"/>
      <c r="P34" s="217"/>
      <c r="Q34" s="239"/>
      <c r="R34" s="217"/>
      <c r="S34" s="240"/>
    </row>
    <row r="35" spans="2:19" ht="39" hidden="1" customHeight="1" outlineLevel="1" x14ac:dyDescent="0.25">
      <c r="B35" s="548"/>
      <c r="C35" s="480"/>
      <c r="D35" s="234" t="s">
        <v>327</v>
      </c>
      <c r="E35" s="235" t="s">
        <v>308</v>
      </c>
      <c r="F35" s="235" t="s">
        <v>328</v>
      </c>
      <c r="G35" s="236" t="s">
        <v>329</v>
      </c>
      <c r="H35" s="234" t="s">
        <v>327</v>
      </c>
      <c r="I35" s="235" t="s">
        <v>308</v>
      </c>
      <c r="J35" s="235" t="s">
        <v>328</v>
      </c>
      <c r="K35" s="236" t="s">
        <v>329</v>
      </c>
      <c r="L35" s="234" t="s">
        <v>327</v>
      </c>
      <c r="M35" s="235" t="s">
        <v>308</v>
      </c>
      <c r="N35" s="235" t="s">
        <v>328</v>
      </c>
      <c r="O35" s="236" t="s">
        <v>329</v>
      </c>
      <c r="P35" s="234" t="s">
        <v>327</v>
      </c>
      <c r="Q35" s="235" t="s">
        <v>308</v>
      </c>
      <c r="R35" s="235" t="s">
        <v>328</v>
      </c>
      <c r="S35" s="236" t="s">
        <v>329</v>
      </c>
    </row>
    <row r="36" spans="2:19" ht="30" hidden="1" customHeight="1" outlineLevel="1" x14ac:dyDescent="0.25">
      <c r="B36" s="548"/>
      <c r="C36" s="480"/>
      <c r="D36" s="237"/>
      <c r="E36" s="211"/>
      <c r="F36" s="211"/>
      <c r="G36" s="238"/>
      <c r="H36" s="217"/>
      <c r="I36" s="239"/>
      <c r="J36" s="217"/>
      <c r="K36" s="240"/>
      <c r="L36" s="217"/>
      <c r="M36" s="239"/>
      <c r="N36" s="217"/>
      <c r="O36" s="240"/>
      <c r="P36" s="217"/>
      <c r="Q36" s="239"/>
      <c r="R36" s="217"/>
      <c r="S36" s="240"/>
    </row>
    <row r="37" spans="2:19" ht="36.75" hidden="1" customHeight="1" outlineLevel="1" x14ac:dyDescent="0.25">
      <c r="B37" s="548"/>
      <c r="C37" s="480"/>
      <c r="D37" s="234" t="s">
        <v>327</v>
      </c>
      <c r="E37" s="235" t="s">
        <v>308</v>
      </c>
      <c r="F37" s="235" t="s">
        <v>328</v>
      </c>
      <c r="G37" s="236" t="s">
        <v>329</v>
      </c>
      <c r="H37" s="234" t="s">
        <v>327</v>
      </c>
      <c r="I37" s="235" t="s">
        <v>308</v>
      </c>
      <c r="J37" s="235" t="s">
        <v>328</v>
      </c>
      <c r="K37" s="236" t="s">
        <v>329</v>
      </c>
      <c r="L37" s="234" t="s">
        <v>327</v>
      </c>
      <c r="M37" s="235" t="s">
        <v>308</v>
      </c>
      <c r="N37" s="235" t="s">
        <v>328</v>
      </c>
      <c r="O37" s="236" t="s">
        <v>329</v>
      </c>
      <c r="P37" s="234" t="s">
        <v>327</v>
      </c>
      <c r="Q37" s="235" t="s">
        <v>308</v>
      </c>
      <c r="R37" s="235" t="s">
        <v>328</v>
      </c>
      <c r="S37" s="236" t="s">
        <v>329</v>
      </c>
    </row>
    <row r="38" spans="2:19" ht="3.75" customHeight="1" outlineLevel="1" x14ac:dyDescent="0.25">
      <c r="B38" s="529"/>
      <c r="C38" s="481"/>
      <c r="D38" s="237"/>
      <c r="E38" s="211"/>
      <c r="F38" s="211"/>
      <c r="G38" s="238"/>
      <c r="H38" s="217"/>
      <c r="I38" s="239"/>
      <c r="J38" s="217"/>
      <c r="K38" s="240"/>
      <c r="L38" s="217"/>
      <c r="M38" s="239"/>
      <c r="N38" s="217"/>
      <c r="O38" s="240"/>
      <c r="P38" s="217"/>
      <c r="Q38" s="239"/>
      <c r="R38" s="217"/>
      <c r="S38" s="240"/>
    </row>
    <row r="39" spans="2:19" ht="30" customHeight="1" x14ac:dyDescent="0.25">
      <c r="B39" s="528" t="s">
        <v>330</v>
      </c>
      <c r="C39" s="528" t="s">
        <v>1059</v>
      </c>
      <c r="D39" s="235" t="s">
        <v>331</v>
      </c>
      <c r="E39" s="235" t="s">
        <v>332</v>
      </c>
      <c r="F39" s="208" t="s">
        <v>333</v>
      </c>
      <c r="G39" s="241"/>
      <c r="H39" s="235" t="s">
        <v>331</v>
      </c>
      <c r="I39" s="235" t="s">
        <v>332</v>
      </c>
      <c r="J39" s="208" t="s">
        <v>333</v>
      </c>
      <c r="K39" s="242"/>
      <c r="L39" s="235" t="s">
        <v>331</v>
      </c>
      <c r="M39" s="235" t="s">
        <v>332</v>
      </c>
      <c r="N39" s="208" t="s">
        <v>333</v>
      </c>
      <c r="O39" s="242"/>
      <c r="P39" s="235" t="s">
        <v>331</v>
      </c>
      <c r="Q39" s="235" t="s">
        <v>332</v>
      </c>
      <c r="R39" s="208" t="s">
        <v>333</v>
      </c>
      <c r="S39" s="242"/>
    </row>
    <row r="40" spans="2:19" ht="30" customHeight="1" x14ac:dyDescent="0.25">
      <c r="B40" s="548"/>
      <c r="C40" s="548"/>
      <c r="D40" s="498"/>
      <c r="E40" s="498"/>
      <c r="F40" s="208" t="s">
        <v>334</v>
      </c>
      <c r="G40" s="243"/>
      <c r="H40" s="487"/>
      <c r="I40" s="487"/>
      <c r="J40" s="208" t="s">
        <v>334</v>
      </c>
      <c r="K40" s="244"/>
      <c r="L40" s="487"/>
      <c r="M40" s="487"/>
      <c r="N40" s="208" t="s">
        <v>334</v>
      </c>
      <c r="O40" s="244"/>
      <c r="P40" s="487"/>
      <c r="Q40" s="487"/>
      <c r="R40" s="208" t="s">
        <v>334</v>
      </c>
      <c r="S40" s="244"/>
    </row>
    <row r="41" spans="2:19" ht="30" customHeight="1" x14ac:dyDescent="0.25">
      <c r="B41" s="548"/>
      <c r="C41" s="548"/>
      <c r="D41" s="499"/>
      <c r="E41" s="499"/>
      <c r="F41" s="208" t="s">
        <v>335</v>
      </c>
      <c r="G41" s="238"/>
      <c r="H41" s="488"/>
      <c r="I41" s="488"/>
      <c r="J41" s="208" t="s">
        <v>335</v>
      </c>
      <c r="K41" s="240"/>
      <c r="L41" s="488"/>
      <c r="M41" s="488"/>
      <c r="N41" s="208" t="s">
        <v>335</v>
      </c>
      <c r="O41" s="240"/>
      <c r="P41" s="488"/>
      <c r="Q41" s="488"/>
      <c r="R41" s="208" t="s">
        <v>335</v>
      </c>
      <c r="S41" s="240"/>
    </row>
    <row r="42" spans="2:19" ht="30" customHeight="1" outlineLevel="1" x14ac:dyDescent="0.25">
      <c r="B42" s="548"/>
      <c r="C42" s="548"/>
      <c r="D42" s="235" t="s">
        <v>331</v>
      </c>
      <c r="E42" s="235" t="s">
        <v>332</v>
      </c>
      <c r="F42" s="208" t="s">
        <v>333</v>
      </c>
      <c r="G42" s="241"/>
      <c r="H42" s="235" t="s">
        <v>331</v>
      </c>
      <c r="I42" s="235" t="s">
        <v>332</v>
      </c>
      <c r="J42" s="208" t="s">
        <v>333</v>
      </c>
      <c r="K42" s="242"/>
      <c r="L42" s="235" t="s">
        <v>331</v>
      </c>
      <c r="M42" s="235" t="s">
        <v>332</v>
      </c>
      <c r="N42" s="208" t="s">
        <v>333</v>
      </c>
      <c r="O42" s="242"/>
      <c r="P42" s="235" t="s">
        <v>331</v>
      </c>
      <c r="Q42" s="235" t="s">
        <v>332</v>
      </c>
      <c r="R42" s="208" t="s">
        <v>333</v>
      </c>
      <c r="S42" s="242"/>
    </row>
    <row r="43" spans="2:19" ht="30" customHeight="1" outlineLevel="1" x14ac:dyDescent="0.25">
      <c r="B43" s="548"/>
      <c r="C43" s="548"/>
      <c r="D43" s="498"/>
      <c r="E43" s="498"/>
      <c r="F43" s="208" t="s">
        <v>334</v>
      </c>
      <c r="G43" s="243"/>
      <c r="H43" s="487"/>
      <c r="I43" s="487"/>
      <c r="J43" s="208" t="s">
        <v>334</v>
      </c>
      <c r="K43" s="244"/>
      <c r="L43" s="487"/>
      <c r="M43" s="487"/>
      <c r="N43" s="208" t="s">
        <v>334</v>
      </c>
      <c r="O43" s="244"/>
      <c r="P43" s="487"/>
      <c r="Q43" s="487"/>
      <c r="R43" s="208" t="s">
        <v>334</v>
      </c>
      <c r="S43" s="244"/>
    </row>
    <row r="44" spans="2:19" ht="30" customHeight="1" outlineLevel="1" x14ac:dyDescent="0.25">
      <c r="B44" s="548"/>
      <c r="C44" s="548"/>
      <c r="D44" s="499"/>
      <c r="E44" s="499"/>
      <c r="F44" s="208" t="s">
        <v>335</v>
      </c>
      <c r="G44" s="238"/>
      <c r="H44" s="488"/>
      <c r="I44" s="488"/>
      <c r="J44" s="208" t="s">
        <v>335</v>
      </c>
      <c r="K44" s="240"/>
      <c r="L44" s="488"/>
      <c r="M44" s="488"/>
      <c r="N44" s="208" t="s">
        <v>335</v>
      </c>
      <c r="O44" s="240"/>
      <c r="P44" s="488"/>
      <c r="Q44" s="488"/>
      <c r="R44" s="208" t="s">
        <v>335</v>
      </c>
      <c r="S44" s="240"/>
    </row>
    <row r="45" spans="2:19" ht="30" customHeight="1" outlineLevel="1" x14ac:dyDescent="0.25">
      <c r="B45" s="548"/>
      <c r="C45" s="548"/>
      <c r="D45" s="235" t="s">
        <v>331</v>
      </c>
      <c r="E45" s="235" t="s">
        <v>332</v>
      </c>
      <c r="F45" s="208" t="s">
        <v>333</v>
      </c>
      <c r="G45" s="241"/>
      <c r="H45" s="235" t="s">
        <v>331</v>
      </c>
      <c r="I45" s="235" t="s">
        <v>332</v>
      </c>
      <c r="J45" s="208" t="s">
        <v>333</v>
      </c>
      <c r="K45" s="242"/>
      <c r="L45" s="235" t="s">
        <v>331</v>
      </c>
      <c r="M45" s="235" t="s">
        <v>332</v>
      </c>
      <c r="N45" s="208" t="s">
        <v>333</v>
      </c>
      <c r="O45" s="242"/>
      <c r="P45" s="235" t="s">
        <v>331</v>
      </c>
      <c r="Q45" s="235" t="s">
        <v>332</v>
      </c>
      <c r="R45" s="208" t="s">
        <v>333</v>
      </c>
      <c r="S45" s="242"/>
    </row>
    <row r="46" spans="2:19" ht="30" customHeight="1" outlineLevel="1" x14ac:dyDescent="0.25">
      <c r="B46" s="548"/>
      <c r="C46" s="548"/>
      <c r="D46" s="498"/>
      <c r="E46" s="498"/>
      <c r="F46" s="208" t="s">
        <v>334</v>
      </c>
      <c r="G46" s="243"/>
      <c r="H46" s="487"/>
      <c r="I46" s="487"/>
      <c r="J46" s="208" t="s">
        <v>334</v>
      </c>
      <c r="K46" s="244"/>
      <c r="L46" s="487"/>
      <c r="M46" s="487"/>
      <c r="N46" s="208" t="s">
        <v>334</v>
      </c>
      <c r="O46" s="244"/>
      <c r="P46" s="487"/>
      <c r="Q46" s="487"/>
      <c r="R46" s="208" t="s">
        <v>334</v>
      </c>
      <c r="S46" s="244"/>
    </row>
    <row r="47" spans="2:19" ht="30" customHeight="1" outlineLevel="1" x14ac:dyDescent="0.25">
      <c r="B47" s="548"/>
      <c r="C47" s="548"/>
      <c r="D47" s="499"/>
      <c r="E47" s="499"/>
      <c r="F47" s="208" t="s">
        <v>335</v>
      </c>
      <c r="G47" s="238"/>
      <c r="H47" s="488"/>
      <c r="I47" s="488"/>
      <c r="J47" s="208" t="s">
        <v>335</v>
      </c>
      <c r="K47" s="240"/>
      <c r="L47" s="488"/>
      <c r="M47" s="488"/>
      <c r="N47" s="208" t="s">
        <v>335</v>
      </c>
      <c r="O47" s="240"/>
      <c r="P47" s="488"/>
      <c r="Q47" s="488"/>
      <c r="R47" s="208" t="s">
        <v>335</v>
      </c>
      <c r="S47" s="240"/>
    </row>
    <row r="48" spans="2:19" ht="30" customHeight="1" outlineLevel="1" x14ac:dyDescent="0.25">
      <c r="B48" s="548"/>
      <c r="C48" s="548"/>
      <c r="D48" s="235" t="s">
        <v>331</v>
      </c>
      <c r="E48" s="235" t="s">
        <v>332</v>
      </c>
      <c r="F48" s="208" t="s">
        <v>333</v>
      </c>
      <c r="G48" s="241"/>
      <c r="H48" s="235" t="s">
        <v>331</v>
      </c>
      <c r="I48" s="235" t="s">
        <v>332</v>
      </c>
      <c r="J48" s="208" t="s">
        <v>333</v>
      </c>
      <c r="K48" s="242"/>
      <c r="L48" s="235" t="s">
        <v>331</v>
      </c>
      <c r="M48" s="235" t="s">
        <v>332</v>
      </c>
      <c r="N48" s="208" t="s">
        <v>333</v>
      </c>
      <c r="O48" s="242"/>
      <c r="P48" s="235" t="s">
        <v>331</v>
      </c>
      <c r="Q48" s="235" t="s">
        <v>332</v>
      </c>
      <c r="R48" s="208" t="s">
        <v>333</v>
      </c>
      <c r="S48" s="242"/>
    </row>
    <row r="49" spans="2:19" ht="30" customHeight="1" outlineLevel="1" x14ac:dyDescent="0.25">
      <c r="B49" s="548"/>
      <c r="C49" s="548"/>
      <c r="D49" s="498"/>
      <c r="E49" s="498"/>
      <c r="F49" s="208" t="s">
        <v>334</v>
      </c>
      <c r="G49" s="243"/>
      <c r="H49" s="487"/>
      <c r="I49" s="487"/>
      <c r="J49" s="208" t="s">
        <v>334</v>
      </c>
      <c r="K49" s="244"/>
      <c r="L49" s="487"/>
      <c r="M49" s="487"/>
      <c r="N49" s="208" t="s">
        <v>334</v>
      </c>
      <c r="O49" s="244"/>
      <c r="P49" s="487"/>
      <c r="Q49" s="487"/>
      <c r="R49" s="208" t="s">
        <v>334</v>
      </c>
      <c r="S49" s="244"/>
    </row>
    <row r="50" spans="2:19" ht="30" customHeight="1" outlineLevel="1" x14ac:dyDescent="0.25">
      <c r="B50" s="529"/>
      <c r="C50" s="529"/>
      <c r="D50" s="499"/>
      <c r="E50" s="499"/>
      <c r="F50" s="208" t="s">
        <v>335</v>
      </c>
      <c r="G50" s="238"/>
      <c r="H50" s="488"/>
      <c r="I50" s="488"/>
      <c r="J50" s="208" t="s">
        <v>335</v>
      </c>
      <c r="K50" s="240"/>
      <c r="L50" s="488"/>
      <c r="M50" s="488"/>
      <c r="N50" s="208" t="s">
        <v>335</v>
      </c>
      <c r="O50" s="240"/>
      <c r="P50" s="488"/>
      <c r="Q50" s="488"/>
      <c r="R50" s="208" t="s">
        <v>335</v>
      </c>
      <c r="S50" s="240"/>
    </row>
    <row r="51" spans="2:19" ht="30" customHeight="1" thickBot="1" x14ac:dyDescent="0.35">
      <c r="B51" s="190"/>
      <c r="C51" s="245"/>
      <c r="D51" s="190"/>
      <c r="E51" s="190"/>
      <c r="F51" s="190"/>
      <c r="G51" s="190"/>
      <c r="H51" s="190"/>
      <c r="I51" s="190"/>
      <c r="J51" s="190"/>
      <c r="K51" s="190"/>
      <c r="L51" s="190"/>
      <c r="M51" s="190"/>
      <c r="N51" s="190"/>
      <c r="O51" s="190"/>
      <c r="P51" s="190"/>
      <c r="Q51" s="190"/>
      <c r="R51" s="190"/>
      <c r="S51" s="190"/>
    </row>
    <row r="52" spans="2:19" ht="30" customHeight="1" thickBot="1" x14ac:dyDescent="0.35">
      <c r="B52" s="190"/>
      <c r="C52" s="190"/>
      <c r="D52" s="473" t="s">
        <v>309</v>
      </c>
      <c r="E52" s="474"/>
      <c r="F52" s="474"/>
      <c r="G52" s="475"/>
      <c r="H52" s="473" t="s">
        <v>310</v>
      </c>
      <c r="I52" s="474"/>
      <c r="J52" s="474"/>
      <c r="K52" s="475"/>
      <c r="L52" s="473" t="s">
        <v>1056</v>
      </c>
      <c r="M52" s="474"/>
      <c r="N52" s="474"/>
      <c r="O52" s="475"/>
      <c r="P52" s="473" t="s">
        <v>312</v>
      </c>
      <c r="Q52" s="474"/>
      <c r="R52" s="474"/>
      <c r="S52" s="475"/>
    </row>
    <row r="53" spans="2:19" ht="30" customHeight="1" x14ac:dyDescent="0.25">
      <c r="B53" s="470" t="s">
        <v>336</v>
      </c>
      <c r="C53" s="470" t="s">
        <v>337</v>
      </c>
      <c r="D53" s="476" t="s">
        <v>338</v>
      </c>
      <c r="E53" s="512"/>
      <c r="F53" s="247" t="s">
        <v>308</v>
      </c>
      <c r="G53" s="248" t="s">
        <v>339</v>
      </c>
      <c r="H53" s="476" t="s">
        <v>338</v>
      </c>
      <c r="I53" s="512"/>
      <c r="J53" s="247" t="s">
        <v>308</v>
      </c>
      <c r="K53" s="248" t="s">
        <v>339</v>
      </c>
      <c r="L53" s="476" t="s">
        <v>338</v>
      </c>
      <c r="M53" s="512"/>
      <c r="N53" s="247" t="s">
        <v>308</v>
      </c>
      <c r="O53" s="248" t="s">
        <v>339</v>
      </c>
      <c r="P53" s="476" t="s">
        <v>338</v>
      </c>
      <c r="Q53" s="512"/>
      <c r="R53" s="247" t="s">
        <v>308</v>
      </c>
      <c r="S53" s="248" t="s">
        <v>339</v>
      </c>
    </row>
    <row r="54" spans="2:19" ht="45" customHeight="1" x14ac:dyDescent="0.3">
      <c r="B54" s="471"/>
      <c r="C54" s="471"/>
      <c r="D54" s="228" t="s">
        <v>317</v>
      </c>
      <c r="E54" s="229">
        <v>0</v>
      </c>
      <c r="F54" s="544" t="s">
        <v>275</v>
      </c>
      <c r="G54" s="546" t="s">
        <v>501</v>
      </c>
      <c r="H54" s="228" t="s">
        <v>317</v>
      </c>
      <c r="I54" s="230">
        <v>12</v>
      </c>
      <c r="J54" s="540" t="s">
        <v>275</v>
      </c>
      <c r="K54" s="542" t="s">
        <v>493</v>
      </c>
      <c r="L54" s="228" t="s">
        <v>317</v>
      </c>
      <c r="M54" s="230"/>
      <c r="N54" s="540"/>
      <c r="O54" s="542"/>
      <c r="P54" s="228" t="s">
        <v>317</v>
      </c>
      <c r="Q54" s="230"/>
      <c r="R54" s="540"/>
      <c r="S54" s="542"/>
    </row>
    <row r="55" spans="2:19" ht="45" customHeight="1" x14ac:dyDescent="0.25">
      <c r="B55" s="472"/>
      <c r="C55" s="472"/>
      <c r="D55" s="231" t="s">
        <v>324</v>
      </c>
      <c r="E55" s="232">
        <v>0</v>
      </c>
      <c r="F55" s="545"/>
      <c r="G55" s="547"/>
      <c r="H55" s="231" t="s">
        <v>324</v>
      </c>
      <c r="I55" s="233">
        <v>0.2</v>
      </c>
      <c r="J55" s="541"/>
      <c r="K55" s="543"/>
      <c r="L55" s="231" t="s">
        <v>324</v>
      </c>
      <c r="M55" s="233"/>
      <c r="N55" s="541"/>
      <c r="O55" s="543"/>
      <c r="P55" s="231" t="s">
        <v>324</v>
      </c>
      <c r="Q55" s="233"/>
      <c r="R55" s="541"/>
      <c r="S55" s="543"/>
    </row>
    <row r="56" spans="2:19" ht="30" customHeight="1" x14ac:dyDescent="0.25">
      <c r="B56" s="470" t="s">
        <v>340</v>
      </c>
      <c r="C56" s="505" t="s">
        <v>341</v>
      </c>
      <c r="D56" s="235" t="s">
        <v>342</v>
      </c>
      <c r="E56" s="249" t="s">
        <v>343</v>
      </c>
      <c r="F56" s="458" t="s">
        <v>344</v>
      </c>
      <c r="G56" s="518"/>
      <c r="H56" s="235" t="s">
        <v>342</v>
      </c>
      <c r="I56" s="249" t="s">
        <v>343</v>
      </c>
      <c r="J56" s="458" t="s">
        <v>344</v>
      </c>
      <c r="K56" s="518"/>
      <c r="L56" s="235" t="s">
        <v>342</v>
      </c>
      <c r="M56" s="249" t="s">
        <v>343</v>
      </c>
      <c r="N56" s="458" t="s">
        <v>344</v>
      </c>
      <c r="O56" s="518"/>
      <c r="P56" s="235" t="s">
        <v>342</v>
      </c>
      <c r="Q56" s="249" t="s">
        <v>343</v>
      </c>
      <c r="R56" s="458" t="s">
        <v>344</v>
      </c>
      <c r="S56" s="518"/>
    </row>
    <row r="57" spans="2:19" ht="30" customHeight="1" x14ac:dyDescent="0.25">
      <c r="B57" s="471"/>
      <c r="C57" s="507"/>
      <c r="D57" s="211">
        <v>0</v>
      </c>
      <c r="E57" s="252">
        <v>0</v>
      </c>
      <c r="F57" s="494" t="s">
        <v>455</v>
      </c>
      <c r="G57" s="495"/>
      <c r="H57" s="217">
        <v>300</v>
      </c>
      <c r="I57" s="253">
        <v>0.5</v>
      </c>
      <c r="J57" s="515" t="s">
        <v>455</v>
      </c>
      <c r="K57" s="516"/>
      <c r="L57" s="217">
        <v>147</v>
      </c>
      <c r="M57" s="253">
        <v>1</v>
      </c>
      <c r="N57" s="515" t="s">
        <v>455</v>
      </c>
      <c r="O57" s="516"/>
      <c r="P57" s="217"/>
      <c r="Q57" s="253"/>
      <c r="R57" s="515"/>
      <c r="S57" s="516"/>
    </row>
    <row r="58" spans="2:19" ht="30" customHeight="1" x14ac:dyDescent="0.25">
      <c r="B58" s="471"/>
      <c r="C58" s="505" t="s">
        <v>345</v>
      </c>
      <c r="D58" s="255" t="s">
        <v>344</v>
      </c>
      <c r="E58" s="250" t="s">
        <v>328</v>
      </c>
      <c r="F58" s="235" t="s">
        <v>308</v>
      </c>
      <c r="G58" s="251" t="s">
        <v>339</v>
      </c>
      <c r="H58" s="255" t="s">
        <v>344</v>
      </c>
      <c r="I58" s="250" t="s">
        <v>328</v>
      </c>
      <c r="J58" s="235" t="s">
        <v>308</v>
      </c>
      <c r="K58" s="251" t="s">
        <v>339</v>
      </c>
      <c r="L58" s="255" t="s">
        <v>344</v>
      </c>
      <c r="M58" s="250" t="s">
        <v>328</v>
      </c>
      <c r="N58" s="235" t="s">
        <v>308</v>
      </c>
      <c r="O58" s="251" t="s">
        <v>339</v>
      </c>
      <c r="P58" s="255" t="s">
        <v>344</v>
      </c>
      <c r="Q58" s="250" t="s">
        <v>328</v>
      </c>
      <c r="R58" s="235" t="s">
        <v>308</v>
      </c>
      <c r="S58" s="251" t="s">
        <v>339</v>
      </c>
    </row>
    <row r="59" spans="2:19" ht="30" customHeight="1" x14ac:dyDescent="0.3">
      <c r="B59" s="472"/>
      <c r="C59" s="539"/>
      <c r="D59" s="256" t="s">
        <v>460</v>
      </c>
      <c r="E59" s="257" t="s">
        <v>472</v>
      </c>
      <c r="F59" s="211" t="s">
        <v>275</v>
      </c>
      <c r="G59" s="258" t="s">
        <v>507</v>
      </c>
      <c r="H59" s="259" t="s">
        <v>460</v>
      </c>
      <c r="I59" s="260" t="s">
        <v>472</v>
      </c>
      <c r="J59" s="217" t="s">
        <v>275</v>
      </c>
      <c r="K59" s="261" t="s">
        <v>493</v>
      </c>
      <c r="L59" s="259" t="s">
        <v>460</v>
      </c>
      <c r="M59" s="260" t="s">
        <v>472</v>
      </c>
      <c r="N59" s="217" t="s">
        <v>275</v>
      </c>
      <c r="O59" s="261" t="s">
        <v>507</v>
      </c>
      <c r="P59" s="259"/>
      <c r="Q59" s="260"/>
      <c r="R59" s="217"/>
      <c r="S59" s="261"/>
    </row>
    <row r="60" spans="2:19" ht="30" customHeight="1" thickBot="1" x14ac:dyDescent="0.35">
      <c r="B60" s="224"/>
      <c r="C60" s="262"/>
      <c r="D60" s="190"/>
      <c r="E60" s="190"/>
      <c r="F60" s="190"/>
      <c r="G60" s="190"/>
      <c r="H60" s="190"/>
      <c r="I60" s="190"/>
      <c r="J60" s="190"/>
      <c r="K60" s="190"/>
      <c r="L60" s="190"/>
      <c r="M60" s="190"/>
      <c r="N60" s="190"/>
      <c r="O60" s="190"/>
      <c r="P60" s="190"/>
      <c r="Q60" s="190"/>
      <c r="R60" s="190"/>
      <c r="S60" s="190"/>
    </row>
    <row r="61" spans="2:19" ht="30" customHeight="1" thickBot="1" x14ac:dyDescent="0.35">
      <c r="B61" s="224"/>
      <c r="C61" s="224"/>
      <c r="D61" s="473" t="s">
        <v>309</v>
      </c>
      <c r="E61" s="474"/>
      <c r="F61" s="474"/>
      <c r="G61" s="474"/>
      <c r="H61" s="473" t="s">
        <v>310</v>
      </c>
      <c r="I61" s="474"/>
      <c r="J61" s="474"/>
      <c r="K61" s="475"/>
      <c r="L61" s="474" t="s">
        <v>1056</v>
      </c>
      <c r="M61" s="474"/>
      <c r="N61" s="474"/>
      <c r="O61" s="474"/>
      <c r="P61" s="473" t="s">
        <v>312</v>
      </c>
      <c r="Q61" s="474"/>
      <c r="R61" s="474"/>
      <c r="S61" s="475"/>
    </row>
    <row r="62" spans="2:19" ht="30" customHeight="1" x14ac:dyDescent="0.25">
      <c r="B62" s="470" t="s">
        <v>1060</v>
      </c>
      <c r="C62" s="470" t="s">
        <v>346</v>
      </c>
      <c r="D62" s="535" t="s">
        <v>347</v>
      </c>
      <c r="E62" s="536"/>
      <c r="F62" s="476" t="s">
        <v>308</v>
      </c>
      <c r="G62" s="477"/>
      <c r="H62" s="537" t="s">
        <v>347</v>
      </c>
      <c r="I62" s="538"/>
      <c r="J62" s="476" t="s">
        <v>308</v>
      </c>
      <c r="K62" s="478"/>
      <c r="L62" s="537" t="s">
        <v>347</v>
      </c>
      <c r="M62" s="538"/>
      <c r="N62" s="476" t="s">
        <v>308</v>
      </c>
      <c r="O62" s="478"/>
      <c r="P62" s="537" t="s">
        <v>347</v>
      </c>
      <c r="Q62" s="538"/>
      <c r="R62" s="476" t="s">
        <v>308</v>
      </c>
      <c r="S62" s="478"/>
    </row>
    <row r="63" spans="2:19" ht="75.75" customHeight="1" x14ac:dyDescent="0.25">
      <c r="B63" s="472"/>
      <c r="C63" s="472"/>
      <c r="D63" s="532"/>
      <c r="E63" s="533"/>
      <c r="F63" s="494"/>
      <c r="G63" s="534"/>
      <c r="H63" s="526"/>
      <c r="I63" s="527"/>
      <c r="J63" s="515"/>
      <c r="K63" s="516"/>
      <c r="L63" s="526"/>
      <c r="M63" s="527"/>
      <c r="N63" s="515"/>
      <c r="O63" s="516"/>
      <c r="P63" s="526"/>
      <c r="Q63" s="527"/>
      <c r="R63" s="515"/>
      <c r="S63" s="516"/>
    </row>
    <row r="64" spans="2:19" ht="45" customHeight="1" x14ac:dyDescent="0.25">
      <c r="B64" s="528" t="s">
        <v>348</v>
      </c>
      <c r="C64" s="470" t="s">
        <v>651</v>
      </c>
      <c r="D64" s="235" t="s">
        <v>349</v>
      </c>
      <c r="E64" s="235" t="s">
        <v>350</v>
      </c>
      <c r="F64" s="458" t="s">
        <v>351</v>
      </c>
      <c r="G64" s="518"/>
      <c r="H64" s="264" t="s">
        <v>349</v>
      </c>
      <c r="I64" s="235" t="s">
        <v>350</v>
      </c>
      <c r="J64" s="530" t="s">
        <v>351</v>
      </c>
      <c r="K64" s="518"/>
      <c r="L64" s="264" t="s">
        <v>349</v>
      </c>
      <c r="M64" s="235" t="s">
        <v>350</v>
      </c>
      <c r="N64" s="530" t="s">
        <v>351</v>
      </c>
      <c r="O64" s="518"/>
      <c r="P64" s="264" t="s">
        <v>349</v>
      </c>
      <c r="Q64" s="235" t="s">
        <v>350</v>
      </c>
      <c r="R64" s="530" t="s">
        <v>351</v>
      </c>
      <c r="S64" s="518"/>
    </row>
    <row r="65" spans="2:19" ht="74.25" customHeight="1" x14ac:dyDescent="0.25">
      <c r="B65" s="529"/>
      <c r="C65" s="472"/>
      <c r="D65" s="211">
        <v>180</v>
      </c>
      <c r="E65" s="252">
        <v>0.25</v>
      </c>
      <c r="F65" s="531" t="s">
        <v>513</v>
      </c>
      <c r="G65" s="531"/>
      <c r="H65" s="217">
        <v>180</v>
      </c>
      <c r="I65" s="253">
        <v>0.25</v>
      </c>
      <c r="J65" s="524" t="s">
        <v>486</v>
      </c>
      <c r="K65" s="525"/>
      <c r="L65" s="217">
        <v>30</v>
      </c>
      <c r="M65" s="253">
        <v>0.1</v>
      </c>
      <c r="N65" s="524" t="s">
        <v>502</v>
      </c>
      <c r="O65" s="525"/>
      <c r="P65" s="217"/>
      <c r="Q65" s="253"/>
      <c r="R65" s="524"/>
      <c r="S65" s="525"/>
    </row>
    <row r="66" spans="2:19" ht="33.75" customHeight="1" thickBot="1" x14ac:dyDescent="0.35">
      <c r="B66" s="224"/>
      <c r="C66" s="224"/>
      <c r="D66" s="190"/>
      <c r="E66" s="190"/>
      <c r="F66" s="190"/>
      <c r="G66" s="190"/>
      <c r="H66" s="190"/>
      <c r="I66" s="190"/>
      <c r="J66" s="190"/>
      <c r="K66" s="190"/>
      <c r="L66" s="190"/>
      <c r="M66" s="190"/>
      <c r="N66" s="190"/>
      <c r="O66" s="190"/>
      <c r="P66" s="190"/>
      <c r="Q66" s="190"/>
      <c r="R66" s="190"/>
      <c r="S66" s="190"/>
    </row>
    <row r="67" spans="2:19" ht="37.5" customHeight="1" thickBot="1" x14ac:dyDescent="0.35">
      <c r="B67" s="224"/>
      <c r="C67" s="224"/>
      <c r="D67" s="473" t="s">
        <v>309</v>
      </c>
      <c r="E67" s="474"/>
      <c r="F67" s="474"/>
      <c r="G67" s="475"/>
      <c r="H67" s="474" t="s">
        <v>310</v>
      </c>
      <c r="I67" s="474"/>
      <c r="J67" s="474"/>
      <c r="K67" s="475"/>
      <c r="L67" s="474" t="s">
        <v>1056</v>
      </c>
      <c r="M67" s="474"/>
      <c r="N67" s="474"/>
      <c r="O67" s="474"/>
      <c r="P67" s="474" t="s">
        <v>310</v>
      </c>
      <c r="Q67" s="474"/>
      <c r="R67" s="474"/>
      <c r="S67" s="475"/>
    </row>
    <row r="68" spans="2:19" ht="37.5" customHeight="1" x14ac:dyDescent="0.25">
      <c r="B68" s="510" t="s">
        <v>352</v>
      </c>
      <c r="C68" s="505" t="s">
        <v>353</v>
      </c>
      <c r="D68" s="265" t="s">
        <v>354</v>
      </c>
      <c r="E68" s="247" t="s">
        <v>355</v>
      </c>
      <c r="F68" s="476" t="s">
        <v>356</v>
      </c>
      <c r="G68" s="478"/>
      <c r="H68" s="265" t="s">
        <v>354</v>
      </c>
      <c r="I68" s="247" t="s">
        <v>355</v>
      </c>
      <c r="J68" s="476" t="s">
        <v>356</v>
      </c>
      <c r="K68" s="478"/>
      <c r="L68" s="265" t="s">
        <v>354</v>
      </c>
      <c r="M68" s="247" t="s">
        <v>355</v>
      </c>
      <c r="N68" s="476" t="s">
        <v>356</v>
      </c>
      <c r="O68" s="478"/>
      <c r="P68" s="265" t="s">
        <v>354</v>
      </c>
      <c r="Q68" s="247" t="s">
        <v>355</v>
      </c>
      <c r="R68" s="476" t="s">
        <v>356</v>
      </c>
      <c r="S68" s="478"/>
    </row>
    <row r="69" spans="2:19" ht="44.25" customHeight="1" x14ac:dyDescent="0.3">
      <c r="B69" s="519"/>
      <c r="C69" s="507"/>
      <c r="D69" s="266" t="s">
        <v>275</v>
      </c>
      <c r="E69" s="237" t="s">
        <v>477</v>
      </c>
      <c r="F69" s="520" t="s">
        <v>509</v>
      </c>
      <c r="G69" s="521"/>
      <c r="H69" s="267" t="s">
        <v>275</v>
      </c>
      <c r="I69" s="239" t="s">
        <v>477</v>
      </c>
      <c r="J69" s="522" t="s">
        <v>487</v>
      </c>
      <c r="K69" s="523"/>
      <c r="L69" s="267" t="s">
        <v>275</v>
      </c>
      <c r="M69" s="239" t="s">
        <v>477</v>
      </c>
      <c r="N69" s="522" t="s">
        <v>495</v>
      </c>
      <c r="O69" s="523"/>
      <c r="P69" s="267"/>
      <c r="Q69" s="239"/>
      <c r="R69" s="522"/>
      <c r="S69" s="523"/>
    </row>
    <row r="70" spans="2:19" ht="45" customHeight="1" x14ac:dyDescent="0.25">
      <c r="B70" s="519"/>
      <c r="C70" s="470" t="s">
        <v>1061</v>
      </c>
      <c r="D70" s="235" t="s">
        <v>308</v>
      </c>
      <c r="E70" s="234" t="s">
        <v>357</v>
      </c>
      <c r="F70" s="458" t="s">
        <v>358</v>
      </c>
      <c r="G70" s="518"/>
      <c r="H70" s="235" t="s">
        <v>308</v>
      </c>
      <c r="I70" s="234" t="s">
        <v>357</v>
      </c>
      <c r="J70" s="458" t="s">
        <v>358</v>
      </c>
      <c r="K70" s="518"/>
      <c r="L70" s="235" t="s">
        <v>308</v>
      </c>
      <c r="M70" s="234" t="s">
        <v>357</v>
      </c>
      <c r="N70" s="458" t="s">
        <v>358</v>
      </c>
      <c r="O70" s="518"/>
      <c r="P70" s="235" t="s">
        <v>308</v>
      </c>
      <c r="Q70" s="234" t="s">
        <v>357</v>
      </c>
      <c r="R70" s="458" t="s">
        <v>358</v>
      </c>
      <c r="S70" s="518"/>
    </row>
    <row r="71" spans="2:19" ht="57" customHeight="1" x14ac:dyDescent="0.25">
      <c r="B71" s="519"/>
      <c r="C71" s="471"/>
      <c r="D71" s="211" t="s">
        <v>466</v>
      </c>
      <c r="E71" s="237" t="s">
        <v>654</v>
      </c>
      <c r="F71" s="494" t="s">
        <v>515</v>
      </c>
      <c r="G71" s="495"/>
      <c r="H71" s="217" t="s">
        <v>466</v>
      </c>
      <c r="I71" s="239" t="s">
        <v>654</v>
      </c>
      <c r="J71" s="515" t="s">
        <v>488</v>
      </c>
      <c r="K71" s="516"/>
      <c r="L71" s="217" t="s">
        <v>275</v>
      </c>
      <c r="M71" s="239" t="s">
        <v>654</v>
      </c>
      <c r="N71" s="515" t="s">
        <v>504</v>
      </c>
      <c r="O71" s="516"/>
      <c r="P71" s="217"/>
      <c r="Q71" s="239"/>
      <c r="R71" s="515"/>
      <c r="S71" s="516"/>
    </row>
    <row r="72" spans="2:19" ht="64.5" customHeight="1" outlineLevel="1" x14ac:dyDescent="0.25">
      <c r="B72" s="519"/>
      <c r="C72" s="471"/>
      <c r="D72" s="211" t="s">
        <v>466</v>
      </c>
      <c r="E72" s="237" t="s">
        <v>1062</v>
      </c>
      <c r="F72" s="494" t="s">
        <v>515</v>
      </c>
      <c r="G72" s="495"/>
      <c r="H72" s="217" t="s">
        <v>466</v>
      </c>
      <c r="I72" s="239" t="s">
        <v>1062</v>
      </c>
      <c r="J72" s="515" t="s">
        <v>488</v>
      </c>
      <c r="K72" s="516"/>
      <c r="L72" s="217" t="s">
        <v>275</v>
      </c>
      <c r="M72" s="239" t="s">
        <v>1062</v>
      </c>
      <c r="N72" s="515" t="s">
        <v>504</v>
      </c>
      <c r="O72" s="516"/>
      <c r="P72" s="217"/>
      <c r="Q72" s="239"/>
      <c r="R72" s="515"/>
      <c r="S72" s="516"/>
    </row>
    <row r="73" spans="2:19" ht="51.75" customHeight="1" outlineLevel="1" x14ac:dyDescent="0.25">
      <c r="B73" s="519"/>
      <c r="C73" s="471"/>
      <c r="D73" s="211" t="s">
        <v>466</v>
      </c>
      <c r="E73" s="237" t="s">
        <v>1062</v>
      </c>
      <c r="F73" s="494" t="s">
        <v>515</v>
      </c>
      <c r="G73" s="495"/>
      <c r="H73" s="217" t="s">
        <v>466</v>
      </c>
      <c r="I73" s="239" t="s">
        <v>1062</v>
      </c>
      <c r="J73" s="515" t="s">
        <v>488</v>
      </c>
      <c r="K73" s="516"/>
      <c r="L73" s="217" t="s">
        <v>275</v>
      </c>
      <c r="M73" s="239" t="s">
        <v>1062</v>
      </c>
      <c r="N73" s="515" t="s">
        <v>504</v>
      </c>
      <c r="O73" s="516"/>
      <c r="P73" s="217"/>
      <c r="Q73" s="239"/>
      <c r="R73" s="515"/>
      <c r="S73" s="516"/>
    </row>
    <row r="74" spans="2:19" ht="30" customHeight="1" outlineLevel="1" x14ac:dyDescent="0.25">
      <c r="B74" s="519"/>
      <c r="C74" s="471"/>
      <c r="D74" s="211"/>
      <c r="E74" s="237"/>
      <c r="F74" s="494"/>
      <c r="G74" s="495"/>
      <c r="H74" s="217"/>
      <c r="I74" s="239"/>
      <c r="J74" s="515"/>
      <c r="K74" s="516"/>
      <c r="L74" s="217"/>
      <c r="M74" s="239"/>
      <c r="N74" s="515"/>
      <c r="O74" s="516"/>
      <c r="P74" s="217"/>
      <c r="Q74" s="239"/>
      <c r="R74" s="515"/>
      <c r="S74" s="516"/>
    </row>
    <row r="75" spans="2:19" ht="30" customHeight="1" outlineLevel="1" x14ac:dyDescent="0.25">
      <c r="B75" s="519"/>
      <c r="C75" s="471"/>
      <c r="D75" s="211"/>
      <c r="E75" s="237"/>
      <c r="F75" s="494"/>
      <c r="G75" s="495"/>
      <c r="H75" s="217"/>
      <c r="I75" s="239"/>
      <c r="J75" s="515"/>
      <c r="K75" s="516"/>
      <c r="L75" s="217"/>
      <c r="M75" s="239"/>
      <c r="N75" s="515"/>
      <c r="O75" s="516"/>
      <c r="P75" s="217"/>
      <c r="Q75" s="239"/>
      <c r="R75" s="515"/>
      <c r="S75" s="516"/>
    </row>
    <row r="76" spans="2:19" ht="30" customHeight="1" outlineLevel="1" x14ac:dyDescent="0.25">
      <c r="B76" s="511"/>
      <c r="C76" s="472"/>
      <c r="D76" s="211"/>
      <c r="E76" s="237"/>
      <c r="F76" s="494"/>
      <c r="G76" s="495"/>
      <c r="H76" s="217"/>
      <c r="I76" s="239"/>
      <c r="J76" s="515"/>
      <c r="K76" s="516"/>
      <c r="L76" s="217"/>
      <c r="M76" s="239"/>
      <c r="N76" s="515"/>
      <c r="O76" s="516"/>
      <c r="P76" s="217"/>
      <c r="Q76" s="239"/>
      <c r="R76" s="515"/>
      <c r="S76" s="516"/>
    </row>
    <row r="77" spans="2:19" ht="35.25" customHeight="1" x14ac:dyDescent="0.25">
      <c r="B77" s="470" t="s">
        <v>359</v>
      </c>
      <c r="C77" s="517" t="s">
        <v>1063</v>
      </c>
      <c r="D77" s="249" t="s">
        <v>360</v>
      </c>
      <c r="E77" s="458" t="s">
        <v>344</v>
      </c>
      <c r="F77" s="459"/>
      <c r="G77" s="236" t="s">
        <v>308</v>
      </c>
      <c r="H77" s="249" t="s">
        <v>360</v>
      </c>
      <c r="I77" s="458" t="s">
        <v>344</v>
      </c>
      <c r="J77" s="459"/>
      <c r="K77" s="236" t="s">
        <v>308</v>
      </c>
      <c r="L77" s="249" t="s">
        <v>360</v>
      </c>
      <c r="M77" s="458" t="s">
        <v>344</v>
      </c>
      <c r="N77" s="459"/>
      <c r="O77" s="236" t="s">
        <v>308</v>
      </c>
      <c r="P77" s="249" t="s">
        <v>360</v>
      </c>
      <c r="Q77" s="458" t="s">
        <v>344</v>
      </c>
      <c r="R77" s="459"/>
      <c r="S77" s="236" t="s">
        <v>308</v>
      </c>
    </row>
    <row r="78" spans="2:19" ht="35.25" customHeight="1" x14ac:dyDescent="0.25">
      <c r="B78" s="471"/>
      <c r="C78" s="517"/>
      <c r="D78" s="268">
        <v>0</v>
      </c>
      <c r="E78" s="460" t="s">
        <v>461</v>
      </c>
      <c r="F78" s="461"/>
      <c r="G78" s="238" t="s">
        <v>275</v>
      </c>
      <c r="H78" s="269">
        <v>3</v>
      </c>
      <c r="I78" s="462" t="s">
        <v>461</v>
      </c>
      <c r="J78" s="463"/>
      <c r="K78" s="240" t="s">
        <v>275</v>
      </c>
      <c r="L78" s="269">
        <v>2</v>
      </c>
      <c r="M78" s="462" t="s">
        <v>461</v>
      </c>
      <c r="N78" s="463"/>
      <c r="O78" s="240" t="s">
        <v>275</v>
      </c>
      <c r="P78" s="269"/>
      <c r="Q78" s="462"/>
      <c r="R78" s="463"/>
      <c r="S78" s="240"/>
    </row>
    <row r="79" spans="2:19" ht="35.25" customHeight="1" outlineLevel="1" x14ac:dyDescent="0.25">
      <c r="B79" s="471"/>
      <c r="C79" s="517"/>
      <c r="D79" s="268">
        <v>0</v>
      </c>
      <c r="E79" s="460" t="s">
        <v>445</v>
      </c>
      <c r="F79" s="461"/>
      <c r="G79" s="238" t="s">
        <v>275</v>
      </c>
      <c r="H79" s="269">
        <v>3</v>
      </c>
      <c r="I79" s="462" t="s">
        <v>445</v>
      </c>
      <c r="J79" s="463"/>
      <c r="K79" s="240" t="s">
        <v>275</v>
      </c>
      <c r="L79" s="269">
        <v>2</v>
      </c>
      <c r="M79" s="462" t="s">
        <v>445</v>
      </c>
      <c r="N79" s="463"/>
      <c r="O79" s="240" t="s">
        <v>275</v>
      </c>
      <c r="P79" s="269"/>
      <c r="Q79" s="462"/>
      <c r="R79" s="463"/>
      <c r="S79" s="240"/>
    </row>
    <row r="80" spans="2:19" ht="35.25" customHeight="1" outlineLevel="1" x14ac:dyDescent="0.25">
      <c r="B80" s="471"/>
      <c r="C80" s="517"/>
      <c r="D80" s="268">
        <v>0</v>
      </c>
      <c r="E80" s="460" t="s">
        <v>445</v>
      </c>
      <c r="F80" s="461"/>
      <c r="G80" s="238" t="s">
        <v>275</v>
      </c>
      <c r="H80" s="269">
        <v>60</v>
      </c>
      <c r="I80" s="462" t="s">
        <v>445</v>
      </c>
      <c r="J80" s="463"/>
      <c r="K80" s="240" t="s">
        <v>275</v>
      </c>
      <c r="L80" s="269">
        <v>53</v>
      </c>
      <c r="M80" s="462" t="s">
        <v>445</v>
      </c>
      <c r="N80" s="463"/>
      <c r="O80" s="240" t="s">
        <v>275</v>
      </c>
      <c r="P80" s="269"/>
      <c r="Q80" s="462"/>
      <c r="R80" s="463"/>
      <c r="S80" s="240"/>
    </row>
    <row r="81" spans="2:19" ht="35.25" customHeight="1" outlineLevel="1" x14ac:dyDescent="0.25">
      <c r="B81" s="471"/>
      <c r="C81" s="517"/>
      <c r="D81" s="268"/>
      <c r="E81" s="460"/>
      <c r="F81" s="461"/>
      <c r="G81" s="238"/>
      <c r="H81" s="269"/>
      <c r="I81" s="462"/>
      <c r="J81" s="463"/>
      <c r="K81" s="240"/>
      <c r="L81" s="269"/>
      <c r="M81" s="462"/>
      <c r="N81" s="463"/>
      <c r="O81" s="240"/>
      <c r="P81" s="269"/>
      <c r="Q81" s="462"/>
      <c r="R81" s="463"/>
      <c r="S81" s="240"/>
    </row>
    <row r="82" spans="2:19" ht="35.25" customHeight="1" outlineLevel="1" x14ac:dyDescent="0.25">
      <c r="B82" s="471"/>
      <c r="C82" s="517"/>
      <c r="D82" s="268"/>
      <c r="E82" s="460"/>
      <c r="F82" s="461"/>
      <c r="G82" s="238"/>
      <c r="H82" s="269"/>
      <c r="I82" s="462"/>
      <c r="J82" s="463"/>
      <c r="K82" s="240"/>
      <c r="L82" s="269"/>
      <c r="M82" s="462"/>
      <c r="N82" s="463"/>
      <c r="O82" s="240"/>
      <c r="P82" s="269"/>
      <c r="Q82" s="462"/>
      <c r="R82" s="463"/>
      <c r="S82" s="240"/>
    </row>
    <row r="83" spans="2:19" ht="33" customHeight="1" outlineLevel="1" x14ac:dyDescent="0.25">
      <c r="B83" s="472"/>
      <c r="C83" s="517"/>
      <c r="D83" s="268"/>
      <c r="E83" s="460"/>
      <c r="F83" s="461"/>
      <c r="G83" s="238"/>
      <c r="H83" s="269"/>
      <c r="I83" s="462"/>
      <c r="J83" s="463"/>
      <c r="K83" s="240"/>
      <c r="L83" s="269"/>
      <c r="M83" s="462"/>
      <c r="N83" s="463"/>
      <c r="O83" s="240"/>
      <c r="P83" s="269"/>
      <c r="Q83" s="462"/>
      <c r="R83" s="463"/>
      <c r="S83" s="240"/>
    </row>
    <row r="84" spans="2:19" ht="31.5" customHeight="1" thickBot="1" x14ac:dyDescent="0.35">
      <c r="B84" s="224"/>
      <c r="C84" s="270"/>
      <c r="D84" s="190"/>
      <c r="E84" s="190"/>
      <c r="F84" s="190"/>
      <c r="G84" s="190"/>
      <c r="H84" s="190"/>
      <c r="I84" s="190"/>
      <c r="J84" s="190"/>
      <c r="K84" s="190"/>
      <c r="L84" s="190"/>
      <c r="M84" s="190"/>
      <c r="N84" s="190"/>
      <c r="O84" s="190"/>
      <c r="P84" s="190"/>
      <c r="Q84" s="190"/>
      <c r="R84" s="190"/>
      <c r="S84" s="190"/>
    </row>
    <row r="85" spans="2:19" ht="30.75" customHeight="1" thickBot="1" x14ac:dyDescent="0.35">
      <c r="B85" s="224"/>
      <c r="C85" s="224"/>
      <c r="D85" s="473" t="s">
        <v>309</v>
      </c>
      <c r="E85" s="474"/>
      <c r="F85" s="474"/>
      <c r="G85" s="475"/>
      <c r="H85" s="484" t="s">
        <v>368</v>
      </c>
      <c r="I85" s="485"/>
      <c r="J85" s="485"/>
      <c r="K85" s="486"/>
      <c r="L85" s="474" t="s">
        <v>1056</v>
      </c>
      <c r="M85" s="474"/>
      <c r="N85" s="474"/>
      <c r="O85" s="474"/>
      <c r="P85" s="474" t="s">
        <v>310</v>
      </c>
      <c r="Q85" s="474"/>
      <c r="R85" s="474"/>
      <c r="S85" s="475"/>
    </row>
    <row r="86" spans="2:19" ht="30.75" customHeight="1" x14ac:dyDescent="0.25">
      <c r="B86" s="510" t="s">
        <v>361</v>
      </c>
      <c r="C86" s="505" t="s">
        <v>362</v>
      </c>
      <c r="D86" s="476" t="s">
        <v>363</v>
      </c>
      <c r="E86" s="512"/>
      <c r="F86" s="247" t="s">
        <v>308</v>
      </c>
      <c r="G86" s="271" t="s">
        <v>344</v>
      </c>
      <c r="H86" s="513" t="s">
        <v>363</v>
      </c>
      <c r="I86" s="512"/>
      <c r="J86" s="247" t="s">
        <v>308</v>
      </c>
      <c r="K86" s="271" t="s">
        <v>344</v>
      </c>
      <c r="L86" s="513" t="s">
        <v>363</v>
      </c>
      <c r="M86" s="512"/>
      <c r="N86" s="247" t="s">
        <v>308</v>
      </c>
      <c r="O86" s="271" t="s">
        <v>344</v>
      </c>
      <c r="P86" s="513" t="s">
        <v>363</v>
      </c>
      <c r="Q86" s="512"/>
      <c r="R86" s="247" t="s">
        <v>308</v>
      </c>
      <c r="S86" s="271" t="s">
        <v>344</v>
      </c>
    </row>
    <row r="87" spans="2:19" ht="29.25" customHeight="1" x14ac:dyDescent="0.25">
      <c r="B87" s="511"/>
      <c r="C87" s="507"/>
      <c r="D87" s="494"/>
      <c r="E87" s="514"/>
      <c r="F87" s="266"/>
      <c r="G87" s="272"/>
      <c r="H87" s="254"/>
      <c r="I87" s="263"/>
      <c r="J87" s="267"/>
      <c r="K87" s="273"/>
      <c r="L87" s="254"/>
      <c r="M87" s="263"/>
      <c r="N87" s="267"/>
      <c r="O87" s="273"/>
      <c r="P87" s="254"/>
      <c r="Q87" s="263"/>
      <c r="R87" s="267"/>
      <c r="S87" s="273"/>
    </row>
    <row r="88" spans="2:19" ht="56.25" customHeight="1" x14ac:dyDescent="0.25">
      <c r="B88" s="504" t="s">
        <v>1064</v>
      </c>
      <c r="C88" s="505" t="s">
        <v>1065</v>
      </c>
      <c r="D88" s="235" t="s">
        <v>364</v>
      </c>
      <c r="E88" s="235" t="s">
        <v>365</v>
      </c>
      <c r="F88" s="249" t="s">
        <v>366</v>
      </c>
      <c r="G88" s="236" t="s">
        <v>367</v>
      </c>
      <c r="H88" s="235" t="s">
        <v>364</v>
      </c>
      <c r="I88" s="235" t="s">
        <v>365</v>
      </c>
      <c r="J88" s="249" t="s">
        <v>366</v>
      </c>
      <c r="K88" s="236" t="s">
        <v>367</v>
      </c>
      <c r="L88" s="235" t="s">
        <v>364</v>
      </c>
      <c r="M88" s="235" t="s">
        <v>365</v>
      </c>
      <c r="N88" s="249" t="s">
        <v>366</v>
      </c>
      <c r="O88" s="236" t="s">
        <v>367</v>
      </c>
      <c r="P88" s="235" t="s">
        <v>364</v>
      </c>
      <c r="Q88" s="235" t="s">
        <v>365</v>
      </c>
      <c r="R88" s="249" t="s">
        <v>366</v>
      </c>
      <c r="S88" s="236" t="s">
        <v>367</v>
      </c>
    </row>
    <row r="89" spans="2:19" ht="29.25" customHeight="1" x14ac:dyDescent="0.25">
      <c r="B89" s="504"/>
      <c r="C89" s="506"/>
      <c r="D89" s="508" t="s">
        <v>555</v>
      </c>
      <c r="E89" s="500">
        <v>1</v>
      </c>
      <c r="F89" s="498" t="s">
        <v>520</v>
      </c>
      <c r="G89" s="502" t="s">
        <v>512</v>
      </c>
      <c r="H89" s="487" t="s">
        <v>555</v>
      </c>
      <c r="I89" s="487">
        <v>2880</v>
      </c>
      <c r="J89" s="487" t="s">
        <v>520</v>
      </c>
      <c r="K89" s="489" t="s">
        <v>490</v>
      </c>
      <c r="L89" s="487" t="s">
        <v>555</v>
      </c>
      <c r="M89" s="487">
        <v>2135</v>
      </c>
      <c r="N89" s="487" t="s">
        <v>520</v>
      </c>
      <c r="O89" s="489" t="s">
        <v>512</v>
      </c>
      <c r="P89" s="487"/>
      <c r="Q89" s="487"/>
      <c r="R89" s="487"/>
      <c r="S89" s="489"/>
    </row>
    <row r="90" spans="2:19" ht="29.25" customHeight="1" x14ac:dyDescent="0.25">
      <c r="B90" s="504"/>
      <c r="C90" s="506"/>
      <c r="D90" s="509"/>
      <c r="E90" s="501"/>
      <c r="F90" s="499"/>
      <c r="G90" s="503"/>
      <c r="H90" s="488"/>
      <c r="I90" s="488"/>
      <c r="J90" s="488"/>
      <c r="K90" s="490"/>
      <c r="L90" s="488"/>
      <c r="M90" s="488"/>
      <c r="N90" s="488"/>
      <c r="O90" s="490"/>
      <c r="P90" s="488"/>
      <c r="Q90" s="488"/>
      <c r="R90" s="488"/>
      <c r="S90" s="490"/>
    </row>
    <row r="91" spans="2:19" ht="93.75" outlineLevel="1" x14ac:dyDescent="0.25">
      <c r="B91" s="504"/>
      <c r="C91" s="506"/>
      <c r="D91" s="235" t="s">
        <v>364</v>
      </c>
      <c r="E91" s="235" t="s">
        <v>365</v>
      </c>
      <c r="F91" s="249" t="s">
        <v>366</v>
      </c>
      <c r="G91" s="236" t="s">
        <v>367</v>
      </c>
      <c r="H91" s="235" t="s">
        <v>364</v>
      </c>
      <c r="I91" s="235" t="s">
        <v>365</v>
      </c>
      <c r="J91" s="249" t="s">
        <v>366</v>
      </c>
      <c r="K91" s="236" t="s">
        <v>367</v>
      </c>
      <c r="L91" s="235" t="s">
        <v>364</v>
      </c>
      <c r="M91" s="235" t="s">
        <v>365</v>
      </c>
      <c r="N91" s="249" t="s">
        <v>366</v>
      </c>
      <c r="O91" s="236" t="s">
        <v>367</v>
      </c>
      <c r="P91" s="235" t="s">
        <v>364</v>
      </c>
      <c r="Q91" s="235" t="s">
        <v>365</v>
      </c>
      <c r="R91" s="249" t="s">
        <v>366</v>
      </c>
      <c r="S91" s="236" t="s">
        <v>367</v>
      </c>
    </row>
    <row r="92" spans="2:19" ht="29.25" customHeight="1" outlineLevel="1" x14ac:dyDescent="0.25">
      <c r="B92" s="504"/>
      <c r="C92" s="506"/>
      <c r="D92" s="498" t="s">
        <v>275</v>
      </c>
      <c r="E92" s="500">
        <v>1</v>
      </c>
      <c r="F92" s="498" t="s">
        <v>518</v>
      </c>
      <c r="G92" s="502" t="s">
        <v>512</v>
      </c>
      <c r="H92" s="487" t="s">
        <v>275</v>
      </c>
      <c r="I92" s="487">
        <v>240</v>
      </c>
      <c r="J92" s="487" t="s">
        <v>518</v>
      </c>
      <c r="K92" s="489" t="s">
        <v>490</v>
      </c>
      <c r="L92" s="487" t="s">
        <v>275</v>
      </c>
      <c r="M92" s="487">
        <v>249</v>
      </c>
      <c r="N92" s="487" t="s">
        <v>518</v>
      </c>
      <c r="O92" s="489" t="s">
        <v>506</v>
      </c>
      <c r="P92" s="487"/>
      <c r="Q92" s="487"/>
      <c r="R92" s="487"/>
      <c r="S92" s="489"/>
    </row>
    <row r="93" spans="2:19" ht="29.25" customHeight="1" outlineLevel="1" x14ac:dyDescent="0.25">
      <c r="B93" s="504"/>
      <c r="C93" s="506"/>
      <c r="D93" s="499"/>
      <c r="E93" s="501"/>
      <c r="F93" s="499"/>
      <c r="G93" s="503"/>
      <c r="H93" s="488"/>
      <c r="I93" s="488"/>
      <c r="J93" s="488"/>
      <c r="K93" s="490"/>
      <c r="L93" s="488"/>
      <c r="M93" s="488"/>
      <c r="N93" s="488"/>
      <c r="O93" s="490"/>
      <c r="P93" s="488"/>
      <c r="Q93" s="488"/>
      <c r="R93" s="488"/>
      <c r="S93" s="490"/>
    </row>
    <row r="94" spans="2:19" ht="93.75" outlineLevel="1" x14ac:dyDescent="0.25">
      <c r="B94" s="504"/>
      <c r="C94" s="506"/>
      <c r="D94" s="235" t="s">
        <v>364</v>
      </c>
      <c r="E94" s="235" t="s">
        <v>365</v>
      </c>
      <c r="F94" s="249" t="s">
        <v>366</v>
      </c>
      <c r="G94" s="236" t="s">
        <v>367</v>
      </c>
      <c r="H94" s="235" t="s">
        <v>364</v>
      </c>
      <c r="I94" s="235" t="s">
        <v>365</v>
      </c>
      <c r="J94" s="249" t="s">
        <v>366</v>
      </c>
      <c r="K94" s="236" t="s">
        <v>367</v>
      </c>
      <c r="L94" s="235" t="s">
        <v>364</v>
      </c>
      <c r="M94" s="235" t="s">
        <v>365</v>
      </c>
      <c r="N94" s="249" t="s">
        <v>366</v>
      </c>
      <c r="O94" s="236" t="s">
        <v>367</v>
      </c>
      <c r="P94" s="235" t="s">
        <v>364</v>
      </c>
      <c r="Q94" s="235" t="s">
        <v>365</v>
      </c>
      <c r="R94" s="249" t="s">
        <v>366</v>
      </c>
      <c r="S94" s="236" t="s">
        <v>367</v>
      </c>
    </row>
    <row r="95" spans="2:19" ht="29.25" customHeight="1" outlineLevel="1" x14ac:dyDescent="0.25">
      <c r="B95" s="504"/>
      <c r="C95" s="506"/>
      <c r="D95" s="498"/>
      <c r="E95" s="500"/>
      <c r="F95" s="498"/>
      <c r="G95" s="502"/>
      <c r="H95" s="487"/>
      <c r="I95" s="487"/>
      <c r="J95" s="487"/>
      <c r="K95" s="489"/>
      <c r="L95" s="487"/>
      <c r="M95" s="487"/>
      <c r="N95" s="487"/>
      <c r="O95" s="489"/>
      <c r="P95" s="487"/>
      <c r="Q95" s="487"/>
      <c r="R95" s="487"/>
      <c r="S95" s="489"/>
    </row>
    <row r="96" spans="2:19" ht="29.25" customHeight="1" outlineLevel="1" x14ac:dyDescent="0.25">
      <c r="B96" s="504"/>
      <c r="C96" s="506"/>
      <c r="D96" s="499"/>
      <c r="E96" s="501"/>
      <c r="F96" s="499"/>
      <c r="G96" s="503"/>
      <c r="H96" s="488"/>
      <c r="I96" s="488"/>
      <c r="J96" s="488"/>
      <c r="K96" s="490"/>
      <c r="L96" s="488"/>
      <c r="M96" s="488"/>
      <c r="N96" s="488"/>
      <c r="O96" s="490"/>
      <c r="P96" s="488"/>
      <c r="Q96" s="488"/>
      <c r="R96" s="488"/>
      <c r="S96" s="490"/>
    </row>
    <row r="97" spans="2:19" ht="93.75" outlineLevel="1" x14ac:dyDescent="0.25">
      <c r="B97" s="504"/>
      <c r="C97" s="506"/>
      <c r="D97" s="235" t="s">
        <v>364</v>
      </c>
      <c r="E97" s="235" t="s">
        <v>365</v>
      </c>
      <c r="F97" s="249" t="s">
        <v>366</v>
      </c>
      <c r="G97" s="236" t="s">
        <v>367</v>
      </c>
      <c r="H97" s="235" t="s">
        <v>364</v>
      </c>
      <c r="I97" s="235" t="s">
        <v>365</v>
      </c>
      <c r="J97" s="249" t="s">
        <v>366</v>
      </c>
      <c r="K97" s="236" t="s">
        <v>367</v>
      </c>
      <c r="L97" s="235" t="s">
        <v>364</v>
      </c>
      <c r="M97" s="235" t="s">
        <v>365</v>
      </c>
      <c r="N97" s="249" t="s">
        <v>366</v>
      </c>
      <c r="O97" s="236" t="s">
        <v>367</v>
      </c>
      <c r="P97" s="235" t="s">
        <v>364</v>
      </c>
      <c r="Q97" s="235" t="s">
        <v>365</v>
      </c>
      <c r="R97" s="249" t="s">
        <v>366</v>
      </c>
      <c r="S97" s="236" t="s">
        <v>367</v>
      </c>
    </row>
    <row r="98" spans="2:19" ht="29.25" customHeight="1" outlineLevel="1" x14ac:dyDescent="0.25">
      <c r="B98" s="504"/>
      <c r="C98" s="506"/>
      <c r="D98" s="498"/>
      <c r="E98" s="500"/>
      <c r="F98" s="498"/>
      <c r="G98" s="502"/>
      <c r="H98" s="487"/>
      <c r="I98" s="487"/>
      <c r="J98" s="487"/>
      <c r="K98" s="489"/>
      <c r="L98" s="487"/>
      <c r="M98" s="487"/>
      <c r="N98" s="487"/>
      <c r="O98" s="489"/>
      <c r="P98" s="487"/>
      <c r="Q98" s="487"/>
      <c r="R98" s="487"/>
      <c r="S98" s="489"/>
    </row>
    <row r="99" spans="2:19" ht="29.25" customHeight="1" outlineLevel="1" x14ac:dyDescent="0.25">
      <c r="B99" s="504"/>
      <c r="C99" s="507"/>
      <c r="D99" s="499"/>
      <c r="E99" s="501"/>
      <c r="F99" s="499"/>
      <c r="G99" s="503"/>
      <c r="H99" s="488"/>
      <c r="I99" s="488"/>
      <c r="J99" s="488"/>
      <c r="K99" s="490"/>
      <c r="L99" s="488"/>
      <c r="M99" s="488"/>
      <c r="N99" s="488"/>
      <c r="O99" s="490"/>
      <c r="P99" s="488"/>
      <c r="Q99" s="488"/>
      <c r="R99" s="488"/>
      <c r="S99" s="490"/>
    </row>
    <row r="100" spans="2:19" ht="19.5" thickBot="1" x14ac:dyDescent="0.35">
      <c r="B100" s="224"/>
      <c r="C100" s="224"/>
      <c r="D100" s="190"/>
      <c r="E100" s="190"/>
      <c r="F100" s="190"/>
      <c r="G100" s="190"/>
      <c r="H100" s="190"/>
      <c r="I100" s="190"/>
      <c r="J100" s="190"/>
      <c r="K100" s="190"/>
      <c r="L100" s="190"/>
      <c r="M100" s="190"/>
      <c r="N100" s="190"/>
      <c r="O100" s="190"/>
      <c r="P100" s="190"/>
      <c r="Q100" s="190"/>
      <c r="R100" s="190"/>
      <c r="S100" s="190"/>
    </row>
    <row r="101" spans="2:19" ht="19.5" thickBot="1" x14ac:dyDescent="0.35">
      <c r="B101" s="224"/>
      <c r="C101" s="224"/>
      <c r="D101" s="473" t="s">
        <v>309</v>
      </c>
      <c r="E101" s="474"/>
      <c r="F101" s="474"/>
      <c r="G101" s="475"/>
      <c r="H101" s="484" t="s">
        <v>368</v>
      </c>
      <c r="I101" s="485"/>
      <c r="J101" s="485"/>
      <c r="K101" s="486"/>
      <c r="L101" s="484" t="s">
        <v>1056</v>
      </c>
      <c r="M101" s="485"/>
      <c r="N101" s="485"/>
      <c r="O101" s="486"/>
      <c r="P101" s="484" t="s">
        <v>312</v>
      </c>
      <c r="Q101" s="485"/>
      <c r="R101" s="485"/>
      <c r="S101" s="486"/>
    </row>
    <row r="102" spans="2:19" ht="33.75" customHeight="1" x14ac:dyDescent="0.25">
      <c r="B102" s="491" t="s">
        <v>369</v>
      </c>
      <c r="C102" s="470" t="s">
        <v>370</v>
      </c>
      <c r="D102" s="246" t="s">
        <v>371</v>
      </c>
      <c r="E102" s="274" t="s">
        <v>372</v>
      </c>
      <c r="F102" s="476" t="s">
        <v>373</v>
      </c>
      <c r="G102" s="478"/>
      <c r="H102" s="246" t="s">
        <v>371</v>
      </c>
      <c r="I102" s="274" t="s">
        <v>372</v>
      </c>
      <c r="J102" s="476" t="s">
        <v>373</v>
      </c>
      <c r="K102" s="478"/>
      <c r="L102" s="246" t="s">
        <v>371</v>
      </c>
      <c r="M102" s="274" t="s">
        <v>372</v>
      </c>
      <c r="N102" s="476" t="s">
        <v>373</v>
      </c>
      <c r="O102" s="478"/>
      <c r="P102" s="246" t="s">
        <v>371</v>
      </c>
      <c r="Q102" s="274" t="s">
        <v>372</v>
      </c>
      <c r="R102" s="476" t="s">
        <v>373</v>
      </c>
      <c r="S102" s="478"/>
    </row>
    <row r="103" spans="2:19" ht="30" customHeight="1" x14ac:dyDescent="0.3">
      <c r="B103" s="492"/>
      <c r="C103" s="472"/>
      <c r="D103" s="275">
        <v>100</v>
      </c>
      <c r="E103" s="276">
        <v>0</v>
      </c>
      <c r="F103" s="494" t="s">
        <v>478</v>
      </c>
      <c r="G103" s="495"/>
      <c r="H103" s="277">
        <v>960</v>
      </c>
      <c r="I103" s="278">
        <v>0</v>
      </c>
      <c r="J103" s="496" t="s">
        <v>464</v>
      </c>
      <c r="K103" s="497"/>
      <c r="L103" s="279">
        <v>727</v>
      </c>
      <c r="M103" s="278">
        <v>0</v>
      </c>
      <c r="N103" s="496" t="s">
        <v>473</v>
      </c>
      <c r="O103" s="497"/>
      <c r="P103" s="277"/>
      <c r="Q103" s="278"/>
      <c r="R103" s="496"/>
      <c r="S103" s="497"/>
    </row>
    <row r="104" spans="2:19" ht="36" customHeight="1" x14ac:dyDescent="0.25">
      <c r="B104" s="492"/>
      <c r="C104" s="491" t="s">
        <v>374</v>
      </c>
      <c r="D104" s="280" t="s">
        <v>371</v>
      </c>
      <c r="E104" s="235" t="s">
        <v>372</v>
      </c>
      <c r="F104" s="235" t="s">
        <v>375</v>
      </c>
      <c r="G104" s="251" t="s">
        <v>376</v>
      </c>
      <c r="H104" s="280" t="s">
        <v>371</v>
      </c>
      <c r="I104" s="235" t="s">
        <v>372</v>
      </c>
      <c r="J104" s="235" t="s">
        <v>375</v>
      </c>
      <c r="K104" s="251" t="s">
        <v>376</v>
      </c>
      <c r="L104" s="280" t="s">
        <v>371</v>
      </c>
      <c r="M104" s="235" t="s">
        <v>372</v>
      </c>
      <c r="N104" s="235" t="s">
        <v>375</v>
      </c>
      <c r="O104" s="251" t="s">
        <v>376</v>
      </c>
      <c r="P104" s="280" t="s">
        <v>371</v>
      </c>
      <c r="Q104" s="235" t="s">
        <v>372</v>
      </c>
      <c r="R104" s="235" t="s">
        <v>375</v>
      </c>
      <c r="S104" s="251" t="s">
        <v>376</v>
      </c>
    </row>
    <row r="105" spans="2:19" ht="27.75" customHeight="1" x14ac:dyDescent="0.3">
      <c r="B105" s="492"/>
      <c r="C105" s="492"/>
      <c r="D105" s="275">
        <v>100</v>
      </c>
      <c r="E105" s="252"/>
      <c r="F105" s="237" t="s">
        <v>544</v>
      </c>
      <c r="G105" s="272"/>
      <c r="H105" s="277">
        <v>960</v>
      </c>
      <c r="I105" s="253">
        <v>0</v>
      </c>
      <c r="J105" s="239" t="s">
        <v>566</v>
      </c>
      <c r="K105" s="273" t="s">
        <v>441</v>
      </c>
      <c r="L105" s="277"/>
      <c r="M105" s="253"/>
      <c r="N105" s="239"/>
      <c r="O105" s="273"/>
      <c r="P105" s="277"/>
      <c r="Q105" s="253"/>
      <c r="R105" s="239"/>
      <c r="S105" s="273"/>
    </row>
    <row r="106" spans="2:19" ht="32.25" customHeight="1" outlineLevel="1" x14ac:dyDescent="0.25">
      <c r="B106" s="492"/>
      <c r="C106" s="492"/>
      <c r="D106" s="280" t="s">
        <v>371</v>
      </c>
      <c r="E106" s="235" t="s">
        <v>372</v>
      </c>
      <c r="F106" s="235" t="s">
        <v>375</v>
      </c>
      <c r="G106" s="251" t="s">
        <v>376</v>
      </c>
      <c r="H106" s="280" t="s">
        <v>371</v>
      </c>
      <c r="I106" s="235" t="s">
        <v>372</v>
      </c>
      <c r="J106" s="235" t="s">
        <v>375</v>
      </c>
      <c r="K106" s="251" t="s">
        <v>376</v>
      </c>
      <c r="L106" s="280" t="s">
        <v>371</v>
      </c>
      <c r="M106" s="235" t="s">
        <v>372</v>
      </c>
      <c r="N106" s="235" t="s">
        <v>375</v>
      </c>
      <c r="O106" s="251" t="s">
        <v>376</v>
      </c>
      <c r="P106" s="280" t="s">
        <v>371</v>
      </c>
      <c r="Q106" s="235" t="s">
        <v>372</v>
      </c>
      <c r="R106" s="235" t="s">
        <v>375</v>
      </c>
      <c r="S106" s="251" t="s">
        <v>376</v>
      </c>
    </row>
    <row r="107" spans="2:19" ht="27.75" customHeight="1" outlineLevel="1" x14ac:dyDescent="0.3">
      <c r="B107" s="492"/>
      <c r="C107" s="492"/>
      <c r="D107" s="275"/>
      <c r="E107" s="252"/>
      <c r="F107" s="237"/>
      <c r="G107" s="272"/>
      <c r="H107" s="277"/>
      <c r="I107" s="253"/>
      <c r="J107" s="239"/>
      <c r="K107" s="273"/>
      <c r="L107" s="277"/>
      <c r="M107" s="253"/>
      <c r="N107" s="239"/>
      <c r="O107" s="273"/>
      <c r="P107" s="277"/>
      <c r="Q107" s="253"/>
      <c r="R107" s="239"/>
      <c r="S107" s="273"/>
    </row>
    <row r="108" spans="2:19" ht="27.75" customHeight="1" outlineLevel="1" x14ac:dyDescent="0.25">
      <c r="B108" s="492"/>
      <c r="C108" s="492"/>
      <c r="D108" s="280" t="s">
        <v>371</v>
      </c>
      <c r="E108" s="235" t="s">
        <v>372</v>
      </c>
      <c r="F108" s="235" t="s">
        <v>375</v>
      </c>
      <c r="G108" s="251" t="s">
        <v>376</v>
      </c>
      <c r="H108" s="280" t="s">
        <v>371</v>
      </c>
      <c r="I108" s="235" t="s">
        <v>372</v>
      </c>
      <c r="J108" s="235" t="s">
        <v>375</v>
      </c>
      <c r="K108" s="251" t="s">
        <v>376</v>
      </c>
      <c r="L108" s="280" t="s">
        <v>371</v>
      </c>
      <c r="M108" s="235" t="s">
        <v>372</v>
      </c>
      <c r="N108" s="235" t="s">
        <v>375</v>
      </c>
      <c r="O108" s="251" t="s">
        <v>376</v>
      </c>
      <c r="P108" s="280" t="s">
        <v>371</v>
      </c>
      <c r="Q108" s="235" t="s">
        <v>372</v>
      </c>
      <c r="R108" s="235" t="s">
        <v>375</v>
      </c>
      <c r="S108" s="251" t="s">
        <v>376</v>
      </c>
    </row>
    <row r="109" spans="2:19" ht="27.75" customHeight="1" outlineLevel="1" x14ac:dyDescent="0.3">
      <c r="B109" s="492"/>
      <c r="C109" s="492"/>
      <c r="D109" s="275"/>
      <c r="E109" s="252"/>
      <c r="F109" s="237"/>
      <c r="G109" s="272"/>
      <c r="H109" s="277"/>
      <c r="I109" s="253"/>
      <c r="J109" s="239"/>
      <c r="K109" s="273"/>
      <c r="L109" s="277"/>
      <c r="M109" s="253"/>
      <c r="N109" s="239"/>
      <c r="O109" s="273"/>
      <c r="P109" s="277"/>
      <c r="Q109" s="253"/>
      <c r="R109" s="239"/>
      <c r="S109" s="273"/>
    </row>
    <row r="110" spans="2:19" ht="27.75" customHeight="1" outlineLevel="1" x14ac:dyDescent="0.25">
      <c r="B110" s="492"/>
      <c r="C110" s="492"/>
      <c r="D110" s="280" t="s">
        <v>371</v>
      </c>
      <c r="E110" s="235" t="s">
        <v>372</v>
      </c>
      <c r="F110" s="235" t="s">
        <v>375</v>
      </c>
      <c r="G110" s="251" t="s">
        <v>376</v>
      </c>
      <c r="H110" s="280" t="s">
        <v>371</v>
      </c>
      <c r="I110" s="235" t="s">
        <v>372</v>
      </c>
      <c r="J110" s="235" t="s">
        <v>375</v>
      </c>
      <c r="K110" s="251" t="s">
        <v>376</v>
      </c>
      <c r="L110" s="280" t="s">
        <v>371</v>
      </c>
      <c r="M110" s="235" t="s">
        <v>372</v>
      </c>
      <c r="N110" s="235" t="s">
        <v>375</v>
      </c>
      <c r="O110" s="251" t="s">
        <v>376</v>
      </c>
      <c r="P110" s="280" t="s">
        <v>371</v>
      </c>
      <c r="Q110" s="235" t="s">
        <v>372</v>
      </c>
      <c r="R110" s="235" t="s">
        <v>375</v>
      </c>
      <c r="S110" s="251" t="s">
        <v>376</v>
      </c>
    </row>
    <row r="111" spans="2:19" ht="27.75" customHeight="1" outlineLevel="1" x14ac:dyDescent="0.3">
      <c r="B111" s="493"/>
      <c r="C111" s="493"/>
      <c r="D111" s="275"/>
      <c r="E111" s="252"/>
      <c r="F111" s="237"/>
      <c r="G111" s="272"/>
      <c r="H111" s="277"/>
      <c r="I111" s="253"/>
      <c r="J111" s="239"/>
      <c r="K111" s="273"/>
      <c r="L111" s="277"/>
      <c r="M111" s="253"/>
      <c r="N111" s="239"/>
      <c r="O111" s="273"/>
      <c r="P111" s="277"/>
      <c r="Q111" s="253"/>
      <c r="R111" s="239"/>
      <c r="S111" s="273"/>
    </row>
    <row r="112" spans="2:19" ht="26.25" customHeight="1" x14ac:dyDescent="0.3">
      <c r="B112" s="479" t="s">
        <v>377</v>
      </c>
      <c r="C112" s="482" t="s">
        <v>378</v>
      </c>
      <c r="D112" s="281" t="s">
        <v>379</v>
      </c>
      <c r="E112" s="281" t="s">
        <v>380</v>
      </c>
      <c r="F112" s="281" t="s">
        <v>308</v>
      </c>
      <c r="G112" s="282" t="s">
        <v>381</v>
      </c>
      <c r="H112" s="283" t="s">
        <v>379</v>
      </c>
      <c r="I112" s="281" t="s">
        <v>380</v>
      </c>
      <c r="J112" s="281" t="s">
        <v>308</v>
      </c>
      <c r="K112" s="282" t="s">
        <v>381</v>
      </c>
      <c r="L112" s="281" t="s">
        <v>379</v>
      </c>
      <c r="M112" s="281" t="s">
        <v>380</v>
      </c>
      <c r="N112" s="281" t="s">
        <v>308</v>
      </c>
      <c r="O112" s="282" t="s">
        <v>381</v>
      </c>
      <c r="P112" s="281" t="s">
        <v>379</v>
      </c>
      <c r="Q112" s="281" t="s">
        <v>380</v>
      </c>
      <c r="R112" s="281" t="s">
        <v>308</v>
      </c>
      <c r="S112" s="282" t="s">
        <v>381</v>
      </c>
    </row>
    <row r="113" spans="2:19" ht="32.25" customHeight="1" x14ac:dyDescent="0.25">
      <c r="B113" s="480"/>
      <c r="C113" s="483"/>
      <c r="D113" s="211">
        <v>0</v>
      </c>
      <c r="E113" s="211" t="s">
        <v>448</v>
      </c>
      <c r="F113" s="211" t="s">
        <v>275</v>
      </c>
      <c r="G113" s="211" t="s">
        <v>571</v>
      </c>
      <c r="H113" s="269">
        <v>60</v>
      </c>
      <c r="I113" s="217" t="s">
        <v>448</v>
      </c>
      <c r="J113" s="217" t="s">
        <v>275</v>
      </c>
      <c r="K113" s="240" t="s">
        <v>571</v>
      </c>
      <c r="L113" s="279">
        <v>53</v>
      </c>
      <c r="M113" s="217" t="s">
        <v>448</v>
      </c>
      <c r="N113" s="217" t="s">
        <v>275</v>
      </c>
      <c r="O113" s="240" t="s">
        <v>571</v>
      </c>
      <c r="P113" s="217"/>
      <c r="Q113" s="217"/>
      <c r="R113" s="217"/>
      <c r="S113" s="240"/>
    </row>
    <row r="114" spans="2:19" ht="32.25" customHeight="1" x14ac:dyDescent="0.25">
      <c r="B114" s="480"/>
      <c r="C114" s="479" t="s">
        <v>1066</v>
      </c>
      <c r="D114" s="235" t="s">
        <v>1067</v>
      </c>
      <c r="E114" s="458" t="s">
        <v>382</v>
      </c>
      <c r="F114" s="459"/>
      <c r="G114" s="236" t="s">
        <v>383</v>
      </c>
      <c r="H114" s="235" t="s">
        <v>1067</v>
      </c>
      <c r="I114" s="458" t="s">
        <v>382</v>
      </c>
      <c r="J114" s="459"/>
      <c r="K114" s="236" t="s">
        <v>383</v>
      </c>
      <c r="L114" s="235" t="s">
        <v>1067</v>
      </c>
      <c r="M114" s="458" t="s">
        <v>382</v>
      </c>
      <c r="N114" s="459"/>
      <c r="O114" s="236" t="s">
        <v>383</v>
      </c>
      <c r="P114" s="235" t="s">
        <v>1067</v>
      </c>
      <c r="Q114" s="235" t="s">
        <v>382</v>
      </c>
      <c r="R114" s="458" t="s">
        <v>382</v>
      </c>
      <c r="S114" s="459"/>
    </row>
    <row r="115" spans="2:19" ht="23.25" customHeight="1" x14ac:dyDescent="0.25">
      <c r="B115" s="480"/>
      <c r="C115" s="480"/>
      <c r="D115" s="284"/>
      <c r="E115" s="460"/>
      <c r="F115" s="461"/>
      <c r="G115" s="238"/>
      <c r="H115" s="285"/>
      <c r="I115" s="462"/>
      <c r="J115" s="463"/>
      <c r="K115" s="261"/>
      <c r="L115" s="285"/>
      <c r="M115" s="462"/>
      <c r="N115" s="463"/>
      <c r="O115" s="240"/>
      <c r="P115" s="285"/>
      <c r="Q115" s="217"/>
      <c r="R115" s="462"/>
      <c r="S115" s="463"/>
    </row>
    <row r="116" spans="2:19" ht="37.5" customHeight="1" outlineLevel="1" x14ac:dyDescent="0.25">
      <c r="B116" s="480"/>
      <c r="C116" s="480"/>
      <c r="D116" s="235" t="s">
        <v>1067</v>
      </c>
      <c r="E116" s="458" t="s">
        <v>382</v>
      </c>
      <c r="F116" s="459"/>
      <c r="G116" s="236" t="s">
        <v>383</v>
      </c>
      <c r="H116" s="235" t="s">
        <v>1067</v>
      </c>
      <c r="I116" s="458" t="s">
        <v>382</v>
      </c>
      <c r="J116" s="459"/>
      <c r="K116" s="236" t="s">
        <v>383</v>
      </c>
      <c r="L116" s="235" t="s">
        <v>1067</v>
      </c>
      <c r="M116" s="458" t="s">
        <v>382</v>
      </c>
      <c r="N116" s="459"/>
      <c r="O116" s="236" t="s">
        <v>383</v>
      </c>
      <c r="P116" s="235" t="s">
        <v>1067</v>
      </c>
      <c r="Q116" s="235" t="s">
        <v>382</v>
      </c>
      <c r="R116" s="458" t="s">
        <v>382</v>
      </c>
      <c r="S116" s="459"/>
    </row>
    <row r="117" spans="2:19" ht="23.25" customHeight="1" outlineLevel="1" x14ac:dyDescent="0.25">
      <c r="B117" s="480"/>
      <c r="C117" s="480"/>
      <c r="D117" s="284"/>
      <c r="E117" s="460"/>
      <c r="F117" s="461"/>
      <c r="G117" s="238"/>
      <c r="H117" s="285"/>
      <c r="I117" s="462"/>
      <c r="J117" s="463"/>
      <c r="K117" s="240"/>
      <c r="L117" s="285"/>
      <c r="M117" s="462"/>
      <c r="N117" s="463"/>
      <c r="O117" s="240"/>
      <c r="P117" s="285"/>
      <c r="Q117" s="217"/>
      <c r="R117" s="462"/>
      <c r="S117" s="463"/>
    </row>
    <row r="118" spans="2:19" ht="33.75" customHeight="1" outlineLevel="1" x14ac:dyDescent="0.25">
      <c r="B118" s="480"/>
      <c r="C118" s="480"/>
      <c r="D118" s="235" t="s">
        <v>1067</v>
      </c>
      <c r="E118" s="458" t="s">
        <v>382</v>
      </c>
      <c r="F118" s="459"/>
      <c r="G118" s="236" t="s">
        <v>383</v>
      </c>
      <c r="H118" s="235" t="s">
        <v>1067</v>
      </c>
      <c r="I118" s="458" t="s">
        <v>382</v>
      </c>
      <c r="J118" s="459"/>
      <c r="K118" s="236" t="s">
        <v>383</v>
      </c>
      <c r="L118" s="235" t="s">
        <v>1067</v>
      </c>
      <c r="M118" s="458" t="s">
        <v>382</v>
      </c>
      <c r="N118" s="459"/>
      <c r="O118" s="236" t="s">
        <v>383</v>
      </c>
      <c r="P118" s="235" t="s">
        <v>1067</v>
      </c>
      <c r="Q118" s="235" t="s">
        <v>382</v>
      </c>
      <c r="R118" s="458" t="s">
        <v>382</v>
      </c>
      <c r="S118" s="459"/>
    </row>
    <row r="119" spans="2:19" ht="23.25" customHeight="1" outlineLevel="1" x14ac:dyDescent="0.25">
      <c r="B119" s="480"/>
      <c r="C119" s="480"/>
      <c r="D119" s="284"/>
      <c r="E119" s="460"/>
      <c r="F119" s="461"/>
      <c r="G119" s="238"/>
      <c r="H119" s="285"/>
      <c r="I119" s="462"/>
      <c r="J119" s="463"/>
      <c r="K119" s="240"/>
      <c r="L119" s="285"/>
      <c r="M119" s="462"/>
      <c r="N119" s="463"/>
      <c r="O119" s="240"/>
      <c r="P119" s="285"/>
      <c r="Q119" s="217"/>
      <c r="R119" s="462"/>
      <c r="S119" s="463"/>
    </row>
    <row r="120" spans="2:19" ht="41.25" customHeight="1" outlineLevel="1" x14ac:dyDescent="0.25">
      <c r="B120" s="480"/>
      <c r="C120" s="480"/>
      <c r="D120" s="235" t="s">
        <v>1067</v>
      </c>
      <c r="E120" s="458" t="s">
        <v>382</v>
      </c>
      <c r="F120" s="459"/>
      <c r="G120" s="236" t="s">
        <v>383</v>
      </c>
      <c r="H120" s="235" t="s">
        <v>1067</v>
      </c>
      <c r="I120" s="458" t="s">
        <v>382</v>
      </c>
      <c r="J120" s="459"/>
      <c r="K120" s="236" t="s">
        <v>383</v>
      </c>
      <c r="L120" s="235" t="s">
        <v>1067</v>
      </c>
      <c r="M120" s="458" t="s">
        <v>382</v>
      </c>
      <c r="N120" s="459"/>
      <c r="O120" s="236" t="s">
        <v>383</v>
      </c>
      <c r="P120" s="235" t="s">
        <v>1067</v>
      </c>
      <c r="Q120" s="235" t="s">
        <v>382</v>
      </c>
      <c r="R120" s="458" t="s">
        <v>382</v>
      </c>
      <c r="S120" s="459"/>
    </row>
    <row r="121" spans="2:19" ht="23.25" customHeight="1" outlineLevel="1" x14ac:dyDescent="0.25">
      <c r="B121" s="481"/>
      <c r="C121" s="481"/>
      <c r="D121" s="284"/>
      <c r="E121" s="460"/>
      <c r="F121" s="461"/>
      <c r="G121" s="238"/>
      <c r="H121" s="285"/>
      <c r="I121" s="462"/>
      <c r="J121" s="463"/>
      <c r="K121" s="240"/>
      <c r="L121" s="285"/>
      <c r="M121" s="462"/>
      <c r="N121" s="463"/>
      <c r="O121" s="240"/>
      <c r="P121" s="285"/>
      <c r="Q121" s="217"/>
      <c r="R121" s="462"/>
      <c r="S121" s="463"/>
    </row>
    <row r="122" spans="2:19" ht="19.5" thickBot="1" x14ac:dyDescent="0.35">
      <c r="B122" s="224"/>
      <c r="C122" s="224"/>
      <c r="D122" s="190"/>
      <c r="E122" s="190"/>
      <c r="F122" s="190"/>
      <c r="G122" s="190"/>
      <c r="H122" s="190"/>
      <c r="I122" s="190"/>
      <c r="J122" s="190"/>
      <c r="K122" s="190"/>
      <c r="L122" s="190"/>
      <c r="M122" s="190"/>
      <c r="N122" s="190"/>
      <c r="O122" s="190"/>
      <c r="P122" s="190"/>
      <c r="Q122" s="190"/>
      <c r="R122" s="190"/>
      <c r="S122" s="190"/>
    </row>
    <row r="123" spans="2:19" ht="19.5" thickBot="1" x14ac:dyDescent="0.35">
      <c r="B123" s="224"/>
      <c r="C123" s="224"/>
      <c r="D123" s="473" t="s">
        <v>309</v>
      </c>
      <c r="E123" s="474"/>
      <c r="F123" s="474"/>
      <c r="G123" s="475"/>
      <c r="H123" s="473" t="s">
        <v>310</v>
      </c>
      <c r="I123" s="474"/>
      <c r="J123" s="474"/>
      <c r="K123" s="475"/>
      <c r="L123" s="474" t="s">
        <v>1056</v>
      </c>
      <c r="M123" s="474"/>
      <c r="N123" s="474"/>
      <c r="O123" s="474"/>
      <c r="P123" s="473" t="s">
        <v>312</v>
      </c>
      <c r="Q123" s="474"/>
      <c r="R123" s="474"/>
      <c r="S123" s="475"/>
    </row>
    <row r="124" spans="2:19" ht="18.75" x14ac:dyDescent="0.25">
      <c r="B124" s="470" t="s">
        <v>384</v>
      </c>
      <c r="C124" s="470" t="s">
        <v>385</v>
      </c>
      <c r="D124" s="476" t="s">
        <v>386</v>
      </c>
      <c r="E124" s="477"/>
      <c r="F124" s="477"/>
      <c r="G124" s="478"/>
      <c r="H124" s="476" t="s">
        <v>386</v>
      </c>
      <c r="I124" s="477"/>
      <c r="J124" s="477"/>
      <c r="K124" s="478"/>
      <c r="L124" s="476" t="s">
        <v>386</v>
      </c>
      <c r="M124" s="477"/>
      <c r="N124" s="477"/>
      <c r="O124" s="478"/>
      <c r="P124" s="476" t="s">
        <v>386</v>
      </c>
      <c r="Q124" s="477"/>
      <c r="R124" s="477"/>
      <c r="S124" s="478"/>
    </row>
    <row r="125" spans="2:19" ht="45" customHeight="1" x14ac:dyDescent="0.25">
      <c r="B125" s="472"/>
      <c r="C125" s="472"/>
      <c r="D125" s="464" t="s">
        <v>446</v>
      </c>
      <c r="E125" s="465"/>
      <c r="F125" s="465"/>
      <c r="G125" s="466"/>
      <c r="H125" s="467" t="s">
        <v>437</v>
      </c>
      <c r="I125" s="468"/>
      <c r="J125" s="468"/>
      <c r="K125" s="469"/>
      <c r="L125" s="467"/>
      <c r="M125" s="468"/>
      <c r="N125" s="468"/>
      <c r="O125" s="469"/>
      <c r="P125" s="467"/>
      <c r="Q125" s="468"/>
      <c r="R125" s="468"/>
      <c r="S125" s="469"/>
    </row>
    <row r="126" spans="2:19" ht="32.25" customHeight="1" x14ac:dyDescent="0.3">
      <c r="B126" s="470" t="s">
        <v>387</v>
      </c>
      <c r="C126" s="470" t="s">
        <v>388</v>
      </c>
      <c r="D126" s="281" t="s">
        <v>389</v>
      </c>
      <c r="E126" s="250" t="s">
        <v>308</v>
      </c>
      <c r="F126" s="235" t="s">
        <v>328</v>
      </c>
      <c r="G126" s="236" t="s">
        <v>344</v>
      </c>
      <c r="H126" s="281" t="s">
        <v>389</v>
      </c>
      <c r="I126" s="250" t="s">
        <v>308</v>
      </c>
      <c r="J126" s="235" t="s">
        <v>328</v>
      </c>
      <c r="K126" s="236" t="s">
        <v>344</v>
      </c>
      <c r="L126" s="281" t="s">
        <v>389</v>
      </c>
      <c r="M126" s="250" t="s">
        <v>308</v>
      </c>
      <c r="N126" s="235" t="s">
        <v>328</v>
      </c>
      <c r="O126" s="236" t="s">
        <v>344</v>
      </c>
      <c r="P126" s="281" t="s">
        <v>389</v>
      </c>
      <c r="Q126" s="250" t="s">
        <v>308</v>
      </c>
      <c r="R126" s="235" t="s">
        <v>328</v>
      </c>
      <c r="S126" s="236" t="s">
        <v>344</v>
      </c>
    </row>
    <row r="127" spans="2:19" ht="23.25" customHeight="1" x14ac:dyDescent="0.25">
      <c r="B127" s="471"/>
      <c r="C127" s="472"/>
      <c r="D127" s="211">
        <v>1</v>
      </c>
      <c r="E127" s="286" t="s">
        <v>275</v>
      </c>
      <c r="F127" s="211" t="s">
        <v>461</v>
      </c>
      <c r="G127" s="238" t="s">
        <v>578</v>
      </c>
      <c r="H127" s="217">
        <v>3</v>
      </c>
      <c r="I127" s="287"/>
      <c r="J127" s="217"/>
      <c r="K127" s="261" t="s">
        <v>1068</v>
      </c>
      <c r="L127" s="217">
        <v>3</v>
      </c>
      <c r="M127" s="287" t="s">
        <v>275</v>
      </c>
      <c r="N127" s="217" t="s">
        <v>472</v>
      </c>
      <c r="O127" s="261" t="s">
        <v>1068</v>
      </c>
      <c r="P127" s="217"/>
      <c r="Q127" s="287"/>
      <c r="R127" s="217"/>
      <c r="S127" s="261"/>
    </row>
    <row r="128" spans="2:19" ht="43.5" customHeight="1" x14ac:dyDescent="0.25">
      <c r="B128" s="471"/>
      <c r="C128" s="470" t="s">
        <v>390</v>
      </c>
      <c r="D128" s="235" t="s">
        <v>391</v>
      </c>
      <c r="E128" s="458" t="s">
        <v>392</v>
      </c>
      <c r="F128" s="459"/>
      <c r="G128" s="236" t="s">
        <v>393</v>
      </c>
      <c r="H128" s="235" t="s">
        <v>391</v>
      </c>
      <c r="I128" s="458" t="s">
        <v>392</v>
      </c>
      <c r="J128" s="459"/>
      <c r="K128" s="236" t="s">
        <v>393</v>
      </c>
      <c r="L128" s="235" t="s">
        <v>391</v>
      </c>
      <c r="M128" s="458" t="s">
        <v>392</v>
      </c>
      <c r="N128" s="459"/>
      <c r="O128" s="236" t="s">
        <v>393</v>
      </c>
      <c r="P128" s="235" t="s">
        <v>391</v>
      </c>
      <c r="Q128" s="458" t="s">
        <v>392</v>
      </c>
      <c r="R128" s="459"/>
      <c r="S128" s="236" t="s">
        <v>393</v>
      </c>
    </row>
    <row r="129" spans="2:19" ht="39" customHeight="1" x14ac:dyDescent="0.25">
      <c r="B129" s="472"/>
      <c r="C129" s="472"/>
      <c r="D129" s="284">
        <v>1</v>
      </c>
      <c r="E129" s="460" t="s">
        <v>409</v>
      </c>
      <c r="F129" s="461"/>
      <c r="G129" s="238" t="s">
        <v>512</v>
      </c>
      <c r="H129" s="285">
        <v>3</v>
      </c>
      <c r="I129" s="462" t="s">
        <v>404</v>
      </c>
      <c r="J129" s="463"/>
      <c r="K129" s="240" t="s">
        <v>490</v>
      </c>
      <c r="L129" s="285">
        <v>4</v>
      </c>
      <c r="M129" s="462" t="s">
        <v>404</v>
      </c>
      <c r="N129" s="463"/>
      <c r="O129" s="240" t="s">
        <v>498</v>
      </c>
      <c r="P129" s="285"/>
      <c r="Q129" s="462"/>
      <c r="R129" s="463"/>
      <c r="S129" s="240"/>
    </row>
    <row r="133" spans="2:19" hidden="1" x14ac:dyDescent="0.25"/>
    <row r="134" spans="2:19" hidden="1" x14ac:dyDescent="0.25"/>
    <row r="135" spans="2:19" hidden="1" x14ac:dyDescent="0.25">
      <c r="D135" t="s">
        <v>394</v>
      </c>
    </row>
    <row r="136" spans="2:19" hidden="1" x14ac:dyDescent="0.25">
      <c r="D136" t="s">
        <v>395</v>
      </c>
      <c r="E136" t="s">
        <v>396</v>
      </c>
      <c r="F136" t="s">
        <v>397</v>
      </c>
      <c r="H136" t="s">
        <v>398</v>
      </c>
      <c r="I136" t="s">
        <v>399</v>
      </c>
    </row>
    <row r="137" spans="2:19" hidden="1" x14ac:dyDescent="0.25">
      <c r="D137" t="s">
        <v>400</v>
      </c>
      <c r="E137" t="s">
        <v>401</v>
      </c>
      <c r="F137" t="s">
        <v>402</v>
      </c>
      <c r="H137" t="s">
        <v>403</v>
      </c>
      <c r="I137" t="s">
        <v>404</v>
      </c>
    </row>
    <row r="138" spans="2:19" hidden="1" x14ac:dyDescent="0.25">
      <c r="D138" t="s">
        <v>405</v>
      </c>
      <c r="E138" t="s">
        <v>406</v>
      </c>
      <c r="F138" t="s">
        <v>407</v>
      </c>
      <c r="H138" t="s">
        <v>408</v>
      </c>
      <c r="I138" t="s">
        <v>409</v>
      </c>
    </row>
    <row r="139" spans="2:19" hidden="1" x14ac:dyDescent="0.25">
      <c r="D139" t="s">
        <v>410</v>
      </c>
      <c r="F139" t="s">
        <v>411</v>
      </c>
      <c r="G139" t="s">
        <v>412</v>
      </c>
      <c r="H139" t="s">
        <v>413</v>
      </c>
      <c r="I139" t="s">
        <v>414</v>
      </c>
      <c r="K139" t="s">
        <v>415</v>
      </c>
    </row>
    <row r="140" spans="2:19" hidden="1" x14ac:dyDescent="0.25">
      <c r="D140" t="s">
        <v>416</v>
      </c>
      <c r="F140" t="s">
        <v>417</v>
      </c>
      <c r="G140" t="s">
        <v>418</v>
      </c>
      <c r="H140" t="s">
        <v>419</v>
      </c>
      <c r="I140" t="s">
        <v>420</v>
      </c>
      <c r="K140" t="s">
        <v>421</v>
      </c>
      <c r="L140" t="s">
        <v>422</v>
      </c>
    </row>
    <row r="141" spans="2:19" hidden="1" x14ac:dyDescent="0.25">
      <c r="D141" t="s">
        <v>423</v>
      </c>
      <c r="E141" s="288" t="s">
        <v>424</v>
      </c>
      <c r="G141" t="s">
        <v>425</v>
      </c>
      <c r="H141" t="s">
        <v>426</v>
      </c>
      <c r="K141" t="s">
        <v>427</v>
      </c>
      <c r="L141" t="s">
        <v>428</v>
      </c>
    </row>
    <row r="142" spans="2:19" hidden="1" x14ac:dyDescent="0.25">
      <c r="D142" t="s">
        <v>429</v>
      </c>
      <c r="E142" s="289" t="s">
        <v>430</v>
      </c>
      <c r="K142" t="s">
        <v>431</v>
      </c>
      <c r="L142" t="s">
        <v>432</v>
      </c>
    </row>
    <row r="143" spans="2:19" hidden="1" x14ac:dyDescent="0.25">
      <c r="E143" s="290" t="s">
        <v>433</v>
      </c>
      <c r="H143" t="s">
        <v>434</v>
      </c>
      <c r="K143" t="s">
        <v>435</v>
      </c>
      <c r="L143" t="s">
        <v>436</v>
      </c>
    </row>
    <row r="144" spans="2:19" hidden="1" x14ac:dyDescent="0.25">
      <c r="H144" t="s">
        <v>437</v>
      </c>
      <c r="K144" t="s">
        <v>438</v>
      </c>
      <c r="L144" t="s">
        <v>439</v>
      </c>
    </row>
    <row r="145" spans="2:12" hidden="1" x14ac:dyDescent="0.25">
      <c r="H145" t="s">
        <v>440</v>
      </c>
      <c r="K145" t="s">
        <v>441</v>
      </c>
      <c r="L145" t="s">
        <v>442</v>
      </c>
    </row>
    <row r="146" spans="2:12" hidden="1" x14ac:dyDescent="0.25">
      <c r="B146" t="s">
        <v>443</v>
      </c>
      <c r="C146" t="s">
        <v>444</v>
      </c>
      <c r="D146" t="s">
        <v>443</v>
      </c>
      <c r="G146" t="s">
        <v>445</v>
      </c>
      <c r="H146" t="s">
        <v>446</v>
      </c>
      <c r="J146" t="s">
        <v>275</v>
      </c>
      <c r="K146" t="s">
        <v>447</v>
      </c>
      <c r="L146" t="s">
        <v>448</v>
      </c>
    </row>
    <row r="147" spans="2:12" hidden="1" x14ac:dyDescent="0.25">
      <c r="B147">
        <v>1</v>
      </c>
      <c r="C147" t="s">
        <v>449</v>
      </c>
      <c r="D147" t="s">
        <v>450</v>
      </c>
      <c r="E147" t="s">
        <v>344</v>
      </c>
      <c r="F147" t="s">
        <v>11</v>
      </c>
      <c r="G147" t="s">
        <v>451</v>
      </c>
      <c r="H147" t="s">
        <v>452</v>
      </c>
      <c r="J147" t="s">
        <v>427</v>
      </c>
      <c r="K147" t="s">
        <v>453</v>
      </c>
    </row>
    <row r="148" spans="2:12" hidden="1" x14ac:dyDescent="0.25">
      <c r="B148">
        <v>2</v>
      </c>
      <c r="C148" t="s">
        <v>454</v>
      </c>
      <c r="D148" t="s">
        <v>455</v>
      </c>
      <c r="E148" t="s">
        <v>328</v>
      </c>
      <c r="F148" t="s">
        <v>18</v>
      </c>
      <c r="G148" t="s">
        <v>456</v>
      </c>
      <c r="J148" t="s">
        <v>457</v>
      </c>
      <c r="K148" t="s">
        <v>458</v>
      </c>
    </row>
    <row r="149" spans="2:12" hidden="1" x14ac:dyDescent="0.25">
      <c r="B149">
        <v>3</v>
      </c>
      <c r="C149" t="s">
        <v>459</v>
      </c>
      <c r="D149" t="s">
        <v>460</v>
      </c>
      <c r="E149" t="s">
        <v>308</v>
      </c>
      <c r="G149" t="s">
        <v>461</v>
      </c>
      <c r="J149" t="s">
        <v>462</v>
      </c>
      <c r="K149" t="s">
        <v>463</v>
      </c>
    </row>
    <row r="150" spans="2:12" hidden="1" x14ac:dyDescent="0.25">
      <c r="B150">
        <v>4</v>
      </c>
      <c r="C150" t="s">
        <v>452</v>
      </c>
      <c r="H150" t="s">
        <v>464</v>
      </c>
      <c r="I150" t="s">
        <v>465</v>
      </c>
      <c r="J150" t="s">
        <v>466</v>
      </c>
      <c r="K150" t="s">
        <v>467</v>
      </c>
    </row>
    <row r="151" spans="2:12" hidden="1" x14ac:dyDescent="0.25">
      <c r="D151" t="s">
        <v>461</v>
      </c>
      <c r="H151" t="s">
        <v>468</v>
      </c>
      <c r="I151" t="s">
        <v>469</v>
      </c>
      <c r="J151" t="s">
        <v>470</v>
      </c>
      <c r="K151" t="s">
        <v>471</v>
      </c>
    </row>
    <row r="152" spans="2:12" hidden="1" x14ac:dyDescent="0.25">
      <c r="D152" t="s">
        <v>472</v>
      </c>
      <c r="H152" t="s">
        <v>473</v>
      </c>
      <c r="I152" t="s">
        <v>474</v>
      </c>
      <c r="J152" t="s">
        <v>475</v>
      </c>
      <c r="K152" t="s">
        <v>476</v>
      </c>
    </row>
    <row r="153" spans="2:12" hidden="1" x14ac:dyDescent="0.25">
      <c r="D153" t="s">
        <v>477</v>
      </c>
      <c r="H153" t="s">
        <v>478</v>
      </c>
      <c r="J153" t="s">
        <v>479</v>
      </c>
      <c r="K153" t="s">
        <v>480</v>
      </c>
    </row>
    <row r="154" spans="2:12" hidden="1" x14ac:dyDescent="0.25">
      <c r="H154" t="s">
        <v>481</v>
      </c>
      <c r="J154" t="s">
        <v>482</v>
      </c>
    </row>
    <row r="155" spans="2:12" ht="60" hidden="1" x14ac:dyDescent="0.25">
      <c r="D155" s="125" t="s">
        <v>483</v>
      </c>
      <c r="E155" t="s">
        <v>484</v>
      </c>
      <c r="F155" t="s">
        <v>485</v>
      </c>
      <c r="G155" t="s">
        <v>486</v>
      </c>
      <c r="H155" t="s">
        <v>487</v>
      </c>
      <c r="I155" t="s">
        <v>488</v>
      </c>
      <c r="J155" t="s">
        <v>489</v>
      </c>
      <c r="K155" t="s">
        <v>490</v>
      </c>
    </row>
    <row r="156" spans="2:12" ht="75" hidden="1" x14ac:dyDescent="0.25">
      <c r="B156" t="s">
        <v>592</v>
      </c>
      <c r="C156" t="s">
        <v>591</v>
      </c>
      <c r="D156" s="125" t="s">
        <v>491</v>
      </c>
      <c r="E156" t="s">
        <v>492</v>
      </c>
      <c r="F156" t="s">
        <v>493</v>
      </c>
      <c r="G156" t="s">
        <v>494</v>
      </c>
      <c r="H156" t="s">
        <v>495</v>
      </c>
      <c r="I156" t="s">
        <v>496</v>
      </c>
      <c r="J156" t="s">
        <v>497</v>
      </c>
      <c r="K156" t="s">
        <v>498</v>
      </c>
    </row>
    <row r="157" spans="2:12" ht="45" hidden="1" x14ac:dyDescent="0.25">
      <c r="B157" t="s">
        <v>593</v>
      </c>
      <c r="C157" t="s">
        <v>590</v>
      </c>
      <c r="D157" s="125" t="s">
        <v>499</v>
      </c>
      <c r="E157" t="s">
        <v>500</v>
      </c>
      <c r="F157" t="s">
        <v>501</v>
      </c>
      <c r="G157" t="s">
        <v>502</v>
      </c>
      <c r="H157" t="s">
        <v>503</v>
      </c>
      <c r="I157" t="s">
        <v>504</v>
      </c>
      <c r="J157" t="s">
        <v>505</v>
      </c>
      <c r="K157" t="s">
        <v>506</v>
      </c>
    </row>
    <row r="158" spans="2:12" hidden="1" x14ac:dyDescent="0.25">
      <c r="B158" t="s">
        <v>594</v>
      </c>
      <c r="C158" t="s">
        <v>589</v>
      </c>
      <c r="F158" t="s">
        <v>507</v>
      </c>
      <c r="G158" t="s">
        <v>508</v>
      </c>
      <c r="H158" t="s">
        <v>509</v>
      </c>
      <c r="I158" t="s">
        <v>510</v>
      </c>
      <c r="J158" t="s">
        <v>511</v>
      </c>
      <c r="K158" t="s">
        <v>512</v>
      </c>
    </row>
    <row r="159" spans="2:12" hidden="1" x14ac:dyDescent="0.25">
      <c r="B159" t="s">
        <v>595</v>
      </c>
      <c r="G159" t="s">
        <v>513</v>
      </c>
      <c r="H159" t="s">
        <v>514</v>
      </c>
      <c r="I159" t="s">
        <v>515</v>
      </c>
      <c r="J159" t="s">
        <v>516</v>
      </c>
      <c r="K159" t="s">
        <v>517</v>
      </c>
    </row>
    <row r="160" spans="2:12" hidden="1" x14ac:dyDescent="0.25">
      <c r="C160" t="s">
        <v>518</v>
      </c>
      <c r="J160" t="s">
        <v>519</v>
      </c>
    </row>
    <row r="161" spans="2:10" hidden="1" x14ac:dyDescent="0.25">
      <c r="C161" t="s">
        <v>520</v>
      </c>
      <c r="I161" t="s">
        <v>521</v>
      </c>
      <c r="J161" t="s">
        <v>522</v>
      </c>
    </row>
    <row r="162" spans="2:10" hidden="1" x14ac:dyDescent="0.25">
      <c r="B162" s="118" t="s">
        <v>596</v>
      </c>
      <c r="C162" t="s">
        <v>523</v>
      </c>
      <c r="I162" t="s">
        <v>524</v>
      </c>
      <c r="J162" t="s">
        <v>525</v>
      </c>
    </row>
    <row r="163" spans="2:10" hidden="1" x14ac:dyDescent="0.25">
      <c r="B163" s="118" t="s">
        <v>29</v>
      </c>
      <c r="C163" t="s">
        <v>526</v>
      </c>
      <c r="D163" t="s">
        <v>527</v>
      </c>
      <c r="E163" t="s">
        <v>528</v>
      </c>
      <c r="I163" t="s">
        <v>529</v>
      </c>
      <c r="J163" t="s">
        <v>275</v>
      </c>
    </row>
    <row r="164" spans="2:10" hidden="1" x14ac:dyDescent="0.25">
      <c r="B164" s="118" t="s">
        <v>16</v>
      </c>
      <c r="D164" t="s">
        <v>530</v>
      </c>
      <c r="E164" t="s">
        <v>531</v>
      </c>
      <c r="H164" t="s">
        <v>403</v>
      </c>
      <c r="I164" t="s">
        <v>532</v>
      </c>
    </row>
    <row r="165" spans="2:10" hidden="1" x14ac:dyDescent="0.25">
      <c r="B165" s="118" t="s">
        <v>34</v>
      </c>
      <c r="D165" t="s">
        <v>533</v>
      </c>
      <c r="E165" t="s">
        <v>534</v>
      </c>
      <c r="H165" t="s">
        <v>413</v>
      </c>
      <c r="I165" t="s">
        <v>535</v>
      </c>
      <c r="J165" t="s">
        <v>536</v>
      </c>
    </row>
    <row r="166" spans="2:10" hidden="1" x14ac:dyDescent="0.25">
      <c r="B166" s="118" t="s">
        <v>597</v>
      </c>
      <c r="C166" t="s">
        <v>537</v>
      </c>
      <c r="D166" t="s">
        <v>538</v>
      </c>
      <c r="H166" t="s">
        <v>419</v>
      </c>
      <c r="I166" t="s">
        <v>539</v>
      </c>
      <c r="J166" t="s">
        <v>540</v>
      </c>
    </row>
    <row r="167" spans="2:10" hidden="1" x14ac:dyDescent="0.25">
      <c r="B167" s="118" t="s">
        <v>598</v>
      </c>
      <c r="C167" t="s">
        <v>541</v>
      </c>
      <c r="H167" t="s">
        <v>426</v>
      </c>
      <c r="I167" t="s">
        <v>542</v>
      </c>
    </row>
    <row r="168" spans="2:10" hidden="1" x14ac:dyDescent="0.25">
      <c r="B168" s="118" t="s">
        <v>599</v>
      </c>
      <c r="C168" t="s">
        <v>543</v>
      </c>
      <c r="E168" t="s">
        <v>544</v>
      </c>
      <c r="H168" t="s">
        <v>545</v>
      </c>
      <c r="I168" t="s">
        <v>546</v>
      </c>
    </row>
    <row r="169" spans="2:10" hidden="1" x14ac:dyDescent="0.25">
      <c r="B169" s="118" t="s">
        <v>600</v>
      </c>
      <c r="C169" t="s">
        <v>547</v>
      </c>
      <c r="E169" t="s">
        <v>548</v>
      </c>
      <c r="H169" t="s">
        <v>549</v>
      </c>
      <c r="I169" t="s">
        <v>550</v>
      </c>
    </row>
    <row r="170" spans="2:10" hidden="1" x14ac:dyDescent="0.25">
      <c r="B170" s="118" t="s">
        <v>601</v>
      </c>
      <c r="C170" t="s">
        <v>551</v>
      </c>
      <c r="E170" t="s">
        <v>552</v>
      </c>
      <c r="H170" t="s">
        <v>553</v>
      </c>
      <c r="I170" t="s">
        <v>554</v>
      </c>
    </row>
    <row r="171" spans="2:10" hidden="1" x14ac:dyDescent="0.25">
      <c r="B171" s="118" t="s">
        <v>602</v>
      </c>
      <c r="C171" t="s">
        <v>555</v>
      </c>
      <c r="E171" t="s">
        <v>556</v>
      </c>
      <c r="H171" t="s">
        <v>557</v>
      </c>
      <c r="I171" t="s">
        <v>558</v>
      </c>
    </row>
    <row r="172" spans="2:10" hidden="1" x14ac:dyDescent="0.25">
      <c r="B172" s="118" t="s">
        <v>603</v>
      </c>
      <c r="C172" t="s">
        <v>559</v>
      </c>
      <c r="E172" t="s">
        <v>560</v>
      </c>
      <c r="H172" t="s">
        <v>561</v>
      </c>
      <c r="I172" t="s">
        <v>562</v>
      </c>
    </row>
    <row r="173" spans="2:10" hidden="1" x14ac:dyDescent="0.25">
      <c r="B173" s="118" t="s">
        <v>604</v>
      </c>
      <c r="C173" t="s">
        <v>275</v>
      </c>
      <c r="E173" t="s">
        <v>563</v>
      </c>
      <c r="H173" t="s">
        <v>564</v>
      </c>
      <c r="I173" t="s">
        <v>565</v>
      </c>
    </row>
    <row r="174" spans="2:10" hidden="1" x14ac:dyDescent="0.25">
      <c r="B174" s="118" t="s">
        <v>605</v>
      </c>
      <c r="E174" t="s">
        <v>566</v>
      </c>
      <c r="H174" t="s">
        <v>567</v>
      </c>
      <c r="I174" t="s">
        <v>568</v>
      </c>
    </row>
    <row r="175" spans="2:10" hidden="1" x14ac:dyDescent="0.25">
      <c r="B175" s="118" t="s">
        <v>606</v>
      </c>
      <c r="E175" t="s">
        <v>569</v>
      </c>
      <c r="H175" t="s">
        <v>570</v>
      </c>
      <c r="I175" t="s">
        <v>571</v>
      </c>
    </row>
    <row r="176" spans="2:10" hidden="1" x14ac:dyDescent="0.25">
      <c r="B176" s="118" t="s">
        <v>607</v>
      </c>
      <c r="E176" t="s">
        <v>572</v>
      </c>
      <c r="H176" t="s">
        <v>573</v>
      </c>
      <c r="I176" t="s">
        <v>574</v>
      </c>
    </row>
    <row r="177" spans="2:9" hidden="1" x14ac:dyDescent="0.25">
      <c r="B177" s="118" t="s">
        <v>608</v>
      </c>
      <c r="H177" t="s">
        <v>575</v>
      </c>
      <c r="I177" t="s">
        <v>576</v>
      </c>
    </row>
    <row r="178" spans="2:9" hidden="1" x14ac:dyDescent="0.25">
      <c r="B178" s="118" t="s">
        <v>609</v>
      </c>
      <c r="H178" t="s">
        <v>577</v>
      </c>
    </row>
    <row r="179" spans="2:9" hidden="1" x14ac:dyDescent="0.25">
      <c r="B179" s="118" t="s">
        <v>610</v>
      </c>
      <c r="H179" t="s">
        <v>578</v>
      </c>
    </row>
    <row r="180" spans="2:9" hidden="1" x14ac:dyDescent="0.25">
      <c r="B180" s="118" t="s">
        <v>611</v>
      </c>
      <c r="H180" t="s">
        <v>579</v>
      </c>
    </row>
    <row r="181" spans="2:9" hidden="1" x14ac:dyDescent="0.25">
      <c r="B181" s="118" t="s">
        <v>612</v>
      </c>
      <c r="H181" t="s">
        <v>580</v>
      </c>
    </row>
    <row r="182" spans="2:9" hidden="1" x14ac:dyDescent="0.25">
      <c r="B182" s="118" t="s">
        <v>613</v>
      </c>
      <c r="D182" t="s">
        <v>581</v>
      </c>
      <c r="H182" t="s">
        <v>582</v>
      </c>
    </row>
    <row r="183" spans="2:9" hidden="1" x14ac:dyDescent="0.25">
      <c r="B183" s="118" t="s">
        <v>614</v>
      </c>
      <c r="D183" t="s">
        <v>583</v>
      </c>
      <c r="H183" t="s">
        <v>584</v>
      </c>
    </row>
    <row r="184" spans="2:9" hidden="1" x14ac:dyDescent="0.25">
      <c r="B184" s="118" t="s">
        <v>615</v>
      </c>
      <c r="D184" t="s">
        <v>585</v>
      </c>
      <c r="H184" t="s">
        <v>586</v>
      </c>
    </row>
    <row r="185" spans="2:9" hidden="1" x14ac:dyDescent="0.25">
      <c r="B185" s="118" t="s">
        <v>616</v>
      </c>
      <c r="D185" t="s">
        <v>583</v>
      </c>
      <c r="H185" t="s">
        <v>587</v>
      </c>
    </row>
    <row r="186" spans="2:9" hidden="1" x14ac:dyDescent="0.25">
      <c r="B186" s="118" t="s">
        <v>617</v>
      </c>
      <c r="D186" t="s">
        <v>588</v>
      </c>
    </row>
    <row r="187" spans="2:9" hidden="1" x14ac:dyDescent="0.25">
      <c r="B187" s="118" t="s">
        <v>618</v>
      </c>
      <c r="D187" t="s">
        <v>583</v>
      </c>
    </row>
    <row r="188" spans="2:9" hidden="1" x14ac:dyDescent="0.25">
      <c r="B188" s="118" t="s">
        <v>619</v>
      </c>
    </row>
    <row r="189" spans="2:9" hidden="1" x14ac:dyDescent="0.25">
      <c r="B189" s="118" t="s">
        <v>620</v>
      </c>
    </row>
    <row r="190" spans="2:9" hidden="1" x14ac:dyDescent="0.25">
      <c r="B190" s="118" t="s">
        <v>621</v>
      </c>
    </row>
    <row r="191" spans="2:9" hidden="1" x14ac:dyDescent="0.25">
      <c r="B191" s="118" t="s">
        <v>622</v>
      </c>
    </row>
    <row r="192" spans="2:9" hidden="1" x14ac:dyDescent="0.25">
      <c r="B192" s="118" t="s">
        <v>623</v>
      </c>
    </row>
    <row r="193" spans="2:2" hidden="1" x14ac:dyDescent="0.25">
      <c r="B193" s="118" t="s">
        <v>624</v>
      </c>
    </row>
    <row r="194" spans="2:2" hidden="1" x14ac:dyDescent="0.25">
      <c r="B194" s="118" t="s">
        <v>625</v>
      </c>
    </row>
    <row r="195" spans="2:2" hidden="1" x14ac:dyDescent="0.25">
      <c r="B195" s="118" t="s">
        <v>626</v>
      </c>
    </row>
    <row r="196" spans="2:2" hidden="1" x14ac:dyDescent="0.25">
      <c r="B196" s="118" t="s">
        <v>627</v>
      </c>
    </row>
    <row r="197" spans="2:2" hidden="1" x14ac:dyDescent="0.25">
      <c r="B197" s="118" t="s">
        <v>51</v>
      </c>
    </row>
    <row r="198" spans="2:2" hidden="1" x14ac:dyDescent="0.25">
      <c r="B198" s="118" t="s">
        <v>57</v>
      </c>
    </row>
    <row r="199" spans="2:2" hidden="1" x14ac:dyDescent="0.25">
      <c r="B199" s="118" t="s">
        <v>59</v>
      </c>
    </row>
    <row r="200" spans="2:2" hidden="1" x14ac:dyDescent="0.25">
      <c r="B200" s="118" t="s">
        <v>61</v>
      </c>
    </row>
    <row r="201" spans="2:2" hidden="1" x14ac:dyDescent="0.25">
      <c r="B201" s="118" t="s">
        <v>23</v>
      </c>
    </row>
    <row r="202" spans="2:2" hidden="1" x14ac:dyDescent="0.25">
      <c r="B202" s="118" t="s">
        <v>63</v>
      </c>
    </row>
    <row r="203" spans="2:2" hidden="1" x14ac:dyDescent="0.25">
      <c r="B203" s="118" t="s">
        <v>65</v>
      </c>
    </row>
    <row r="204" spans="2:2" hidden="1" x14ac:dyDescent="0.25">
      <c r="B204" s="118" t="s">
        <v>68</v>
      </c>
    </row>
    <row r="205" spans="2:2" hidden="1" x14ac:dyDescent="0.25">
      <c r="B205" s="118" t="s">
        <v>69</v>
      </c>
    </row>
    <row r="206" spans="2:2" hidden="1" x14ac:dyDescent="0.25">
      <c r="B206" s="118" t="s">
        <v>70</v>
      </c>
    </row>
    <row r="207" spans="2:2" hidden="1" x14ac:dyDescent="0.25">
      <c r="B207" s="118" t="s">
        <v>71</v>
      </c>
    </row>
    <row r="208" spans="2:2" hidden="1" x14ac:dyDescent="0.25">
      <c r="B208" s="118" t="s">
        <v>628</v>
      </c>
    </row>
    <row r="209" spans="2:2" hidden="1" x14ac:dyDescent="0.25">
      <c r="B209" s="118" t="s">
        <v>629</v>
      </c>
    </row>
    <row r="210" spans="2:2" hidden="1" x14ac:dyDescent="0.25">
      <c r="B210" s="118" t="s">
        <v>75</v>
      </c>
    </row>
    <row r="211" spans="2:2" hidden="1" x14ac:dyDescent="0.25">
      <c r="B211" s="118" t="s">
        <v>77</v>
      </c>
    </row>
    <row r="212" spans="2:2" hidden="1" x14ac:dyDescent="0.25">
      <c r="B212" s="118" t="s">
        <v>81</v>
      </c>
    </row>
    <row r="213" spans="2:2" hidden="1" x14ac:dyDescent="0.25">
      <c r="B213" s="118" t="s">
        <v>630</v>
      </c>
    </row>
    <row r="214" spans="2:2" hidden="1" x14ac:dyDescent="0.25">
      <c r="B214" s="118" t="s">
        <v>631</v>
      </c>
    </row>
    <row r="215" spans="2:2" hidden="1" x14ac:dyDescent="0.25">
      <c r="B215" s="118" t="s">
        <v>632</v>
      </c>
    </row>
    <row r="216" spans="2:2" hidden="1" x14ac:dyDescent="0.25">
      <c r="B216" s="118" t="s">
        <v>79</v>
      </c>
    </row>
    <row r="217" spans="2:2" hidden="1" x14ac:dyDescent="0.25">
      <c r="B217" s="118" t="s">
        <v>80</v>
      </c>
    </row>
    <row r="218" spans="2:2" hidden="1" x14ac:dyDescent="0.25">
      <c r="B218" s="118" t="s">
        <v>83</v>
      </c>
    </row>
    <row r="219" spans="2:2" hidden="1" x14ac:dyDescent="0.25">
      <c r="B219" s="118" t="s">
        <v>85</v>
      </c>
    </row>
    <row r="220" spans="2:2" hidden="1" x14ac:dyDescent="0.25">
      <c r="B220" s="118" t="s">
        <v>633</v>
      </c>
    </row>
    <row r="221" spans="2:2" hidden="1" x14ac:dyDescent="0.25">
      <c r="B221" s="118" t="s">
        <v>84</v>
      </c>
    </row>
    <row r="222" spans="2:2" hidden="1" x14ac:dyDescent="0.25">
      <c r="B222" s="118" t="s">
        <v>86</v>
      </c>
    </row>
    <row r="223" spans="2:2" hidden="1" x14ac:dyDescent="0.25">
      <c r="B223" s="118" t="s">
        <v>89</v>
      </c>
    </row>
    <row r="224" spans="2:2" hidden="1" x14ac:dyDescent="0.25">
      <c r="B224" s="118" t="s">
        <v>88</v>
      </c>
    </row>
    <row r="225" spans="2:2" hidden="1" x14ac:dyDescent="0.25">
      <c r="B225" s="118" t="s">
        <v>634</v>
      </c>
    </row>
    <row r="226" spans="2:2" hidden="1" x14ac:dyDescent="0.25">
      <c r="B226" s="118" t="s">
        <v>95</v>
      </c>
    </row>
    <row r="227" spans="2:2" hidden="1" x14ac:dyDescent="0.25">
      <c r="B227" s="118" t="s">
        <v>97</v>
      </c>
    </row>
    <row r="228" spans="2:2" hidden="1" x14ac:dyDescent="0.25">
      <c r="B228" s="118" t="s">
        <v>98</v>
      </c>
    </row>
    <row r="229" spans="2:2" hidden="1" x14ac:dyDescent="0.25">
      <c r="B229" s="118" t="s">
        <v>99</v>
      </c>
    </row>
    <row r="230" spans="2:2" hidden="1" x14ac:dyDescent="0.25">
      <c r="B230" s="118" t="s">
        <v>635</v>
      </c>
    </row>
    <row r="231" spans="2:2" hidden="1" x14ac:dyDescent="0.25">
      <c r="B231" s="118" t="s">
        <v>636</v>
      </c>
    </row>
    <row r="232" spans="2:2" hidden="1" x14ac:dyDescent="0.25">
      <c r="B232" s="118" t="s">
        <v>100</v>
      </c>
    </row>
    <row r="233" spans="2:2" hidden="1" x14ac:dyDescent="0.25">
      <c r="B233" s="118" t="s">
        <v>154</v>
      </c>
    </row>
    <row r="234" spans="2:2" hidden="1" x14ac:dyDescent="0.25">
      <c r="B234" s="118" t="s">
        <v>637</v>
      </c>
    </row>
    <row r="235" spans="2:2" ht="30" hidden="1" x14ac:dyDescent="0.25">
      <c r="B235" s="118" t="s">
        <v>638</v>
      </c>
    </row>
    <row r="236" spans="2:2" hidden="1" x14ac:dyDescent="0.25">
      <c r="B236" s="118" t="s">
        <v>105</v>
      </c>
    </row>
    <row r="237" spans="2:2" hidden="1" x14ac:dyDescent="0.25">
      <c r="B237" s="118" t="s">
        <v>107</v>
      </c>
    </row>
    <row r="238" spans="2:2" hidden="1" x14ac:dyDescent="0.25">
      <c r="B238" s="118" t="s">
        <v>639</v>
      </c>
    </row>
    <row r="239" spans="2:2" hidden="1" x14ac:dyDescent="0.25">
      <c r="B239" s="118" t="s">
        <v>155</v>
      </c>
    </row>
    <row r="240" spans="2:2" hidden="1" x14ac:dyDescent="0.25">
      <c r="B240" s="118" t="s">
        <v>172</v>
      </c>
    </row>
    <row r="241" spans="2:2" hidden="1" x14ac:dyDescent="0.25">
      <c r="B241" s="118" t="s">
        <v>106</v>
      </c>
    </row>
    <row r="242" spans="2:2" hidden="1" x14ac:dyDescent="0.25">
      <c r="B242" s="118" t="s">
        <v>110</v>
      </c>
    </row>
    <row r="243" spans="2:2" hidden="1" x14ac:dyDescent="0.25">
      <c r="B243" s="118" t="s">
        <v>104</v>
      </c>
    </row>
    <row r="244" spans="2:2" hidden="1" x14ac:dyDescent="0.25">
      <c r="B244" s="118" t="s">
        <v>126</v>
      </c>
    </row>
    <row r="245" spans="2:2" hidden="1" x14ac:dyDescent="0.25">
      <c r="B245" s="118" t="s">
        <v>640</v>
      </c>
    </row>
    <row r="246" spans="2:2" hidden="1" x14ac:dyDescent="0.25">
      <c r="B246" s="118" t="s">
        <v>112</v>
      </c>
    </row>
    <row r="247" spans="2:2" hidden="1" x14ac:dyDescent="0.25">
      <c r="B247" s="118" t="s">
        <v>115</v>
      </c>
    </row>
    <row r="248" spans="2:2" hidden="1" x14ac:dyDescent="0.25">
      <c r="B248" s="118" t="s">
        <v>121</v>
      </c>
    </row>
    <row r="249" spans="2:2" hidden="1" x14ac:dyDescent="0.25">
      <c r="B249" s="118" t="s">
        <v>118</v>
      </c>
    </row>
    <row r="250" spans="2:2" ht="30" hidden="1" x14ac:dyDescent="0.25">
      <c r="B250" s="118" t="s">
        <v>641</v>
      </c>
    </row>
    <row r="251" spans="2:2" hidden="1" x14ac:dyDescent="0.25">
      <c r="B251" s="118" t="s">
        <v>116</v>
      </c>
    </row>
    <row r="252" spans="2:2" hidden="1" x14ac:dyDescent="0.25">
      <c r="B252" s="118" t="s">
        <v>117</v>
      </c>
    </row>
    <row r="253" spans="2:2" hidden="1" x14ac:dyDescent="0.25">
      <c r="B253" s="118" t="s">
        <v>128</v>
      </c>
    </row>
    <row r="254" spans="2:2" hidden="1" x14ac:dyDescent="0.25">
      <c r="B254" s="118" t="s">
        <v>125</v>
      </c>
    </row>
    <row r="255" spans="2:2" hidden="1" x14ac:dyDescent="0.25">
      <c r="B255" s="118" t="s">
        <v>124</v>
      </c>
    </row>
    <row r="256" spans="2:2" hidden="1" x14ac:dyDescent="0.25">
      <c r="B256" s="118" t="s">
        <v>127</v>
      </c>
    </row>
    <row r="257" spans="2:2" hidden="1" x14ac:dyDescent="0.25">
      <c r="B257" s="118" t="s">
        <v>119</v>
      </c>
    </row>
    <row r="258" spans="2:2" hidden="1" x14ac:dyDescent="0.25">
      <c r="B258" s="118" t="s">
        <v>120</v>
      </c>
    </row>
    <row r="259" spans="2:2" hidden="1" x14ac:dyDescent="0.25">
      <c r="B259" s="118" t="s">
        <v>113</v>
      </c>
    </row>
    <row r="260" spans="2:2" hidden="1" x14ac:dyDescent="0.25">
      <c r="B260" s="118" t="s">
        <v>114</v>
      </c>
    </row>
    <row r="261" spans="2:2" hidden="1" x14ac:dyDescent="0.25">
      <c r="B261" s="118" t="s">
        <v>129</v>
      </c>
    </row>
    <row r="262" spans="2:2" hidden="1" x14ac:dyDescent="0.25">
      <c r="B262" s="118" t="s">
        <v>135</v>
      </c>
    </row>
    <row r="263" spans="2:2" hidden="1" x14ac:dyDescent="0.25">
      <c r="B263" s="118" t="s">
        <v>136</v>
      </c>
    </row>
    <row r="264" spans="2:2" hidden="1" x14ac:dyDescent="0.25">
      <c r="B264" s="118" t="s">
        <v>134</v>
      </c>
    </row>
    <row r="265" spans="2:2" hidden="1" x14ac:dyDescent="0.25">
      <c r="B265" s="118" t="s">
        <v>642</v>
      </c>
    </row>
    <row r="266" spans="2:2" hidden="1" x14ac:dyDescent="0.25">
      <c r="B266" s="118" t="s">
        <v>131</v>
      </c>
    </row>
    <row r="267" spans="2:2" hidden="1" x14ac:dyDescent="0.25">
      <c r="B267" s="118" t="s">
        <v>130</v>
      </c>
    </row>
    <row r="268" spans="2:2" hidden="1" x14ac:dyDescent="0.25">
      <c r="B268" s="118" t="s">
        <v>138</v>
      </c>
    </row>
    <row r="269" spans="2:2" hidden="1" x14ac:dyDescent="0.25">
      <c r="B269" s="118" t="s">
        <v>139</v>
      </c>
    </row>
    <row r="270" spans="2:2" hidden="1" x14ac:dyDescent="0.25">
      <c r="B270" s="118" t="s">
        <v>141</v>
      </c>
    </row>
    <row r="271" spans="2:2" hidden="1" x14ac:dyDescent="0.25">
      <c r="B271" s="118" t="s">
        <v>144</v>
      </c>
    </row>
    <row r="272" spans="2:2" hidden="1" x14ac:dyDescent="0.25">
      <c r="B272" s="118" t="s">
        <v>145</v>
      </c>
    </row>
    <row r="273" spans="2:2" hidden="1" x14ac:dyDescent="0.25">
      <c r="B273" s="118" t="s">
        <v>140</v>
      </c>
    </row>
    <row r="274" spans="2:2" hidden="1" x14ac:dyDescent="0.25">
      <c r="B274" s="118" t="s">
        <v>142</v>
      </c>
    </row>
    <row r="275" spans="2:2" hidden="1" x14ac:dyDescent="0.25">
      <c r="B275" s="118" t="s">
        <v>146</v>
      </c>
    </row>
    <row r="276" spans="2:2" hidden="1" x14ac:dyDescent="0.25">
      <c r="B276" s="118" t="s">
        <v>643</v>
      </c>
    </row>
    <row r="277" spans="2:2" hidden="1" x14ac:dyDescent="0.25">
      <c r="B277" s="118" t="s">
        <v>143</v>
      </c>
    </row>
    <row r="278" spans="2:2" hidden="1" x14ac:dyDescent="0.25">
      <c r="B278" s="118" t="s">
        <v>151</v>
      </c>
    </row>
    <row r="279" spans="2:2" hidden="1" x14ac:dyDescent="0.25">
      <c r="B279" s="118" t="s">
        <v>152</v>
      </c>
    </row>
    <row r="280" spans="2:2" hidden="1" x14ac:dyDescent="0.25">
      <c r="B280" s="118" t="s">
        <v>153</v>
      </c>
    </row>
    <row r="281" spans="2:2" hidden="1" x14ac:dyDescent="0.25">
      <c r="B281" s="118" t="s">
        <v>160</v>
      </c>
    </row>
    <row r="282" spans="2:2" hidden="1" x14ac:dyDescent="0.25">
      <c r="B282" s="118" t="s">
        <v>173</v>
      </c>
    </row>
    <row r="283" spans="2:2" hidden="1" x14ac:dyDescent="0.25">
      <c r="B283" s="118" t="s">
        <v>161</v>
      </c>
    </row>
    <row r="284" spans="2:2" hidden="1" x14ac:dyDescent="0.25">
      <c r="B284" s="118" t="s">
        <v>168</v>
      </c>
    </row>
    <row r="285" spans="2:2" hidden="1" x14ac:dyDescent="0.25">
      <c r="B285" s="118" t="s">
        <v>164</v>
      </c>
    </row>
    <row r="286" spans="2:2" hidden="1" x14ac:dyDescent="0.25">
      <c r="B286" s="118" t="s">
        <v>66</v>
      </c>
    </row>
    <row r="287" spans="2:2" hidden="1" x14ac:dyDescent="0.25">
      <c r="B287" s="118" t="s">
        <v>158</v>
      </c>
    </row>
    <row r="288" spans="2:2" hidden="1" x14ac:dyDescent="0.25">
      <c r="B288" s="118" t="s">
        <v>162</v>
      </c>
    </row>
    <row r="289" spans="2:2" hidden="1" x14ac:dyDescent="0.25">
      <c r="B289" s="118" t="s">
        <v>159</v>
      </c>
    </row>
    <row r="290" spans="2:2" hidden="1" x14ac:dyDescent="0.25">
      <c r="B290" s="118" t="s">
        <v>174</v>
      </c>
    </row>
    <row r="291" spans="2:2" hidden="1" x14ac:dyDescent="0.25">
      <c r="B291" s="118" t="s">
        <v>644</v>
      </c>
    </row>
    <row r="292" spans="2:2" hidden="1" x14ac:dyDescent="0.25">
      <c r="B292" s="118" t="s">
        <v>167</v>
      </c>
    </row>
    <row r="293" spans="2:2" hidden="1" x14ac:dyDescent="0.25">
      <c r="B293" s="118" t="s">
        <v>175</v>
      </c>
    </row>
    <row r="294" spans="2:2" hidden="1" x14ac:dyDescent="0.25">
      <c r="B294" s="118" t="s">
        <v>163</v>
      </c>
    </row>
    <row r="295" spans="2:2" hidden="1" x14ac:dyDescent="0.25">
      <c r="B295" s="118" t="s">
        <v>178</v>
      </c>
    </row>
    <row r="296" spans="2:2" hidden="1" x14ac:dyDescent="0.25">
      <c r="B296" s="118" t="s">
        <v>645</v>
      </c>
    </row>
    <row r="297" spans="2:2" hidden="1" x14ac:dyDescent="0.25">
      <c r="B297" s="118" t="s">
        <v>183</v>
      </c>
    </row>
    <row r="298" spans="2:2" hidden="1" x14ac:dyDescent="0.25">
      <c r="B298" s="118" t="s">
        <v>180</v>
      </c>
    </row>
    <row r="299" spans="2:2" hidden="1" x14ac:dyDescent="0.25">
      <c r="B299" s="118" t="s">
        <v>179</v>
      </c>
    </row>
    <row r="300" spans="2:2" hidden="1" x14ac:dyDescent="0.25">
      <c r="B300" s="118" t="s">
        <v>188</v>
      </c>
    </row>
    <row r="301" spans="2:2" hidden="1" x14ac:dyDescent="0.25">
      <c r="B301" s="118" t="s">
        <v>184</v>
      </c>
    </row>
    <row r="302" spans="2:2" hidden="1" x14ac:dyDescent="0.25">
      <c r="B302" s="118" t="s">
        <v>185</v>
      </c>
    </row>
    <row r="303" spans="2:2" hidden="1" x14ac:dyDescent="0.25">
      <c r="B303" s="118" t="s">
        <v>186</v>
      </c>
    </row>
    <row r="304" spans="2:2" hidden="1" x14ac:dyDescent="0.25">
      <c r="B304" s="118" t="s">
        <v>187</v>
      </c>
    </row>
    <row r="305" spans="2:2" hidden="1" x14ac:dyDescent="0.25">
      <c r="B305" s="118" t="s">
        <v>189</v>
      </c>
    </row>
    <row r="306" spans="2:2" hidden="1" x14ac:dyDescent="0.25">
      <c r="B306" s="118" t="s">
        <v>646</v>
      </c>
    </row>
    <row r="307" spans="2:2" hidden="1" x14ac:dyDescent="0.25">
      <c r="B307" s="118" t="s">
        <v>190</v>
      </c>
    </row>
    <row r="308" spans="2:2" hidden="1" x14ac:dyDescent="0.25">
      <c r="B308" s="118" t="s">
        <v>191</v>
      </c>
    </row>
    <row r="309" spans="2:2" hidden="1" x14ac:dyDescent="0.25">
      <c r="B309" s="118" t="s">
        <v>196</v>
      </c>
    </row>
    <row r="310" spans="2:2" hidden="1" x14ac:dyDescent="0.25">
      <c r="B310" s="118" t="s">
        <v>197</v>
      </c>
    </row>
    <row r="311" spans="2:2" ht="30" hidden="1" x14ac:dyDescent="0.25">
      <c r="B311" s="118" t="s">
        <v>156</v>
      </c>
    </row>
    <row r="312" spans="2:2" hidden="1" x14ac:dyDescent="0.25">
      <c r="B312" s="118" t="s">
        <v>647</v>
      </c>
    </row>
    <row r="313" spans="2:2" hidden="1" x14ac:dyDescent="0.25">
      <c r="B313" s="118" t="s">
        <v>648</v>
      </c>
    </row>
    <row r="314" spans="2:2" hidden="1" x14ac:dyDescent="0.25">
      <c r="B314" s="118" t="s">
        <v>198</v>
      </c>
    </row>
    <row r="315" spans="2:2" hidden="1" x14ac:dyDescent="0.25">
      <c r="B315" s="118" t="s">
        <v>157</v>
      </c>
    </row>
    <row r="316" spans="2:2" hidden="1" x14ac:dyDescent="0.25">
      <c r="B316" s="118" t="s">
        <v>649</v>
      </c>
    </row>
    <row r="317" spans="2:2" hidden="1" x14ac:dyDescent="0.25">
      <c r="B317" s="118" t="s">
        <v>170</v>
      </c>
    </row>
    <row r="318" spans="2:2" hidden="1" x14ac:dyDescent="0.25">
      <c r="B318" s="118" t="s">
        <v>202</v>
      </c>
    </row>
    <row r="319" spans="2:2" hidden="1" x14ac:dyDescent="0.25">
      <c r="B319" s="118" t="s">
        <v>203</v>
      </c>
    </row>
    <row r="320" spans="2:2" hidden="1" x14ac:dyDescent="0.25">
      <c r="B320" s="118" t="s">
        <v>182</v>
      </c>
    </row>
    <row r="321" hidden="1" x14ac:dyDescent="0.25"/>
  </sheetData>
  <dataConsolidate/>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xr:uid="{77FE5A0D-3DC4-48BF-AB92-488CE4B83E21}">
      <formula1>$K$155:$K$159</formula1>
    </dataValidation>
    <dataValidation allowBlank="1" showInputMessage="1" showErrorMessage="1" prompt="Enter the name of the Implementing Entity_x000a_" sqref="C13" xr:uid="{5CBB7667-CFFB-44EA-A0AF-93332C85A064}"/>
    <dataValidation allowBlank="1" showInputMessage="1" showErrorMessage="1" prompt="Please enter your project ID" sqref="C12" xr:uid="{9644A0E5-DC42-49F0-A33F-23EA973830D7}"/>
    <dataValidation type="list" allowBlank="1" showInputMessage="1" showErrorMessage="1" error="Select from the drop-down list" prompt="Select from the drop-down list" sqref="C15" xr:uid="{1B9EB85E-64CB-4B96-9150-88130CD53999}">
      <formula1>$B$162:$B$320</formula1>
    </dataValidation>
    <dataValidation type="list" allowBlank="1" showInputMessage="1" showErrorMessage="1" error="Select from the drop-down list" prompt="Select from the drop-down list" sqref="C16" xr:uid="{5547CAA8-0F3E-43BB-B614-2008931842C4}">
      <formula1>$B$156:$B$159</formula1>
    </dataValidation>
    <dataValidation type="list" allowBlank="1" showInputMessage="1" showErrorMessage="1" error="Please select from the drop-down list" prompt="Please select from the drop-down list" sqref="C14" xr:uid="{236739CA-9A44-4553-BA8A-1755EF584573}">
      <formula1>$C$156:$C$158</formula1>
    </dataValidation>
    <dataValidation type="list" allowBlank="1" showInputMessage="1" showErrorMessage="1" error="Please select the from the drop-down list_x000a_" prompt="Please select from the drop-down list" sqref="C17" xr:uid="{A74F9DB0-FDF8-49AC-9FBA-BBC44B24BCF5}">
      <formula1>$J$147:$J$154</formula1>
    </dataValidation>
    <dataValidation type="list" allowBlank="1" showInputMessage="1" showErrorMessage="1" prompt="Select state of enforcement" sqref="E129:F129 Q129:R129 M129:N129 I129:J129" xr:uid="{F3B90B94-3187-4C5C-A2CA-C4FCFAE605B6}">
      <formula1>$I$136:$I$140</formula1>
    </dataValidation>
    <dataValidation type="list" allowBlank="1" showInputMessage="1" showErrorMessage="1" prompt="Select integration level" sqref="D125:S125" xr:uid="{05EB7E7A-BCE1-4E88-8EFE-84216F2F346B}">
      <formula1>$H$143:$H$147</formula1>
    </dataValidation>
    <dataValidation type="list" allowBlank="1" showInputMessage="1" showErrorMessage="1" prompt="Select adaptation strategy" sqref="G113 S113 O113 K113" xr:uid="{A069241E-2FA0-4709-A7D5-E42D5F0FC1C1}">
      <formula1>$I$161:$I$177</formula1>
    </dataValidation>
    <dataValidation type="list" allowBlank="1" showInputMessage="1" showErrorMessage="1" error="Please select improvement level from the drop-down list" prompt="Select improvement level" sqref="F103:G103 R103:S103 N103:O103 J103:K103" xr:uid="{25087DC2-090D-401C-8F35-B42ADC4A418B}">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3F907237-D113-416B-83D6-B2C4CC4AD2E5}">
      <formula1>$K$155:$K$159</formula1>
    </dataValidation>
    <dataValidation type="list" allowBlank="1" showInputMessage="1" showErrorMessage="1" prompt="Select type" sqref="G87 O87 S87 K87" xr:uid="{ACF37040-9C51-4E82-8C56-33AF2472F3F1}">
      <formula1>$F$136:$F$140</formula1>
    </dataValidation>
    <dataValidation type="list" allowBlank="1" showInputMessage="1" showErrorMessage="1" prompt="Select level of improvements" sqref="D87:E87 P87 L87 H87" xr:uid="{A7A2AD2D-31D2-4F03-8657-7FD342E435F9}">
      <formula1>$K$155:$K$159</formula1>
    </dataValidation>
    <dataValidation type="list" allowBlank="1" showInputMessage="1" showErrorMessage="1" sqref="E78:F83 I78:J83 M78:N83 Q78:R83" xr:uid="{5F471A7B-CDB8-4DAE-857C-1B6A3E219088}">
      <formula1>type1</formula1>
    </dataValidation>
    <dataValidation type="list" allowBlank="1" showInputMessage="1" showErrorMessage="1" prompt="Select type" sqref="F57:G57 P59 L59 H59 D59 R57:S57 N57:O57 J57:K57" xr:uid="{9D03A2B0-3669-4A9D-AB91-EA8A8961CD32}">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33CAD64B-3253-4EAC-B7BE-B409C319614F}">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5F4A5FD0-E0AC-44C6-B08B-031B22A622B7}">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7A79EB83-0108-40EF-9272-18EB193FEDC1}">
      <formula1>$D$135:$D$142</formula1>
    </dataValidation>
    <dataValidation type="list" allowBlank="1" showInputMessage="1" showErrorMessage="1" sqref="B66" xr:uid="{92953719-1210-4C28-8A92-1AAA7A1FDB9E}">
      <formula1>selectyn</formula1>
    </dataValidation>
    <dataValidation type="list" allowBlank="1" showInputMessage="1" showErrorMessage="1" sqref="I126 O112 K77 I77 G77 K126 M126 Q77 S77 E126 O126 F112 G126 S112 O77 M77 K112 S126 Q126" xr:uid="{F112DD57-0EF2-41C7-BEF7-8E7C67C79394}">
      <formula1>group</formula1>
    </dataValidation>
    <dataValidation type="list" allowBlank="1" showInputMessage="1" showErrorMessage="1" prompt="Select sector" sqref="F54 Q127 R54 R113 N113 J113 F113 R59 E127 S78:S83 P71:P76 O78:O83 L71:L76 K78:K83 H71:H76 G78:G83 D71:D76 J59 N59 I127 J54 N54 M127 F59" xr:uid="{846BDBC8-F884-4B7F-9449-6EFEB455E00A}">
      <formula1>$J$146:$J$154</formula1>
    </dataValidation>
    <dataValidation type="list" allowBlank="1" showInputMessage="1" showErrorMessage="1" prompt="Select capacity level" sqref="G54 S54 K54 O54" xr:uid="{0FA1CE15-8B35-494A-91DF-07338F7A70CF}">
      <formula1>$F$155:$F$158</formula1>
    </dataValidation>
    <dataValidation type="list" allowBlank="1" showInputMessage="1" showErrorMessage="1" prompt="Select scale" sqref="F127 Q59 M59 I59 E59 R38 R36 R34 R32 R30 N30 N32 N34 N36 N38 J38 J36 J34 J32 J30 F38 F36 F34 F32 F30 R127 N127 J127" xr:uid="{8341F69F-9064-4122-87A4-95FD22A107D9}">
      <formula1>$D$151:$D$153</formula1>
    </dataValidation>
    <dataValidation type="list" allowBlank="1" showInputMessage="1" showErrorMessage="1" prompt="Select scale" sqref="G59 S59 K59 O59" xr:uid="{423FF356-B636-430A-9643-9A6562E1DC5B}">
      <formula1>$F$155:$F$158</formula1>
    </dataValidation>
    <dataValidation type="list" allowBlank="1" showInputMessage="1" showErrorMessage="1" prompt="Select level of awarness" sqref="F65:G65 R65:S65 N65:O65 J65:K65" xr:uid="{C2053C16-59C5-466A-9277-5B7FEB52FDBF}">
      <formula1>$G$155:$G$159</formula1>
    </dataValidation>
    <dataValidation type="list" allowBlank="1" showInputMessage="1" showErrorMessage="1" prompt="Select project/programme sector" sqref="D69 Q30 Q32 Q34 Q36 Q38 M38 M36 M34 M32 M30 I30 I32 I34 I36 I38 E38 E36 E34 E32 E30 P69 L69 H69" xr:uid="{ACC14308-38E7-4E49-97AE-CFA3A3810944}">
      <formula1>$J$146:$J$154</formula1>
    </dataValidation>
    <dataValidation type="list" allowBlank="1" showInputMessage="1" showErrorMessage="1" prompt="Select geographical scale" sqref="E69 Q69 M69 I69" xr:uid="{66A8B0CD-E900-41B6-97AD-A1EEC56F3259}">
      <formula1>$D$151:$D$153</formula1>
    </dataValidation>
    <dataValidation type="list" allowBlank="1" showInputMessage="1" showErrorMessage="1" prompt="Select response level" sqref="F69 R69 N69 J69" xr:uid="{5A45385B-94DB-47AC-8B87-3A25F9B9CDA6}">
      <formula1>$H$155:$H$159</formula1>
    </dataValidation>
    <dataValidation type="list" allowBlank="1" showInputMessage="1" showErrorMessage="1" prompt="Select changes in asset" sqref="F71:G76 R71:S76 N71:O76 J71:K76" xr:uid="{78BCCC3D-093A-4AC8-BD62-61A388BD5331}">
      <formula1>$I$155:$I$159</formula1>
    </dataValidation>
    <dataValidation type="list" allowBlank="1" showInputMessage="1" showErrorMessage="1" prompt="Select level of improvements" sqref="I87 M87 Q87" xr:uid="{D9B0F10C-7FCD-487B-A538-4083394658EB}">
      <formula1>effectiveness</formula1>
    </dataValidation>
    <dataValidation type="list" allowBlank="1" showInputMessage="1" showErrorMessage="1" prompt="Select programme/sector" sqref="F87 R87 N87 J87" xr:uid="{189B2F62-959A-4E31-B076-976D126796AF}">
      <formula1>$J$146:$J$154</formula1>
    </dataValidation>
    <dataValidation type="list" allowBlank="1" showInputMessage="1" showErrorMessage="1" prompt="Select the effectiveness of protection/rehabilitation" sqref="S98 S92 S95 S89" xr:uid="{2FC9C950-9F90-4BF2-BABF-CCC9BFEB54F5}">
      <formula1>effectiveness</formula1>
    </dataValidation>
    <dataValidation type="list" allowBlank="1" showInputMessage="1" showErrorMessage="1" prompt="Select income source" sqref="Q115 Q119 Q121 Q117" xr:uid="{C795252D-751F-495F-AC84-83BEC852FC66}">
      <formula1>incomesource</formula1>
    </dataValidation>
    <dataValidation type="list" allowBlank="1" showInputMessage="1" showErrorMessage="1" prompt="Select type of policy" sqref="S127 K127 O127" xr:uid="{A278E0FF-427D-4134-B1FD-0C0A1D064264}">
      <formula1>policy</formula1>
    </dataValidation>
    <dataValidation type="decimal" allowBlank="1" showInputMessage="1" showErrorMessage="1" errorTitle="Invalid data" error="Please enter a number between 0 and 100" prompt="Enter a percentage between 0 and 100" sqref="E22:E23 E65 I22:I23 P63:Q63 M28 I28 M22:M23 E28 E55 E103 I55 M55 M57 I57 Q28 E57 Q57 I65 M65 Q65 Q103 M111 I111 M103 I103 E111 Q55 D63:E63 E105 E107 E109 I105 I107 I109 M105 M107 M109 Q105 Q107 Q109 Q111 H63:I63 L63:M63 Q22:Q23" xr:uid="{158437B2-AD85-4AE3-BC2B-163839AF4113}">
      <formula1>0</formula1>
      <formula2>100</formula2>
    </dataValidation>
    <dataValidation type="decimal" allowBlank="1" showInputMessage="1" showErrorMessage="1" errorTitle="Invalid data" error="Enter a percentage between 0 and 100" prompt="Enter a percentage (between 0 and 100)" sqref="F22:G23 J22:K23 N22:O23 R22:S23" xr:uid="{613CB178-A2FB-406E-997E-58FFC9CB5E2C}">
      <formula1>0</formula1>
      <formula2>100</formula2>
    </dataValidation>
    <dataValidation type="decimal" allowBlank="1" showInputMessage="1" showErrorMessage="1" errorTitle="Invalid data" error="Please enter a number between 0 and 9999999" prompt="Enter a number here" sqref="E21:G21 E27 I21:K21 Q27 M27 I27 M21:O21 Q21:S21" xr:uid="{2CB87C83-BBFC-49E6-A3E1-DEF878D08DB6}">
      <formula1>0</formula1>
      <formula2>99999999999</formula2>
    </dataValidation>
    <dataValidation type="list" allowBlank="1" showInputMessage="1" showErrorMessage="1" prompt="Select a sector" sqref="F63:G63 R63:S63 N63:O63 J63:K63" xr:uid="{73CA0F40-8495-4100-9534-8BDEFE075B17}">
      <formula1>$J$146:$J$154</formula1>
    </dataValidation>
    <dataValidation type="list" allowBlank="1" showInputMessage="1" showErrorMessage="1" prompt="Select effectiveness" sqref="G129 S129 O129 K129" xr:uid="{79CED12F-794F-4E1D-8002-02928CE82607}">
      <formula1>$K$155:$K$159</formula1>
    </dataValidation>
    <dataValidation type="list" allowBlank="1" showInputMessage="1" showErrorMessage="1" sqref="E142:E143" xr:uid="{FA86047B-5B26-4857-B3E7-B8A04905536A}">
      <formula1>$D$16:$D$18</formula1>
    </dataValidation>
    <dataValidation type="list" allowBlank="1" showInputMessage="1" showErrorMessage="1" prompt="Select status" sqref="O38 S38 S36 S34 S32 S30 O36 O34 O32 O30 K36 K34 K32 K30 G38 G34 G32 G30 G36 K38" xr:uid="{58F1D0E5-71BF-4616-A155-206D1F4BEBB5}">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EDD5827D-FCC1-402B-9C64-F56530744D71}">
      <formula1>$D$163:$D$166</formula1>
    </dataValidation>
    <dataValidation type="list" allowBlank="1" showInputMessage="1" showErrorMessage="1" prompt="Select targeted asset" sqref="E71:E76 I71:I76 M71:M76 Q71:Q76" xr:uid="{E0E4F8C9-9039-4DEE-AFDF-762C58ABE502}">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FA0CF553-28D4-4B1A-B971-2955C3BCD87E}">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2BE41CD4-E7B7-45BB-89B2-57B03D35F025}">
      <formula1>$C$166:$C$173</formula1>
    </dataValidation>
    <dataValidation type="list" allowBlank="1" showInputMessage="1" showErrorMessage="1" prompt="Select % increase in income level" sqref="F111 R111 R109 R107 R105 N109 N107 N105 J109 J107 J105 F109 F107 J111 F105 N111" xr:uid="{79640C1B-995A-4368-801F-585107948EB6}">
      <formula1>$E$168:$E$176</formula1>
    </dataValidation>
    <dataValidation type="list" allowBlank="1" showInputMessage="1" showErrorMessage="1" prompt="Please select the alternate source" sqref="G111 S111 S109 S107 S105 O109 O107 O105 K109 K107 K105 G109 G107 K111 G105 O111" xr:uid="{7CB91DCF-0633-4C8E-855B-35CEACC45D63}">
      <formula1>$K$139:$K$153</formula1>
    </dataValidation>
    <dataValidation type="list" allowBlank="1" showInputMessage="1" showErrorMessage="1" prompt="Select income source" sqref="E115:F115 R121 R119 R117 M121 M119 M117 I121 I119 I117 R115 M115 I115 E117:F117 E119:F119 E121:F121" xr:uid="{C5196151-C259-44E5-95FD-CF00C8D4FD65}">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F82337E2-15EE-4F6B-B8EF-075FA7F4084F}">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42CAC127-EFE6-4AC5-9B8C-18F3BE6B990F}">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6C0CF17F-5C71-49D6-82B5-2B67BD1E0A79}">
      <formula1>0</formula1>
      <formula2>9999999</formula2>
    </dataValidation>
    <dataValidation type="decimal" allowBlank="1" showInputMessage="1" showErrorMessage="1" errorTitle="Invalid data" error="Please enter a number" sqref="Q54 P57 L57 H57 M54" xr:uid="{0E8115BD-FAC3-47F7-8EA7-8FCB93F79032}">
      <formula1>0</formula1>
      <formula2>9999999999</formula2>
    </dataValidation>
    <dataValidation type="decimal" allowBlank="1" showInputMessage="1" showErrorMessage="1" errorTitle="Invalid data" error="Please enter a number" prompt="Enter total number of staff trained" sqref="D57" xr:uid="{14B4F26F-34CC-40AD-969B-C727D9DFA8BE}">
      <formula1>0</formula1>
      <formula2>9999999999</formula2>
    </dataValidation>
    <dataValidation type="decimal" allowBlank="1" showInputMessage="1" showErrorMessage="1" errorTitle="Invalid data" error="Please enter a number" prompt="Please enter a number here" sqref="E54 I54 D65 H65 L65 P65" xr:uid="{3C535E27-83C9-4EA6-8AD7-D756E9380FBB}">
      <formula1>0</formula1>
      <formula2>9999999999</formula2>
    </dataValidation>
    <dataValidation type="whole" allowBlank="1" showInputMessage="1" showErrorMessage="1" error="Please enter a number here" prompt="Please enter a number" sqref="D78:D83 H78:H83 L78:L83 P78:P83" xr:uid="{046DE2C6-1015-4D32-86AE-15FA34AF9282}">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44860E7A-A5B0-41A6-A674-A23C3205A2F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64575552-6BB6-4D5C-8EE6-BB996836E51B}">
      <formula1>0</formula1>
      <formula2>999999999999999</formula2>
    </dataValidation>
    <dataValidation type="whole" allowBlank="1" showInputMessage="1" showErrorMessage="1" prompt="Enter number of assets" sqref="D113 P113 L113 H113" xr:uid="{B44FB1EB-AECB-4DD5-98AD-C3BA741B341D}">
      <formula1>0</formula1>
      <formula2>9999999999999</formula2>
    </dataValidation>
    <dataValidation type="whole" allowBlank="1" showInputMessage="1" showErrorMessage="1" prompt="Enter number of households" sqref="L121 D121 H121 D115 D117 D119 H115 H117 H119 L115 L117 L119 P115 P117 P119 P121" xr:uid="{7B075E4F-2B54-4C27-90BF-ED5FE0222C51}">
      <formula1>0</formula1>
      <formula2>999999999999</formula2>
    </dataValidation>
    <dataValidation type="decimal" allowBlank="1" showInputMessage="1" showErrorMessage="1" error="Please enter a number" prompt="Enter income level of households" sqref="O121 G121 K121 G115 G117 G119 K115 K117 K119 O115 O117 O119" xr:uid="{04D80643-1C07-4DA0-9AE5-86D70F9D0B78}">
      <formula1>0</formula1>
      <formula2>9999999999999</formula2>
    </dataValidation>
    <dataValidation type="whole" allowBlank="1" showInputMessage="1" showErrorMessage="1" error="Please enter a number" prompt="Enter No. of policy introduced or adjusted" sqref="D127 H127 L127 P127" xr:uid="{7E4AB368-D4B8-471D-AD1E-DDF8EFA9413C}">
      <formula1>0</formula1>
      <formula2>999999999999</formula2>
    </dataValidation>
    <dataValidation type="whole" allowBlank="1" showInputMessage="1" showErrorMessage="1" error="Please enter a number here" prompt="Enter No. of development strategies" sqref="D129 H129 L129 P129" xr:uid="{E92B2B2E-F12E-4B49-A15B-CEE95D7F944C}">
      <formula1>0</formula1>
      <formula2>999999999</formula2>
    </dataValidation>
    <dataValidation type="list" allowBlank="1" showInputMessage="1" showErrorMessage="1" prompt="Select type of assets" sqref="E113 Q113 M113 I113" xr:uid="{95F8DBD9-C1BB-4D6D-B5DC-FF3FFCD34DCC}">
      <formula1>$L$140:$L$146</formula1>
    </dataValidation>
    <dataValidation type="list" allowBlank="1" showInputMessage="1" showErrorMessage="1" prompt="Select type of policy" sqref="G127" xr:uid="{95879BE9-D74C-4C01-87BA-0C1402F2A31F}">
      <formula1>$H$164:$H$185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5E42-600C-497D-86FC-B04BF52D7D7A}">
  <dimension ref="B1:B4"/>
  <sheetViews>
    <sheetView workbookViewId="0">
      <selection activeCell="B2" sqref="B2"/>
    </sheetView>
  </sheetViews>
  <sheetFormatPr defaultRowHeight="15" x14ac:dyDescent="0.25"/>
  <cols>
    <col min="1" max="1" width="2.42578125" customWidth="1"/>
    <col min="2" max="2" width="109.28515625" customWidth="1"/>
    <col min="3" max="3" width="2.42578125" customWidth="1"/>
  </cols>
  <sheetData>
    <row r="1" spans="2:2" ht="16.5" thickBot="1" x14ac:dyDescent="0.3">
      <c r="B1" s="24" t="s">
        <v>236</v>
      </c>
    </row>
    <row r="2" spans="2:2" ht="306.75" thickBot="1" x14ac:dyDescent="0.3">
      <c r="B2" s="25" t="s">
        <v>237</v>
      </c>
    </row>
    <row r="3" spans="2:2" ht="16.5" thickBot="1" x14ac:dyDescent="0.3">
      <c r="B3" s="24" t="s">
        <v>238</v>
      </c>
    </row>
    <row r="4" spans="2:2" ht="243" thickBot="1" x14ac:dyDescent="0.3">
      <c r="B4" s="26" t="s">
        <v>239</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1B5EA565DF26946869F14B364C1CF72" ma:contentTypeVersion="13" ma:contentTypeDescription="Create a new document." ma:contentTypeScope="" ma:versionID="f66a55713ad526cfb495a431355cf994">
  <xsd:schema xmlns:xsd="http://www.w3.org/2001/XMLSchema" xmlns:xs="http://www.w3.org/2001/XMLSchema" xmlns:p="http://schemas.microsoft.com/office/2006/metadata/properties" xmlns:ns3="f286a6f6-f8a8-40ab-befd-c59ffb9af092" xmlns:ns4="b3597178-7eb5-4c71-8692-a20934a302b4" targetNamespace="http://schemas.microsoft.com/office/2006/metadata/properties" ma:root="true" ma:fieldsID="686e2aa8b9309c3f1fe4bedfdf58ef72" ns3:_="" ns4:_="">
    <xsd:import namespace="f286a6f6-f8a8-40ab-befd-c59ffb9af092"/>
    <xsd:import namespace="b3597178-7eb5-4c71-8692-a20934a302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286a6f6-f8a8-40ab-befd-c59ffb9af092"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DateTaken" ma:index="19" nillable="true" ma:displayName="MediaServiceDateTaken" ma:hidden="true" ma:internalName="MediaServiceDateTaken"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597178-7eb5-4c71-8692-a20934a302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4FCEBB3-BC82-43F0-81E0-85B32C6F1C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286a6f6-f8a8-40ab-befd-c59ffb9af092"/>
    <ds:schemaRef ds:uri="b3597178-7eb5-4c71-8692-a20934a302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57591AC-F4FD-48A3-A6DC-0D99972C561B}">
  <ds:schemaRefs>
    <ds:schemaRef ds:uri="http://schemas.microsoft.com/sharepoint/v3/contenttype/forms"/>
  </ds:schemaRefs>
</ds:datastoreItem>
</file>

<file path=customXml/itemProps3.xml><?xml version="1.0" encoding="utf-8"?>
<ds:datastoreItem xmlns:ds="http://schemas.openxmlformats.org/officeDocument/2006/customXml" ds:itemID="{ED3B9819-86C6-4B99-A7BD-099C8025EC78}">
  <ds:schemaRefs>
    <ds:schemaRef ds:uri="http://purl.org/dc/dcmitype/"/>
    <ds:schemaRef ds:uri="http://www.w3.org/XML/1998/namespace"/>
    <ds:schemaRef ds:uri="http://schemas.microsoft.com/office/2006/documentManagement/types"/>
    <ds:schemaRef ds:uri="http://schemas.microsoft.com/office/2006/metadata/properties"/>
    <ds:schemaRef ds:uri="f286a6f6-f8a8-40ab-befd-c59ffb9af092"/>
    <ds:schemaRef ds:uri="http://purl.org/dc/elements/1.1/"/>
    <ds:schemaRef ds:uri="http://purl.org/dc/terms/"/>
    <ds:schemaRef ds:uri="http://schemas.microsoft.com/office/infopath/2007/PartnerControls"/>
    <ds:schemaRef ds:uri="http://schemas.openxmlformats.org/package/2006/metadata/core-properties"/>
    <ds:schemaRef ds:uri="b3597178-7eb5-4c71-8692-a20934a302b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2020-10-19T07:09:06Z</cp:lastPrinted>
  <dcterms:created xsi:type="dcterms:W3CDTF">2010-11-30T14:15:01Z</dcterms:created>
  <dcterms:modified xsi:type="dcterms:W3CDTF">2025-08-30T18:46:29Z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0x010100F1B5EA565DF26946869F14B364C1CF72</vt:lpwstr>
  </property>
</Properties>
</file>