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showInkAnnotation="0"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UN-Habitat - Lao PDR 1\PPR year 6\2nd submission\"/>
    </mc:Choice>
  </mc:AlternateContent>
  <xr:revisionPtr revIDLastSave="0" documentId="13_ncr:1_{A45C79AA-854F-4A16-8ECD-D62D02455DEF}" xr6:coauthVersionLast="47" xr6:coauthVersionMax="47" xr10:uidLastSave="{00000000-0000-0000-0000-000000000000}"/>
  <bookViews>
    <workbookView xWindow="20370" yWindow="-120" windowWidth="29040" windowHeight="15840" tabRatio="882" xr2:uid="{00000000-000D-0000-FFFF-FFFF00000000}"/>
  </bookViews>
  <sheets>
    <sheet name="Overview" sheetId="17" r:id="rId1"/>
    <sheet name="FinancialData_PPR6" sheetId="16" r:id="rId2"/>
    <sheet name="Risk Assesment" sheetId="20" r:id="rId3"/>
    <sheet name="ESP Compliance" sheetId="22" r:id="rId4"/>
    <sheet name="GP Compliance" sheetId="6" r:id="rId5"/>
    <sheet name="ESP and GP Guidance notes" sheetId="14" r:id="rId6"/>
    <sheet name="Rating" sheetId="19" r:id="rId7"/>
    <sheet name="Project Indicators" sheetId="8" r:id="rId8"/>
    <sheet name="Lessons Learned" sheetId="21" r:id="rId9"/>
    <sheet name="Results Tracker" sheetId="10" r:id="rId10"/>
    <sheet name="Units for Indicators" sheetId="11" r:id="rId11"/>
  </sheets>
  <externalReferences>
    <externalReference r:id="rId12"/>
    <externalReference r:id="rId13"/>
  </externalReferences>
  <definedNames>
    <definedName name="iincome" localSheetId="3">#REF!</definedName>
    <definedName name="iincome" localSheetId="1">#REF!</definedName>
    <definedName name="iincome" localSheetId="0">#REF!</definedName>
    <definedName name="iincome">#REF!</definedName>
    <definedName name="income" localSheetId="3">#REF!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'Results Tracker'!$G$146:$G$149</definedName>
    <definedName name="type1" localSheetId="1">'[2]Results Tracker'!$G$146:$G$149</definedName>
    <definedName name="type1" localSheetId="0">'[2]Results Tracker'!$G$146:$G$149</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8"/>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10" l="1"/>
  <c r="M23" i="10" l="1"/>
  <c r="N21" i="10"/>
  <c r="M21"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tc={CD0E63BF-941F-4337-BDD8-B813244169E0}</author>
  </authors>
  <commentList>
    <comment ref="D10" authorId="0" shapeId="0" xr:uid="{CD0E63BF-941F-4337-BDD8-B813244169E0}">
      <text>
        <t>[Threaded comment]
Your version of Excel allows you to read this threaded comment; however, any edits to it will get removed if the file is opened in a newer version of Excel. Learn more: https://go.microsoft.com/fwlink/?linkid=870924
Comment:
    https://reliefweb.int/disaster/fl-2022-000292-lao
OHCA's information.</t>
      </text>
    </comment>
  </commentList>
</comments>
</file>

<file path=xl/sharedStrings.xml><?xml version="1.0" encoding="utf-8"?>
<sst xmlns="http://schemas.openxmlformats.org/spreadsheetml/2006/main" count="2665" uniqueCount="1320">
  <si>
    <t>Project Performance Report (PPR)</t>
  </si>
  <si>
    <t>Period of Report (Dates)</t>
  </si>
  <si>
    <t>28 February 2022 - 28 February 2023</t>
  </si>
  <si>
    <t xml:space="preserve">Project Title: </t>
  </si>
  <si>
    <t>Enhancing the climate and disaster resilience of the most vulnerable rural and emerging urban human settlements in Lao PDR</t>
  </si>
  <si>
    <t xml:space="preserve">Project Summary: </t>
  </si>
  <si>
    <t xml:space="preserve">The project objective is to enhance the climate and disaster resilience of the most vulnerable human settlements in three southern provinces of Lao PDR by increasing sustainable access to basic infrastructure systems and services, emphasizing resilience to storms, floods, droughts, landslides and disease outbreaks. The project combines a number of horizontally and vertically interrelated policy, planning and capacity development initiatives, and provides resilient infrastructure and services in target settlements that are vulnerable to climate hazards. The project has four main components: component one focuses on institutional level strengthening to reduce vulnerability in human settlements; component two builds capacity at the human settlement and community level for climate resilience; component three enhances climate and disaster resilient infrastructure systems in human settlement; and component four ensures project compliance with the Adaptation Fund (AF) and UN-Habitat standards for knowledge management and advocacy.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</si>
  <si>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</si>
  <si>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</si>
  <si>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</si>
  <si>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</si>
  <si>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</si>
  <si>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</si>
  <si>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</si>
  <si>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</si>
  <si>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</si>
  <si>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LAO/MIE/DRR/2016/1</t>
  </si>
  <si>
    <t>Afghanistan</t>
  </si>
  <si>
    <t>FP</t>
  </si>
  <si>
    <t>Yes</t>
  </si>
  <si>
    <t>Biodiversity</t>
  </si>
  <si>
    <t>U</t>
  </si>
  <si>
    <t>BD-SP1-PA Financing</t>
  </si>
  <si>
    <t>1: Arid &amp; semi-arid ecosystems</t>
  </si>
  <si>
    <t>Implementing Entity (IE) [name]:</t>
  </si>
  <si>
    <t>UN-Habitat</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</si>
  <si>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</si>
  <si>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</si>
  <si>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</si>
  <si>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</si>
  <si>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</si>
  <si>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</si>
  <si>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</si>
  <si>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</si>
  <si>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</si>
  <si>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</si>
  <si>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</si>
  <si>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</si>
  <si>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</si>
  <si>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</si>
  <si>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</si>
  <si>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</si>
  <si>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Lao PDR</t>
  </si>
  <si>
    <t>Angola</t>
  </si>
  <si>
    <t>International Waters</t>
  </si>
  <si>
    <t>Good</t>
  </si>
  <si>
    <t>BD-SP5-Markets</t>
  </si>
  <si>
    <t>13: Conservation and Sustainable Use of Biological Diversity Important to Agriculture</t>
  </si>
  <si>
    <t>Relevant Geographic Points (i.e. cities, villages, bodies of water):</t>
  </si>
  <si>
    <t>Attapeu, Sekong and Saravan provinces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</si>
  <si>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</si>
  <si>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</si>
  <si>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</si>
  <si>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</si>
  <si>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</si>
  <si>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</si>
  <si>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</si>
  <si>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</si>
  <si>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</si>
  <si>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</si>
  <si>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</si>
  <si>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</si>
  <si>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</si>
  <si>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</si>
  <si>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28th AFB Meeting, 6-7 Oct-2016</t>
  </si>
  <si>
    <t>IE-AFB Agreement Signature Date:</t>
  </si>
  <si>
    <t>CC-SP6-LULUCF</t>
  </si>
  <si>
    <t>12: Integrated Ecosystem Management</t>
  </si>
  <si>
    <t>Start of Project/Programme:</t>
  </si>
  <si>
    <t>23-Feb-2017 (inception workshop)</t>
  </si>
  <si>
    <t>Cross cutting capacity building</t>
  </si>
  <si>
    <t>14: Persistent Organic Pollutants</t>
  </si>
  <si>
    <t>Mid-term Review Date (if planned):</t>
  </si>
  <si>
    <t>Conducted in February and March 2019</t>
  </si>
  <si>
    <t>Terminal Evaluation Date:</t>
  </si>
  <si>
    <t>List documents/ reports/ brochures / articles that have been prepared about the project.</t>
  </si>
  <si>
    <t>Cyprus</t>
  </si>
  <si>
    <t>1) Three Vulnerability Assessment Reports (one each for Attapeu, Sekong and Saravan provinces); 2) Village-level assessment infographics (for 189 villages); 3) Project brochure; 4) Updated website; and 5) Google Earth model of the implementation area</t>
  </si>
  <si>
    <t>Czech Republic</t>
  </si>
  <si>
    <t>List the Website address (URL) of project.</t>
  </si>
  <si>
    <t>Democratic People's Republic of Korea</t>
  </si>
  <si>
    <t>http://af.unhabitatlaos.org/</t>
  </si>
  <si>
    <t>Democratic Republic of the Congo</t>
  </si>
  <si>
    <t>Denmark</t>
  </si>
  <si>
    <t xml:space="preserve">Project contacts:  </t>
  </si>
  <si>
    <t>Djibouti</t>
  </si>
  <si>
    <t>National Project Manager/Coordinator</t>
  </si>
  <si>
    <t>Dominica</t>
  </si>
  <si>
    <t xml:space="preserve">Name: </t>
  </si>
  <si>
    <t>Buahom Sengkhamyong - UN-Habitat</t>
  </si>
  <si>
    <t>Dominican Republic</t>
  </si>
  <si>
    <t xml:space="preserve">Email: </t>
  </si>
  <si>
    <t>bouahoms@gmail.com</t>
  </si>
  <si>
    <t>Ecuador</t>
  </si>
  <si>
    <t xml:space="preserve">Date: </t>
  </si>
  <si>
    <t>Egypt</t>
  </si>
  <si>
    <t>Government DA</t>
  </si>
  <si>
    <t>El Salvador</t>
  </si>
  <si>
    <t>Syamphone Sengchandala - Ministry of Natural Resources and Environment (MoNRE)</t>
  </si>
  <si>
    <t>Equatoral Guinea</t>
  </si>
  <si>
    <t>syamphone.s@gmail.com</t>
  </si>
  <si>
    <t>Eritrea</t>
  </si>
  <si>
    <t>Estonia</t>
  </si>
  <si>
    <t>Implementing Entity</t>
  </si>
  <si>
    <t>Ethiopia</t>
  </si>
  <si>
    <t>Avi Sarkar - UN-Habitat</t>
  </si>
  <si>
    <t>Fiji</t>
  </si>
  <si>
    <t>avi.sarkar@un.org</t>
  </si>
  <si>
    <t>Finland</t>
  </si>
  <si>
    <t>France</t>
  </si>
  <si>
    <t>Executing Agency</t>
  </si>
  <si>
    <t>Gambia</t>
  </si>
  <si>
    <t>Viengnam Douangphachanh - Ministry of Public Works and Transport (MPWT)</t>
  </si>
  <si>
    <t>Georgia</t>
  </si>
  <si>
    <t>viengnam@gmail.com</t>
  </si>
  <si>
    <t>Germany</t>
  </si>
  <si>
    <t>Ghana</t>
  </si>
  <si>
    <t>Greece</t>
  </si>
  <si>
    <t>Keovixien Sixanon - Project Coordinator / Nampapa State-owned Enterprise (NPSE) Attapeu</t>
  </si>
  <si>
    <t>Grenada</t>
  </si>
  <si>
    <t>sxkeovixien@yahoo.com</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</si>
  <si>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</si>
  <si>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</si>
  <si>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</si>
  <si>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</si>
  <si>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</si>
  <si>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</si>
  <si>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</si>
  <si>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</si>
  <si>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</si>
  <si>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</si>
  <si>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</si>
  <si>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</si>
  <si>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</si>
  <si>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</si>
  <si>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</si>
  <si>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</si>
  <si>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</si>
  <si>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</si>
  <si>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</si>
  <si>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</si>
  <si>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</si>
  <si>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</si>
  <si>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</si>
  <si>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</si>
  <si>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</si>
  <si>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</si>
  <si>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</si>
  <si>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</si>
  <si>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</si>
  <si>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</si>
  <si>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</si>
  <si>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</si>
  <si>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</si>
  <si>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</si>
  <si>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</si>
  <si>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</si>
  <si>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</si>
  <si>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</si>
  <si>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</si>
  <si>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</si>
  <si>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</si>
  <si>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</si>
  <si>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</si>
  <si>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</si>
  <si>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</si>
  <si>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</si>
  <si>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</si>
  <si>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</si>
  <si>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</si>
  <si>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</si>
  <si>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</si>
  <si>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</si>
  <si>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</si>
  <si>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</si>
  <si>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</si>
  <si>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</si>
  <si>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</si>
  <si>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</si>
  <si>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</si>
  <si>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</si>
  <si>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</si>
  <si>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</si>
  <si>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</si>
  <si>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</si>
  <si>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</si>
  <si>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</si>
  <si>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</si>
  <si>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</si>
  <si>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</si>
  <si>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</si>
  <si>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</si>
  <si>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</si>
  <si>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</si>
  <si>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</si>
  <si>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</si>
  <si>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</si>
  <si>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</si>
  <si>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</si>
  <si>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</si>
  <si>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</si>
  <si>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</si>
  <si>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</si>
  <si>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</si>
  <si>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</si>
  <si>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</si>
  <si>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</si>
  <si>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</si>
  <si>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</si>
  <si>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</si>
  <si>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</si>
  <si>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</si>
  <si>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</si>
  <si>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</si>
  <si>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</si>
  <si>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</si>
  <si>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</si>
  <si>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</si>
  <si>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</si>
  <si>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</si>
  <si>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</si>
  <si>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</si>
  <si>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</si>
  <si>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</si>
  <si>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</si>
  <si>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</si>
  <si>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</si>
  <si>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</si>
  <si>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</si>
  <si>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</si>
  <si>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</si>
  <si>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</si>
  <si>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</si>
  <si>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</si>
  <si>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</si>
  <si>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</si>
  <si>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</si>
  <si>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</si>
  <si>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</si>
  <si>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</si>
  <si>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</si>
  <si>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</si>
  <si>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</si>
  <si>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</si>
  <si>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</si>
  <si>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cumulative from project start to February 28 2023</t>
  </si>
  <si>
    <t xml:space="preserve">DISBURSEMENT OF AF GRANT FUNDS </t>
  </si>
  <si>
    <t>How much of the total AF grant as noted in Project Document plus any project preparation grant has been spent to date?</t>
  </si>
  <si>
    <t>Estimated cumulative total disbursement as of 28 Feb 2023</t>
  </si>
  <si>
    <t>Add any comments on AF Grant Funds. (word limit=200)</t>
  </si>
  <si>
    <r>
      <t xml:space="preserve">(i) In line with the reporitng schedule the EE has reported expenditure of USD 254,150.00. 
(ii) In addition, Project Execution Costs = USD 45,305.92, and Project Management Cycle Costs = USD 26,223.75.
(iii) Total expenditure of the reporting period = USD 333,362.67.
(iv) The cumulative total expenditure since the start of project  = USD 4,079,337.30. Please note that the expenditure is higher than the funds recieved from AF. The balance is </t>
    </r>
    <r>
      <rPr>
        <sz val="11"/>
        <color rgb="FFFF0000"/>
        <rFont val="Times New Roman"/>
        <family val="1"/>
      </rPr>
      <t>-158,689.30</t>
    </r>
    <r>
      <rPr>
        <sz val="11"/>
        <rFont val="Times New Roman"/>
        <family val="1"/>
      </rPr>
      <t xml:space="preserve">. The shortage was covered by IE's internal loan mechanism.
</t>
    </r>
  </si>
  <si>
    <t xml:space="preserve">INVESTMENT INCOME </t>
  </si>
  <si>
    <t>None</t>
  </si>
  <si>
    <t>Amount of annual investment income generated from the Adaptation Fund’s grant</t>
  </si>
  <si>
    <t>EXPENDITURE DATA</t>
  </si>
  <si>
    <t>List ouput and corresponding amount spent for the current reporting period</t>
  </si>
  <si>
    <t>ITEM / ACTIVITY / ACTION</t>
  </si>
  <si>
    <t>AMOUNT</t>
  </si>
  <si>
    <t xml:space="preserve">Output 1.1 - Vulnerability Assessment </t>
  </si>
  <si>
    <t>Output 1.2 - Capacity Building</t>
  </si>
  <si>
    <t>Output 1.3 - Developing Action Plans</t>
  </si>
  <si>
    <t>Output 2.1 Training and Community Planning</t>
  </si>
  <si>
    <t xml:space="preserve">Output 3.1 - Vulnerable infrastructure strengthened or new resilient infrastructure constructed </t>
  </si>
  <si>
    <t xml:space="preserve">Output 4.1 - Project activities and results are captured and disseminated </t>
  </si>
  <si>
    <t>Project  Execution Costs</t>
  </si>
  <si>
    <t>Project Cycle Management</t>
  </si>
  <si>
    <t>TOTAL</t>
  </si>
  <si>
    <t>PLANNED EXPENDITURE SCHEDULE</t>
  </si>
  <si>
    <t>List outputs planned and corresponding projected cost for the upcoming reporting period</t>
  </si>
  <si>
    <t>PROJECTED COST</t>
  </si>
  <si>
    <t>Est. Completion Date</t>
  </si>
  <si>
    <t>Output 2.1 Training and community planning</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</si>
  <si>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</si>
  <si>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</si>
  <si>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No co-financing committed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</si>
  <si>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</si>
  <si>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</si>
  <si>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</si>
  <si>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</si>
  <si>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</si>
  <si>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</si>
  <si>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Current Status</t>
  </si>
  <si>
    <t>Steps Taken to Mitigate Risk</t>
  </si>
  <si>
    <t>1. Current climate and seasonal variability and/or hazard events result in infrastructure construction delays or undermine confidence in adaptation measures by local communities</t>
  </si>
  <si>
    <t>2. Loss of government support (at all levels) for the project (activities and outputs) may result in lack of prioritization of AF project activities.</t>
  </si>
  <si>
    <t xml:space="preserve">3. Capacity constraints of local institutions may limit the effective implementation of interventions </t>
  </si>
  <si>
    <t xml:space="preserve">4. Lack of commitment/buy-in from local communities may result in delay at intervention sites. </t>
  </si>
  <si>
    <t>5. Disagreement amongst stakeholders with regards to adaptation measures (infrastructure) and site selection.</t>
  </si>
  <si>
    <t>As above, this has not happened. Low risk</t>
  </si>
  <si>
    <t>6. Communities may not adopt activities during or after the AF project, including infrastructure maintenance</t>
  </si>
  <si>
    <t>7. Complexity of financial management and procurement. Certain administrative processes could delay the project execution or could lack integrity</t>
  </si>
  <si>
    <t>8. Delays in project implementation, and particularly in the development of infrastructure interventions</t>
  </si>
  <si>
    <t>9. A lack of coordination between and within national government Ministries and Departments</t>
  </si>
  <si>
    <t>Critical Risks Affecting Progress (Not identified at project design)</t>
  </si>
  <si>
    <t>Identify Risks with a 50% or &gt; likelihood of affecting progress of project</t>
  </si>
  <si>
    <t>The Covid-19 pandemic is a global health (and economic) risk beyond the project's control, and not foreseen at project design stage.</t>
  </si>
  <si>
    <t>Risk Measures: Were there any risk mitigation measures employed during the current reporting period?  If so, were risks reduced?  If not, why were these risks not reduced?</t>
  </si>
  <si>
    <t>Add any comments relevant to risk mitigation (word limit = 500)</t>
  </si>
  <si>
    <t>None in addition to the above</t>
  </si>
  <si>
    <t>The country has not made the official announcement of the total number of affected people of climate endursed disasters in 2022. However, 57,000+ of nationwide direct affected people of the disasters were reported only in August 2022. This means that 3,000+ people were affected per province theoretically. Based on this assumption, three target provinces of this project (Attapeu, Saravane, Sekong) are still vulnerable.
Medium risk going forward.</t>
  </si>
  <si>
    <t xml:space="preserve">Construction continued to primarily take place in the dry season. However, the delay caused by COVID-19 restrictions has not been fully recovered. A no-cost extension of the project was requested in December 2022 to complete the construction. </t>
  </si>
  <si>
    <t>Low risk</t>
  </si>
  <si>
    <t>As government at all levels remains extremely supportive and no major issues occurred, thus, no extra action was taken during the reporting period. One of the evidences is the overall rating reached HS.</t>
  </si>
  <si>
    <t>Capacity constraints have not yet proved a major barrier to project implementation, thus, no extra action was taken during the reporting period.</t>
  </si>
  <si>
    <t>All villages have functioning committees and/or other mechanisms to manage the infrastructure. Community buy-in has been very strong in all target villages, thus, no extra action was taken during the reporting period.</t>
  </si>
  <si>
    <r>
      <rPr>
        <b/>
        <sz val="20"/>
        <color rgb="FFFF0000"/>
        <rFont val="Times New Roman"/>
        <family val="1"/>
      </rPr>
      <t>168</t>
    </r>
    <r>
      <rPr>
        <sz val="11"/>
        <rFont val="Times New Roman"/>
        <family val="1"/>
      </rPr>
      <t xml:space="preserve"> constructions have been completed. There is no sign thus far of this occurring. Low risk</t>
    </r>
  </si>
  <si>
    <t>No problems have been reported to village chiefs in any of the target villages or to the Project Implementation Units (PIUs) in three provinces since the project began.</t>
  </si>
  <si>
    <t>Delayed in the administrative process of budget disbursement. It took 9 months to complete the assessment of the Project Performance Report for Y5 (Y5PPR). However, UN-Habitat appreciated the current operational rule that AF accepts 2 months grace period to prepare the PPR after reaching the last day of the reporting period. Medium risk.</t>
  </si>
  <si>
    <t xml:space="preserve">UN-Habitat reviewed the process and role to support the PPR exercise. Its included knowledge management of PPR exercise for higher efficiency by decreasing the number of emails exchanged between AF assessor and UN-Habitat. </t>
  </si>
  <si>
    <t>Minor delays have occurred for financial and weather-related reasons. See Risk 1&amp;7</t>
  </si>
  <si>
    <t>See Risk 2&amp;3</t>
  </si>
  <si>
    <t>Continued action taken under risks 2 and 3 have ensured that coordination and cooperation from and between ministries and other government agencies has been effective. Continued coordination has taken place with MPWT and MoNRE as needed.</t>
  </si>
  <si>
    <t>Outbreaks of COVD-19 continued in Lao PDR until early 2022. The restriction affected supply chains, domestic travel, the number of people gathering etc. As a result, there were delays in project delivery.</t>
  </si>
  <si>
    <t>The fluctuating situation and restrictions resulted in delays that  impacted timely delivery. As a result, another no-cost extension was requested in December 2022.</t>
  </si>
  <si>
    <t>ENVIRONMENTAL AND SOCIAL POLICY COMPLIANCE</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</si>
  <si>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</si>
  <si>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</si>
  <si>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</si>
  <si>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</si>
  <si>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</si>
  <si>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</si>
  <si>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</si>
  <si>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</si>
  <si>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</si>
  <si>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</si>
  <si>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</si>
  <si>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</si>
  <si>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</si>
  <si>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</si>
  <si>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</si>
  <si>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</si>
  <si>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</si>
  <si>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</si>
  <si>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 xml:space="preserve">See section 5 of this tab, column entitled 'List the environmental and social safeguard measures (avoidance, mitigation, management) that have been identified for the USP' </t>
  </si>
  <si>
    <t>N/A</t>
  </si>
  <si>
    <t>2 - Access and equity</t>
  </si>
  <si>
    <t>The project does not impact people equally, disturbing communities and creating conflicts at the local level.</t>
  </si>
  <si>
    <t>Ensure continued use of UN-Habitat Project Template and equitable benefits of the project. Ensure all project affected persons have free, prior and informed consent relating to project outcomes</t>
  </si>
  <si>
    <t xml:space="preserve">To ensure access for all to the infrastructures and opportunities (e.g. action plans, workshops,) dialogue and inclusive community consultations were held with all  groups of the target communities.  
Gender and ethnic considerations were integrated into the Vulnerability Assessment.
</t>
  </si>
  <si>
    <t>There was no the residual impact.</t>
  </si>
  <si>
    <t>3 – Marginalized and vulnerable Groups</t>
  </si>
  <si>
    <t>See access and equity</t>
  </si>
  <si>
    <t>Ensure VA is completed to the highest standard and clear linkages to the project plan produced.
Ensure all project affected persons have free, prior and informed consent relating to project outcomes.</t>
  </si>
  <si>
    <t>No residual impacts.</t>
  </si>
  <si>
    <t>4 – Human rights</t>
  </si>
  <si>
    <t>Project activities fail to comply with basic human rights.</t>
  </si>
  <si>
    <t>Ensure HRBA through use of the human rights marker</t>
  </si>
  <si>
    <t>Project were carried out based on HRBA. Activities ensured villages' right to water.</t>
  </si>
  <si>
    <t>5 – Gender equality and women’s empowerment</t>
  </si>
  <si>
    <t>Project activities fail to provide equal access to women and other vulnerable groups.</t>
  </si>
  <si>
    <t>Ensure the continued adherence to the specifications of CEDAW and ILO Conventions.</t>
  </si>
  <si>
    <t>Village Lao Women Unions were a central partner at all stages of activities and target villages, ensuring engagement with women in decision making.</t>
  </si>
  <si>
    <t>6 – Core labour rights</t>
  </si>
  <si>
    <t>Project activities lead to employment of underage staff or children.</t>
  </si>
  <si>
    <t>Ensure the project is in accordance with ILO Conventions. Ensure that no underage staff or children are employed in the project.</t>
  </si>
  <si>
    <t>Awareness raising of labour regulation were carried out by EEs.</t>
  </si>
  <si>
    <t>7 – Indigenous peoples</t>
  </si>
  <si>
    <t>Project activities infringe the rights of indigenous tribes and people.</t>
  </si>
  <si>
    <t>Ensure that the components of the UNDRIP Declaration and ILO Convention 169 on Indigenous tribes and people, are respected and upheld.</t>
  </si>
  <si>
    <t>The components of the UNDRIP Declaration and ILO Convention 169 on Indigenous tribes and people, have been respected and upheld.</t>
  </si>
  <si>
    <t>8 – Involuntary resettlement</t>
  </si>
  <si>
    <t>Project actions lead to unintended resettlement consequences</t>
  </si>
  <si>
    <t>Ensure that no (sub-) projects are undertaken that involve forced eviction</t>
  </si>
  <si>
    <t>There was no resettlement as a result of project.</t>
  </si>
  <si>
    <t>9 – Protection of natural habitats</t>
  </si>
  <si>
    <t>See conservation of biodiversity</t>
  </si>
  <si>
    <t xml:space="preserve">Each sub projects were screened at 15 regulations for AF, and EMSP were developed for each sub project. 
EMSP safeguard measurement were followed. </t>
  </si>
  <si>
    <t>10 – Conservation of biological diversity</t>
  </si>
  <si>
    <t>Impacts of local, upstream and downstream biodiversity as a result of project activities</t>
  </si>
  <si>
    <t>Ensure adherence to the Convention on Biological Diversity and species included within the IUCN Red List.</t>
  </si>
  <si>
    <t xml:space="preserve">Adherence to the Convention on Biological Diversity and species included within the IUCN Red List are upheld. 
Sub project EMSP safeguard measurement were followed. 
</t>
  </si>
  <si>
    <t>11 – Climate change</t>
  </si>
  <si>
    <t xml:space="preserve">The project causes maladaptation either in the project sites or upstream or downstream (identified in the proposal, despite low risk) </t>
  </si>
  <si>
    <t xml:space="preserve">Ensure VA is completed locally accepted/ endorsed </t>
  </si>
  <si>
    <t xml:space="preserve">Results of VA (vulnerability assessment) were in cooperated to project activities to ensure adaptation to local hazard. </t>
  </si>
  <si>
    <t>There was no the residual impanct.</t>
  </si>
  <si>
    <t>12 – Pollution prevention and resource efficiency</t>
  </si>
  <si>
    <t xml:space="preserve">Include impact monitoring through implementation of the project </t>
  </si>
  <si>
    <t>EEs ensured that the appropriate storage of materials were provided. EMSP did not allow to use heavy machines for construction.</t>
  </si>
  <si>
    <t>13 – Public health</t>
  </si>
  <si>
    <t>Communities may use some machinery and/or not have protective equipment. Unexploded ordinance is present in some areas</t>
  </si>
  <si>
    <t>Ensure Projects are not implemented in areas that have not been demined in accordance with the Lao National Unexploded Ordnance Programmes. Ensure that ICSC international health and safety standards are clearly accessible and understood</t>
  </si>
  <si>
    <t xml:space="preserve">The project has been in accordance with the Lao National Unexploded Ordnance Programmes.
Uphold the ICSC international health and safety standards during the planning of infrastructures and developing Action plans.
Sub project EMSP public health measurement were followed. </t>
  </si>
  <si>
    <t>14 – Physical and cultural heritage</t>
  </si>
  <si>
    <t>15 – Lands and soil conservation</t>
  </si>
  <si>
    <t>For each sub project, the locations of water sources and reservoirs were selected by local authorities in consultation with local communities to ensure the conservation of lands and soil.</t>
  </si>
  <si>
    <t>SECTION 2: MONITORING FOR UNANTICIPATED IMPACTS / CORRECTIVE ACTIONS REQUIRED</t>
  </si>
  <si>
    <t>Has monitoring for unanticipated ESP risks been carried out?</t>
  </si>
  <si>
    <t>Yes, but no unanticipated ESP risks occurred, aside from those planned for. See monitoring measures below, designed to caputre all risks before and during contruction. None occurred beyond this.</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</si>
  <si>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</si>
  <si>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</si>
  <si>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</si>
  <si>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</si>
  <si>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</si>
  <si>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</si>
  <si>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</si>
  <si>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UN-Habitat continued training and mentoring the NPSEs in Sekong and Saravan, and continued to build the capacity of NPSE Attapeu on implementing the environmental and social management plan with a view to compliance with the ESP of the Adaptation Fund. This included using information dervied from the vulnerability assessment. </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</si>
  <si>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</si>
  <si>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</si>
  <si>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Village chiefs have been made aware of the ESP and the grievance mechanism. All contractors obliged to follow the ESP as laid out in the project document.</t>
  </si>
  <si>
    <t>Have the implementation arrangements at the EEs been effective during the reporting period?</t>
  </si>
  <si>
    <t>The arrangements have worked.</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</si>
  <si>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</si>
  <si>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</si>
  <si>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</si>
  <si>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Yes, the EE has engineers trained on the ESMP and the ESP of the Adaptation Fund. These engineers are responsible for ensuring that both survey data is gathered prior to construction, that ESP/AF ESP standards are maintained during construction, and that all stakeholders are aware of the grievance mechanism</t>
  </si>
  <si>
    <t>Has the overall ESMP been updated with the findings of the USPs that have been identified in this reporting period? [11]</t>
  </si>
  <si>
    <t>The ESMP has not been updated per se, but more detailed information has been gathered, which is reflected in this tab</t>
  </si>
  <si>
    <t xml:space="preserve">List each USP that has been identified in the reporting period to the level where effective ESP compliance is possible </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</si>
  <si>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</si>
  <si>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</si>
  <si>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</si>
  <si>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</si>
  <si>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</si>
  <si>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</si>
  <si>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</si>
  <si>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“Gravity Fed System with distribution network and 24/7 household water connection” in B. Adone (1402014)</t>
  </si>
  <si>
    <t>Principle 3: Moderate Risk  Principle 6: Moderate Risk Principle 7: Moderate Risk Principle 13: Moderate Risk Principle 14: Moderate Risk</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</si>
  <si>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</si>
  <si>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Yes. The following institutions were present during the consultation: village chief, Village deputy, Women's representative, Youth representative.</t>
  </si>
  <si>
    <t>During the consultation 15 people were involved (13 men and 2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</si>
  <si>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</si>
  <si>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3:  Representatives of all the ethnic groups present in the village have been involved during the whole process ensuring that their opinions and interests were taken into consideration.
Principle 6: Every activity was conducted according to the legal framework established in Lao PDR. 
Principle 7: Representatives of all the ethnic groups present in the village have been involved during the whole process ensuring that their opinions and interests were taken into consideration. 
Principle 13: The activity has been designed following the rules and regulations provided by the Ministry of Health of Lao PDR, especially regarding water quality standards.
Principle 14: During the design, all cultural sites or sites with unique natural value where identified in order to avoid any damage. </t>
  </si>
  <si>
    <t>“Gravity Fed System with distribution network and 24/7 household water connection” in B. Lahang (1408044)</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</si>
  <si>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</si>
  <si>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During the consultation 50 people were involved (22 men and 28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</si>
  <si>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</si>
  <si>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o</t>
  </si>
  <si>
    <t>“Gravity Fed System with slow sand filter tank ” in B. Talui (1502043)</t>
  </si>
  <si>
    <t>Principle 6: Moderate Risk Principle 7: Moderate Risk Principle 13: Moderate Risk</t>
  </si>
  <si>
    <t xml:space="preserve">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</si>
  <si>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During the consultation 9 people were involved (4 men and 5 women)</t>
  </si>
  <si>
    <t xml:space="preserve">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</si>
  <si>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“Gravity Fed System with distribution network and 24/7 household water connection” in B. Darden (1503086)</t>
  </si>
  <si>
    <t xml:space="preserve">Principle 3: Moderate Risk  Principle 6: Moderate Risk Principle 7: Moderate Risk Principle 13: Moderate Risk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</si>
  <si>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</si>
  <si>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During the consultation 4 people were involved (2 men and 2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</si>
  <si>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</si>
  <si>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“24/7 small-scale water supply with distribution network and household water meter connection” in B. Champhao (1702018)</t>
  </si>
  <si>
    <t xml:space="preserve">Principle 5: Moderate Risk Principle 13: Moderate Risk Principle 14: Moderate Risk </t>
  </si>
  <si>
    <t xml:space="preserve">Principle 5: The activity could potentially prevent that women and men have equal opportunities to participate or women suffer adverse effect during the development of the activity. 
Principle 13: The activity could potentially affect negatively to people's health, especially regarding the quality of water. 
Principle 14: The activity could potentially alter or damage cultural sites in the village. </t>
  </si>
  <si>
    <t>During the consultation 9 people were involved (6 men and 3 women)</t>
  </si>
  <si>
    <t xml:space="preserve">Principle 5:Through a participatory approach with the participation of women it has been ensure that that the activity will not cause negative impact on women/girls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</si>
  <si>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“24/7 small-scale water supply with distribution network and household water meter connection” in B. Kamesang (1702019)</t>
  </si>
  <si>
    <t>Principle 5: Moderate Risk Principle 13: Moderate Risk Principle 14: Moderate Risk</t>
  </si>
  <si>
    <t>During the consultation 33 people were involved (5 men and 28 women)</t>
  </si>
  <si>
    <t xml:space="preserve">Principle 5:Through a participatory approach with the participation of women it has been ensure that that the activity will not cause negative impact on women/girls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</si>
  <si>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“Expansion pipe network 24/7 Household metered small-scale water supply” in B. Dakhiad (1704005)</t>
  </si>
  <si>
    <t>Principle 6: Moderate Risk Principle 7: Moderate Risk Principle 13: Moderate Risk Principle 15: Moderate Risk</t>
  </si>
  <si>
    <t>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15: The activity could potentially degrade the soil or convert productive lands that provides valuable ecosystem services.</t>
  </si>
  <si>
    <t>During the consultation 5 people were involved (3 men and 2 women)</t>
  </si>
  <si>
    <t>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15: Te activity will not affect the soil in a way that could lead to its degradation or to the conversion of productive lands or land that provides valuable ecosystem services</t>
  </si>
  <si>
    <t>“24/7 Household metered small-scale water supply with water treatment plant ” in B. Vungsay (1704031)</t>
  </si>
  <si>
    <t>Principle 3: Moderate Risk Principle 4: Moderate Risk Principle 6: Moderate Risk Principle 7: Moderate Risk Principle 13: Moderate Risk</t>
  </si>
  <si>
    <t xml:space="preserve">Principle 3: Most vulnerable groups could potentially be subject of discrimination during the implementation of the activity. 
Principle 4: The activity would potentially not respect the fundamental human rights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</si>
  <si>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During the consultation 7 people were involved (5 men and 2 women)</t>
  </si>
  <si>
    <t xml:space="preserve">Principle 3: Participatory mechanisms have been established to ensure that vulnerable group will not be subject to discrimination or face negative impacts - intended or unintended -  as a result of the project activities  
Principle 4: The proposed activity will not have adverse impacts on human rights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</si>
  <si>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"Underground rain water harvesting” in B. Pheerkeo (1704061)</t>
  </si>
  <si>
    <t>Principle 2: Moderate Risk Principle 3: Moderate Risk Principle 6: Moderate Risk Principle 13: Moderate Risk</t>
  </si>
  <si>
    <t xml:space="preserve">Principle 2: Vulnerable groups  potentially could be left behind of the decision making process 
Principle 3: Most vulnerable groups could potentially be subject of discrimination during the implementation of the activity. 
Principle 6: The activity could potentially not comply with all the legal guarantees stablished by the Lao legal framework. 
Principle 13: The activity could potentially affect negatively to people's health, especially regarding the quality of water.  </t>
  </si>
  <si>
    <t>During the consultation 8 people were involved (4 men and 4 women)</t>
  </si>
  <si>
    <t xml:space="preserve">Principle 2: There has being established participatory mechanisms in the design of the activity that ensure all stakeholders are represented and able to participate in the decisions that might affect them 
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</si>
  <si>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“Small-scale water infrastructure resilient using solar pump with 4 public water stand taps” in B. Taoum (1705012)</t>
  </si>
  <si>
    <t>Principle 5: Moderate Risk Principle 6: Moderate Risk Principle 7: Moderate Riskb Principle 13: Moderate Risk Principle 14: Moderate Risk</t>
  </si>
  <si>
    <t xml:space="preserve">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</si>
  <si>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During the consultation 12 people were involved (8 men and 4 women)</t>
  </si>
  <si>
    <t xml:space="preserve">Principle 5:Through a participatory approach with the participation of women it has been ensure that that the activity will not cause negative impact on women/girls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</si>
  <si>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“Small-scale water infrastructure resilient using solar pump with 4 public water stand taps” in B. Phousay (1705024)</t>
  </si>
  <si>
    <t xml:space="preserve">Principle 3: Moderate Risk Principle 5: Moderate Risk Principle 6: Moderate Risk Principle 7: Moderate Risk Principle 13: Moderate Risk Principle 14: Moderate Risk </t>
  </si>
  <si>
    <t xml:space="preserve">Principle 3: Most vulnerable groups could potentially be subject of discrimination during the implementation of the activity.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</si>
  <si>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During the consultation 8 people were involved (6 men and 2 women)</t>
  </si>
  <si>
    <t xml:space="preserve">Principle 3: Participatory mechanisms have been established to ensure that vulnerable group will not be subject to discrimination or face negative impacts - intended or unintended -  as a result of the project activities  
Principle 5:Through a participatory approach with the participation of women it has been ensure that that the activity will not cause negative impact on women/girls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</si>
  <si>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“24/7 small-scale water supply with distribution network and household water meter connection” in B. Vungkhean (1705026)</t>
  </si>
  <si>
    <t xml:space="preserve">Principle 2: Moderate Risk  Principle 6: Moderate Risk Principle 7: Moderate Risk Principle 13: Moderate Risk Principle 14: Moderate Risk </t>
  </si>
  <si>
    <t xml:space="preserve">Principle 2: Vulnerable groups  potentially could be left behind of the decision making process.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</si>
  <si>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During the consultation 12 people were involved (10 men and 2 women)</t>
  </si>
  <si>
    <t xml:space="preserve">Principle 2: There has being established participatory mechanisms in the design of the activity that ensure all stakeholders are represented and able to participate in the decisions that might affect them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</si>
  <si>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“Gravity Fed System with distribution network and 24/7 household water connection” in B. Ching (1502015)</t>
  </si>
  <si>
    <t>Principle 3: Moderate Risk Principle 5: Moderate Risk Principle 6: Moderate Risk Principle 13: Moderate Risk</t>
  </si>
  <si>
    <t xml:space="preserve">Principle 3: Most vulnerable groups could potentially be subject of discrimination during the implementation of the activity.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t>
  </si>
  <si>
    <t>During the consultation 5 people were involved (4 men and 1 women)</t>
  </si>
  <si>
    <t xml:space="preserve">Principle 3: Participatory mechanisms have been established to ensure that vulnerable group will not be subject to discrimination or face negative impacts - intended or unintended -  as a result of the project activities  
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t>
  </si>
  <si>
    <t>“Extention Gravity Fed System with distribution network and 24/7 household water connection” in B. Loeui (1502018)</t>
  </si>
  <si>
    <t xml:space="preserve">Principle 6: Moderate Risk Principle 13: Moderate Risk Principle 14: Moderate Risk </t>
  </si>
  <si>
    <t xml:space="preserve">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</si>
  <si>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During the consultation 6 people were involved (5 men and 1 women)</t>
  </si>
  <si>
    <t xml:space="preserve">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</si>
  <si>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“Extention Gravity Fed System with distribution network and 24/7 household water connection”    in B. Parkxai (1502004)</t>
  </si>
  <si>
    <t xml:space="preserve">Principle 6: Moderate Risk  Principle 13: Moderate Risk Principle 14: Moderate Risk </t>
  </si>
  <si>
    <t>During the consultation 9 people were involved (8 men and 1 women)</t>
  </si>
  <si>
    <t>“Gravity Fed System with distribution network and 24/7 household water connection” in B. Songkhone (1502016)</t>
  </si>
  <si>
    <t>Principle 6: Moderate Risk Principle 13: Moderate Risk</t>
  </si>
  <si>
    <t xml:space="preserve">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</si>
  <si>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6: The activity will follow all the legal guaraties stablished by the Lao legal framework 
Principle 13: The activity will apply the national regulation to ensure that there will not be negative impact on public health </t>
  </si>
  <si>
    <t>“Gravity Fed System with distribution network and 24/7 household water connection” in B. Dark rern (1503124)</t>
  </si>
  <si>
    <t>Principle 3: Moderate Risk  Principle 6: Moderate Risk  Principle 13: Moderate Risk</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</si>
  <si>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13: The activity could potentially affect negatively to people's health, especially regarding the quality of water.  </t>
  </si>
  <si>
    <t>During the consultation 4 people were involved (3 men and 1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</si>
  <si>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</si>
  <si>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“24/7 small-scale water supply with overhead tank, distribution network and household water connection"   in B. Dark trerb (1503017)</t>
  </si>
  <si>
    <t xml:space="preserve">Principle 6: Moderate Risk Principle 13: Moderate Risk </t>
  </si>
  <si>
    <t>During the consultation 10 people were involved (8 men and 2 women)</t>
  </si>
  <si>
    <t>“24/7 small-scale water supply with distribution network and household water meter connection" in B. Tongxieng (1503090)</t>
  </si>
  <si>
    <t>“24/7 small-scale water supply with distribution network and household water meter connection" in B. Xienglouang (1503021)</t>
  </si>
  <si>
    <t>“24/7 small-scale water supply with distribution network and household water meter connection" in B. Darkxeng (1503060)</t>
  </si>
  <si>
    <t>During the consultation 11 people were involved (5 men and 6 women)</t>
  </si>
  <si>
    <t>“24/7 small-scale water supply with distribution network and household water meter connection" in B. Thammaleuy (1702020)</t>
  </si>
  <si>
    <t xml:space="preserve">Principle 5: Moderate Risk Principle 6: Moderate Risk  Principle 13: Moderate Risk Principle 14: Moderate Risk </t>
  </si>
  <si>
    <t xml:space="preserve">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</si>
  <si>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</si>
  <si>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“24/7 small-scale water supply with distribution network and household water meter connection" in B. Hadsaty (1701019)</t>
  </si>
  <si>
    <t xml:space="preserve"> Principle 6: Moderate Risk Principle 13: Moderate Risk Principle 14: Moderate Risk </t>
  </si>
  <si>
    <t>“24/7 small-scale water supply with distribution network and household water meter connection" in B. Keangyay (1701007)</t>
  </si>
  <si>
    <t xml:space="preserve"> Principle 6: Moderate Risk Principle 13: Moderate Risk Principle 14: Moderate Risk _</t>
  </si>
  <si>
    <t>During the consultation 38 people were involved (33 men and 5 women)</t>
  </si>
  <si>
    <t>“24/7 small-scale water supply with distribution network and household water meter connection" in B. Tadkoom (1704060)</t>
  </si>
  <si>
    <t>“24/7 small-scale water supply with distribution network and household water meter connection” in B. Namkong (1705005)</t>
  </si>
  <si>
    <t xml:space="preserve">Principle 3: Moderate Risk 
Principle 6: Moderate Risk 
Principle 13: Moderate Risk  </t>
  </si>
  <si>
    <t>During the consultation 12 people were involved (9 men and 3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</si>
  <si>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</si>
  <si>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“24/7 small-scale water supply with distribution network and household water meter connection” in B. Vonglakone (1705014)</t>
  </si>
  <si>
    <t>During the consultation 34 people were involved (23 men and 11 women)</t>
  </si>
  <si>
    <t xml:space="preserve">Principle 6: The activity will follow all the legal guaraties stablished by the Lao legal framework Principle 13: The activity will apply the national regulation to ensure that there will not be negative impact on public health </t>
  </si>
  <si>
    <t>“Gravity Fed System with distribution network and 24/7 household water connection” in B. Taliab (1408005)</t>
  </si>
  <si>
    <t>Principle 3: Moderate Risk Principle 6: Moderate Risk Principle 7: Moderate Risk Principle 13: Moderate Risk Principle 14: Moderate Risk</t>
  </si>
  <si>
    <t>During the consultation 16 people were involved (10 men and 6 women)</t>
  </si>
  <si>
    <t>“Gravity Fed System with distribution network and 24/7 household water connection” in B. Ho (1408006)</t>
  </si>
  <si>
    <t>“Extension and Renovation Gravity Fed System with distribution network and 24/7 household water connection” in B. Lasen (1408012)</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</si>
  <si>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</si>
  <si>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During the consultation 30 people were involved (12 men and 18 women)</t>
  </si>
  <si>
    <t>"Over head tank with solar pump system, distribution network and 24/7 houehold water connection" in B. Tanyu (1408016)</t>
  </si>
  <si>
    <t>During the consultation 17 people were involved (10 men and 7 women)</t>
  </si>
  <si>
    <t>“Extension and Renovation Gravity Fed System with distribution network and 24/7 household water connection” in B. Tandy (1408020)</t>
  </si>
  <si>
    <t>15 Principles : Low Risk</t>
  </si>
  <si>
    <t xml:space="preserve">              </t>
  </si>
  <si>
    <t>During the consultation 23 people were involved (10 men and 13 women)</t>
  </si>
  <si>
    <t>“Extension and Renovation Gravity Fed System with distribution network and 24/7 household water connection” in B. Asao (1408021)</t>
  </si>
  <si>
    <t>During the consultation 20 people were involved (12 men and 8 women)</t>
  </si>
  <si>
    <t>“Extension and Renovation Gravity Fed System with distribution network and 24/7 household water connection” in B. Taloeui (1408028)</t>
  </si>
  <si>
    <t>During the consultation 31 people were involved (19 men and 12 women)</t>
  </si>
  <si>
    <t>“Extension and Renovation Gravity Fed System with distribution network and 24/7 household water connection” in B. Atouk (1408056)</t>
  </si>
  <si>
    <t>During the consultation 17 people were involved (12 men and 5 women)</t>
  </si>
  <si>
    <t>“Gravity Fed System with distribution network and 24/7 household water connection” in B. Kaleng (1408061)</t>
  </si>
  <si>
    <t>During the consultation 18 people were involved (12 men and 6 women)</t>
  </si>
  <si>
    <t>“Extension and Renovation Gravity Fed System with distribution network and 24/7 household water connection” in B. Kuboeuiy (1408064)</t>
  </si>
  <si>
    <t>During the consultation 14 people were involved (8 men and 6 women)</t>
  </si>
  <si>
    <t>“Extension and Renovation Gravity Fed System with distribution network and 24/7 household water connection” in B. Lakhab (1402005)</t>
  </si>
  <si>
    <t>During the consultation 35 people were involved (31 men and 4 women)</t>
  </si>
  <si>
    <t>“Extension and Renovation Gravity Fed System with distribution network and 24/7 household water connection” in B. Pasoy (1402006)</t>
  </si>
  <si>
    <t>During the consultation 45 people were involved (32 men and 13 women)</t>
  </si>
  <si>
    <t>“Extension and Renovation Gravity Fed System with distribution network and 24/7 household water connection” in B. Chohai (1402011)</t>
  </si>
  <si>
    <t>During the consultation 14 people were involved (10 men and 4 women)</t>
  </si>
  <si>
    <t>“Extension and Renovation Gravity Fed System with distribution network and 24/7 household water connection” in B. Tungkorng (1402012)</t>
  </si>
  <si>
    <t>During the consultation 17 people were involved (15 men and 2 women)</t>
  </si>
  <si>
    <t>“Extension and Renovation Gravity Fed System with distribution network and 24/7 household water connection” in B. Angor (1402016)</t>
  </si>
  <si>
    <t>During the consultation 13 people were involved (12 men and 1 women)</t>
  </si>
  <si>
    <t>“Gravity Fed System with distribution network and 24/7 household water connection” in B. Sanyayone (1402027)</t>
  </si>
  <si>
    <t>During the consultation 25 people were involved (19 men and 6 women)</t>
  </si>
  <si>
    <t>"Over head tank with solar pump system, distribution network and 24/7 houehold water connection" in B. Thongkahai (1402030)</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</si>
  <si>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</si>
  <si>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"Over head tank with solar pump system, distribution network and 24/7 houehold water connection" in B. Padu (1402039)</t>
  </si>
  <si>
    <t>During the consultation 32 people were involved (23 men and 9 women)</t>
  </si>
  <si>
    <t>"Over head tank with solar pump system, distribution network and 24/7 houehold water connection" in B. Soytam (1402043)</t>
  </si>
  <si>
    <t>During the consultation 31 people were involved (8 men and 23 women)</t>
  </si>
  <si>
    <t>“Gravity Fed System with distribution network and 24/7 household water connection” in B. Toumlykhao (1402060)</t>
  </si>
  <si>
    <t>During the consultation 20 people were involved (16 men and 4 women)</t>
  </si>
  <si>
    <t>“24/7 small-scale water supply with overhead tank, distribution network and household water connection"   in B. Dark larn (1503058)</t>
  </si>
  <si>
    <t>Principle 13: Moderate Risk</t>
  </si>
  <si>
    <t xml:space="preserve">Principle 13: The activity could potentially affect negatively to people's health, especially regarding the quality of water.  </t>
  </si>
  <si>
    <t xml:space="preserve">Principle 13: The activity will apply the national regulation to ensure that there will not be negative impact on public health </t>
  </si>
  <si>
    <t>0 in B. Dark le (1503114)</t>
  </si>
  <si>
    <t>During the consultation 11 people were involved (8 men and 3 women)</t>
  </si>
  <si>
    <t>“Extention and Renovation Gravity Fed System with distribution network and 24/7 household water connection”    in B. Dark yoi (1503020)</t>
  </si>
  <si>
    <t>During the consultation 7 people were involved (6 men and 1 women)</t>
  </si>
  <si>
    <t>“24/7 small-scale water supply with overhead tank, distribution network and household water connection"   in B. Dark ran (1503131)</t>
  </si>
  <si>
    <t>During the consultation 8 people were involved (2 men and 6 women)</t>
  </si>
  <si>
    <t>“Extention and Renovation Gravity Fed System with distribution network and 24/7 household water connection”    in B. Darkdieng (1503051)</t>
  </si>
  <si>
    <t>“Extention and Renovation Gravity Fed System with distribution network and 24/7 household water connection”    in B. Darkdom (1503023)</t>
  </si>
  <si>
    <t>Principle 6: Moderate Risk Principle 14: Moderate Risk</t>
  </si>
  <si>
    <t xml:space="preserve">Principle 6: The activity could potentially not comply with all the legal guarantees stablished by the Lao legal framework. 
Principle 14: The activity could potentially alter or damage cultural sites in the village. </t>
  </si>
  <si>
    <t>During the consultation 11 people were involved (7 men and 4 women)</t>
  </si>
  <si>
    <t xml:space="preserve">Principle 6: The activity will follow all the legal guaraties stablished by the Lao legal framework Principle 14: The activity will not alter, damage nor remove any physical or cultural resource, cultural sites or sites with unique natural values </t>
  </si>
  <si>
    <t>“24/7 small-scale water supply with overhead tank, distribution network and household water connection"   in B. Darkdoung (1503111)</t>
  </si>
  <si>
    <t>During the consultation 63 people were involved (38 men and 25 women)</t>
  </si>
  <si>
    <t>“24/7 small-scale water supply with overhead tank, distribution network and household water connection"   in B. Darkman (1503027)</t>
  </si>
  <si>
    <t>“Extention and Renovation Gravity Fed System with distribution network and 24/7 household water connection”    in B. Darksa (1503092)</t>
  </si>
  <si>
    <t>Principle 6: Moderate Risk Principle 13: Moderate Risk Principle 14: Moderate Risk</t>
  </si>
  <si>
    <t>During the consultation 11 people were involved (9 men and 2 women)</t>
  </si>
  <si>
    <t>“Extention and Renovation Gravity Fed System with distribution network and 24/7 household water connection”    in B. Darkta ork yai (1503028)</t>
  </si>
  <si>
    <t>During the consultation 6 people were involved (3 men and 3 women)</t>
  </si>
  <si>
    <t>“Extention and Renovation Gravity Fed System with distribution network and 24/7 household water connection”    in B. Bark (1502006)</t>
  </si>
  <si>
    <t>During the consultation 15 people were involved (10 men and 5 women)</t>
  </si>
  <si>
    <t>“Gravity Fed System with distribution network and 24/7 household water connection” in B. Kador (1502008)</t>
  </si>
  <si>
    <t>During the consultation 23 people were involved (17 men and 6 women)</t>
  </si>
  <si>
    <t>“Extention and Renovation Gravity Fed System with distribution network and 24/7 household water connection”    in B. Laipor (1502037)</t>
  </si>
  <si>
    <t>“Extention and Renovation Gravity Fed System with distribution network and 24/7 household water connection”    in B. Talangmai (1502007)</t>
  </si>
  <si>
    <t>During the consultation 8 people were involved (3 men and 5 women)</t>
  </si>
  <si>
    <t>“Extention and Renovation Gravity Fed System with distribution network and 24/7 household water connection”    in B. Po+Lam+Sa ang (1502045)</t>
  </si>
  <si>
    <t>During the consultation 8 people were involved (7 men and 1 women)</t>
  </si>
  <si>
    <t>0 in B. Pom (1502038)</t>
  </si>
  <si>
    <t>During the consultation 20 people were involved (15 men and 5 women)</t>
  </si>
  <si>
    <t>“Gravity Fed System with distribution network and 24/7 household water connection” in B. Tamor (1502033)</t>
  </si>
  <si>
    <t>During the consultation 32 people were involved (24 men and 8 women)</t>
  </si>
  <si>
    <t>“Gravity Fed System with distribution network and 24/7 household water connection” in B. Taneung+Vang  (1502035)</t>
  </si>
  <si>
    <t>During the consultation 25 people were involved (23 men and 2 women)</t>
  </si>
  <si>
    <t>“24/7 small-scale water supply with distribution network and household water meter connection” in B. Khamvongsa (1705027)</t>
  </si>
  <si>
    <t>During the consultation 13 people were involved (6 men and 7 women)</t>
  </si>
  <si>
    <t>“24/7 small-scale water supply with distribution network and household water meter connection" in B. Vongsomphou  (1705020)</t>
  </si>
  <si>
    <t>During the consultation 19 people were involved (7 men and 12 women)</t>
  </si>
  <si>
    <t>“24/7 small-scale water supply with distribution network and household water meter connection" in B. Sokham (1702039)</t>
  </si>
  <si>
    <t>During the consultation 4 people were involved (1 men and 3 women)</t>
  </si>
  <si>
    <t>“24/7 small-scale water supply with distribution network and household water meter connection" in B. Ralang (1702036)</t>
  </si>
  <si>
    <t>Principle 2: Moderate Risk Principle 5: Moderate Risk Principle 6: Moderate Risk Principle 14: Moderate Risk</t>
  </si>
  <si>
    <t xml:space="preserve">Principle 2: Vulnerable groups  potentially could be left behind of the decision making process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14: The activity could potentially alter or damage cultural sites in the village. </t>
  </si>
  <si>
    <t>During the consultation 6 people were involved (4 men and 2 women)</t>
  </si>
  <si>
    <t xml:space="preserve">Principle 2: There has being established participatory mechanisms in the design of the activity that ensure all stakeholders are represented and able to participate in the decisions that might affect them. 
Principle 5:Through a participatory approach with the participation of women it has been ensure that that the activity will not cause negative impact on women/girls 
Principle 6: The activity will follow all the legal guaraties stablished by the Lao legal framework 
Principle 14: The activity will not alter, damage nor remove any physical or cultural resource, cultural sites or sites with unique natural values </t>
  </si>
  <si>
    <t>“24/7 small-scale water supply with distribution network and household water meter connection" in B. Kasom (1702037)</t>
  </si>
  <si>
    <t>Principle 2: Moderate Risk Principle 14: Moderate Risk</t>
  </si>
  <si>
    <t xml:space="preserve">Principle 2: Vulnerable groups  potentially could be left behind of the decision making process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</si>
  <si>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14: The activity will not alter, damage nor remove any physical or cultural resource, cultural sites or sites with unique natural values </t>
  </si>
  <si>
    <t>“24/7 small-scale water supply with distribution network and household water meter connection" in B. Meuhuomeung  (1702043)</t>
  </si>
  <si>
    <t>Principle 14: Moderate Risk</t>
  </si>
  <si>
    <t xml:space="preserve">Principle 14: The activity could potentially alter or damage cultural sites in the village. </t>
  </si>
  <si>
    <t xml:space="preserve">Principle 14: The activity will not alter, damage nor remove any physical or cultural resource, cultural sites or sites with unique natural values </t>
  </si>
  <si>
    <t>“24/7 small-scale water supply with distribution network and household water meter connection" in B. Salk (1702038)</t>
  </si>
  <si>
    <t>“24/7 small-scale water supply with distribution network and household water meter connection" in B. Sayphosy (1702035)</t>
  </si>
  <si>
    <t>Principle 2: Moderate Risk Principle 5: Moderate Risk Principle 6: Moderate Risk Principle 13: Moderate Risk Principle 14: Moderate Risk</t>
  </si>
  <si>
    <t xml:space="preserve">Principle 2: Vulnerable groups  potentially could be left behind of the decision making process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</si>
  <si>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</si>
  <si>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“24/7 small-scale water supply with distribution network and household water meter connection" in B. Home  (1702021)</t>
  </si>
  <si>
    <t>During the consultation 3 people were involved (2 men and 1 women)</t>
  </si>
  <si>
    <t>“Extension and Renovation Gravity Fed System with distribution network and 24/7 household water connection” in B. Lavaneua (1408037)</t>
  </si>
  <si>
    <t>During the consultation 15 people were involved (9 men and 6 women)</t>
  </si>
  <si>
    <t>“Extension Gravity Fed System with distribution network and 24/7 household water connection” in B. PhinA (1408046)</t>
  </si>
  <si>
    <t>“Gravity Fed System with distribution network and 24/7 household water connection” in B. Samouay (1408017)</t>
  </si>
  <si>
    <t>During the consultation 37 people were involved (25 men and 12 women)</t>
  </si>
  <si>
    <t>“Gravity Fed System with distribution network and 24/7 household water connection” in B. Tangko (1408045)</t>
  </si>
  <si>
    <t>During the consultation 10 people were involved (9 men and 1 women)</t>
  </si>
  <si>
    <t>0 in B. Mainanok (1704059)</t>
  </si>
  <si>
    <t xml:space="preserve">            Principle 13: The activity could potentially affect negatively to people's health, especially regarding the quality of water.  </t>
  </si>
  <si>
    <t>“24/7 small-scale water supply with distribution network and household water meter connection" in B. Moon (1704021)</t>
  </si>
  <si>
    <t>“Expansion pipe network 24/7 Household metered small-scale water supply” in B. Phouxai (1704062)</t>
  </si>
  <si>
    <t>During the consultation 7 people were involved (4 men and 3 women)</t>
  </si>
  <si>
    <t>“24/7 small-scale water supply with distribution network and household water meter connection" in B. Tadsieng (1704018)</t>
  </si>
  <si>
    <t>“Gravity Fed System with distribution network and 24/7 household water connection” , Use RAM pump system in B. Bongnam (1402035)</t>
  </si>
  <si>
    <t>“Gravity Fed System with distribution network and 24/7 household water connection” in B. Kamouan (1402031)</t>
  </si>
  <si>
    <t>“Gravity Fed System with upgrade distribution network and 24/7 household water connection in B. Pasom (1402032)</t>
  </si>
  <si>
    <t>During the consultation 12 people were involved (7 men and 5 women)</t>
  </si>
  <si>
    <t>“Gravity Fed System with upgrade the home's water supply system and 24/7 household water connection, use RAM pump system in B. Pitian (1402034)</t>
  </si>
  <si>
    <t>During the consultation 13 people were involved (10 men and 3 women)</t>
  </si>
  <si>
    <t>“24/7 small-scale water supply with solar pump and overhead tank,  distribution network and household water meter connection” in B. Donesim (1701016)</t>
  </si>
  <si>
    <t>Principle 2: Moderate Risk Principle 6: Moderate Risk Principle 13: Moderate Risk Principle 14: Moderate Risk</t>
  </si>
  <si>
    <t xml:space="preserve">Principle 2: Vulnerable groups  potentially could be left behind of the decision making process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</si>
  <si>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</si>
  <si>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“24/7 small-scale water supply with distribution network and household water meter connection” in B. Hadsun (1701011)</t>
  </si>
  <si>
    <t xml:space="preserve">Principle 6: The activity will follow all the legal guaraties stablished by the Lao legal framework 
Principle 14: The activity will not alter, damage nor remove any physical or cultural resource, cultural sites or sites with unique natural values </t>
  </si>
  <si>
    <t>“24/7 small-scale water supply with distribution network and household water meter connection” in B. Keangsay (1701022)</t>
  </si>
  <si>
    <t>Principle 6: Moderate Risk</t>
  </si>
  <si>
    <t xml:space="preserve">Principle 6: The activity could potentially not comply with all the legal guarantees stablished by the Lao legal framework.         </t>
  </si>
  <si>
    <t>During the consultation 3 people were involved (1 men and 2 women)</t>
  </si>
  <si>
    <t xml:space="preserve">Principle 6: The activity will follow all the legal guaraties stablished by the Lao legal framework </t>
  </si>
  <si>
    <t>“24/7 small-scale water supply with distribution network and household water meter connection” in B. Namhieng (1701024)</t>
  </si>
  <si>
    <t>During the consultation 3 people were involved (3 men and 0 women)</t>
  </si>
  <si>
    <t>“24/7 small-scale water supply with distribution network and household water meter connection” in B. Phog (1701017)</t>
  </si>
  <si>
    <t>“24/7 small-scale water supply with distribution network and household water meter connection” in B. Sapoun (1701023)</t>
  </si>
  <si>
    <t>“24/7 small-scale water supply with distribution network and household water meter connection” in B. Saysi (1701001)</t>
  </si>
  <si>
    <t>During the consultation 40 people were involved (28 men and 12 women)</t>
  </si>
  <si>
    <t>“24/7 small-scale water supply with distribution network and household water meter connection” in B. Somkod (1701015)</t>
  </si>
  <si>
    <t>“24/7 small-scale water supply with distribution network and household water meter connection” in B. Thalan (1701018)</t>
  </si>
  <si>
    <t>“24/7 small-scale water supply with distribution network and household water meter connection” in B. Touiy (1701006)</t>
  </si>
  <si>
    <t>During the consultation 8 people were involved (5 men and 3 women)</t>
  </si>
  <si>
    <t>“Extention and Renovation Gravity Fed System with distribution network and 24/7 household water connection”    in B. Bobing+Talong (1502049)</t>
  </si>
  <si>
    <t>During the consultation 18 people were involved (16 men and 2 women)</t>
  </si>
  <si>
    <t>“Gravity Fed System with distribution network and 24/7 household water connection” in B. Chrok (1502017)</t>
  </si>
  <si>
    <t>“24/7 small-scale water supply with overhead tank, distribution network and household water connection"   in B. Tangpa (1502025)</t>
  </si>
  <si>
    <t>“Gravity Fed System with distribution network and 24/7 household water connection” in B. Talunglalao (1402002)</t>
  </si>
  <si>
    <t>During the consultation 24 people were involved (10 men and 14 women)</t>
  </si>
  <si>
    <t>0 in B. Makkieng (1705027007)</t>
  </si>
  <si>
    <t>During the consultation 15 people were involved (12 men and 3 women)</t>
  </si>
  <si>
    <t>“Gravity Fed System with distribution network and 24/7 household water connection” in B. Achinguile (1408031)</t>
  </si>
  <si>
    <t>During the consultation 13 people were involved (11 men and 2 women)</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</si>
  <si>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</si>
  <si>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</si>
  <si>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of project/programme activities [14]</t>
  </si>
  <si>
    <t>For each grievance, provide information on the grievance redress process used and the status/outcome</t>
  </si>
  <si>
    <t>2) Access and Equity - All indigenous groups have the same access rights to water/infrasrtucture</t>
  </si>
  <si>
    <t xml:space="preserve">2) Access and Equity - Indigenous groups have little or no access to infrastructure or improved, climate resilient water </t>
  </si>
  <si>
    <t>The assessment of equal access will be done as a part of completion assessment/audit.</t>
  </si>
  <si>
    <t>3) Marginalized and vulnerable groups - see 2)</t>
  </si>
  <si>
    <t>3) Marginalized and vulnerable groups - See2</t>
  </si>
  <si>
    <t>All marginalized and vulnerable groups including females, youth, ethnic groups, and people with disabilities (PWD) were consulted and this contributed to decision makes.</t>
  </si>
  <si>
    <t>4) Human Rights - All people's basic rights to water, housing and other basic necessities are upheld and promoted by the project</t>
  </si>
  <si>
    <t>4) Human rights - Lack of access means an obstacle to people availing of their human rights</t>
  </si>
  <si>
    <t>5) Gender equality women's empowerment - Ensure that women have equal access, and are included on all village-level management committees</t>
  </si>
  <si>
    <t>5) Gender equality and women's empowerment - Only few provisions for women to manage infrastructure</t>
  </si>
  <si>
    <t>6) Core Labour Rights - Ensure that everyone working for the project is at least 18, and is formally contracted</t>
  </si>
  <si>
    <t>6) Core Labour Rights - no one is employed to work on infrastructure resilience</t>
  </si>
  <si>
    <t>7) Indigenous People - See Access and Equity</t>
  </si>
  <si>
    <t>7) Indigenous people - have minimal access to infrastructure</t>
  </si>
  <si>
    <t>8) Involuntary resettlement - No home or livelihood is affected by the project</t>
  </si>
  <si>
    <t>8) Involuntary Resettlement - IPs are threatened by infrastructure projects in other sectors</t>
  </si>
  <si>
    <t>9) and 10) Protection of natural habitats and conservation of biodiversity - no negative affects on the natural environment</t>
  </si>
  <si>
    <t>9) and 10) Protection of natural habitats and Conservation of biodiversity - The natural environment has been affected by other infrastructure development projects</t>
  </si>
  <si>
    <t xml:space="preserve">EMSP safeguard measurement will be followed. </t>
  </si>
  <si>
    <t>Sub project EMSP safeguard measurement will be followed.</t>
  </si>
  <si>
    <t>11) Climate change - Climate adaptation measures are mainstreamed through project implementation.</t>
  </si>
  <si>
    <t>11) Climate change - Existing infrastructures do not pose negative effects on climate change.</t>
  </si>
  <si>
    <t>12) Pollution prevention and resource efficiency - all materials used in construction are properly disposed of.</t>
  </si>
  <si>
    <t>12) Pollution prevention and resource efficiency - Waste disposal systems are not always in place</t>
  </si>
  <si>
    <t xml:space="preserve">There was no the residual impact. EMSP safeguard measurement were followed. </t>
  </si>
  <si>
    <t>13) Public health - all water provided meets Ministry of Health guidelines</t>
  </si>
  <si>
    <t>13) Public health - Public health issues are common in the target areas</t>
  </si>
  <si>
    <t>15) Land and Soil Conservation - See 9 and 10</t>
  </si>
  <si>
    <t xml:space="preserve">15) Land and soil conservation - See 9 and 10 </t>
  </si>
  <si>
    <t>GENDER POLICY COMPLIANCE</t>
  </si>
  <si>
    <t>SECTION 1: QUALITY AT ENTRY</t>
  </si>
  <si>
    <t>Add - The initial logframe didn't have gender disaggregared targets. However, the project is generating g disagg info</t>
  </si>
  <si>
    <t>Was an initial gender assessment conducted during the preparation of the project/programme's first submission as a full proposal?</t>
  </si>
  <si>
    <t>A limited assessment was conducted. However, there is no gender annex per se - rather it was included under Gender Equality and Women's Empowerment in the ESP Annex</t>
  </si>
  <si>
    <t>Does the results framework include gender-responsive indictors broken down at the different levels (objective, outcome, output)?</t>
  </si>
  <si>
    <t>The results framework doesn't present gender disaggregated targets. However, the project has generated gender-disaggregated information. The initial VA surveys collected data on gender-disaggregated populations in each village, and the number of male and female beneficiaries was obtained after the construction works in 102 villages. In addition, the village level committees have ensured as representative balance as possible of men and women. Although these targets are not in the results framework, they have been described in the table below.</t>
  </si>
  <si>
    <t>List the gender-responsive elements that were incorporated in the project/programme results framework</t>
  </si>
  <si>
    <t>Gender-responsive element [2]</t>
  </si>
  <si>
    <t>Level [3]</t>
  </si>
  <si>
    <t>Indicator</t>
  </si>
  <si>
    <t>Baseline</t>
  </si>
  <si>
    <t>Target</t>
  </si>
  <si>
    <t>Rated result for the reporting period (poor, satisfactory, good)</t>
  </si>
  <si>
    <t>Participation of Lao Women's Union and female government officials in project formulation, discussion and implementation.</t>
  </si>
  <si>
    <t>Objective</t>
  </si>
  <si>
    <t>Women presence in training sessions, workshops and meetings</t>
  </si>
  <si>
    <t>No evidence of female engagement in infrastructure project formulation, discussion and implementation.</t>
  </si>
  <si>
    <t>Women's presence in all stages of project development</t>
  </si>
  <si>
    <t>Outcome 1.3 - Resilience building measures identified by provincial and district authorities which can feed into local development plans emphasizing community climate change resilience, disaster preparedness, land use planning, water resource management and infrastructure development.</t>
  </si>
  <si>
    <t>Outcome</t>
  </si>
  <si>
    <t>Provincial governments
and district authorities
are aware of pro-poor, rights-based, gender
sensitive, climate
change adaptation
options.</t>
  </si>
  <si>
    <t>Little awareness of  pro-poor, rights-based, gender-sensitive, climate change adaptation options at the sub-national level</t>
  </si>
  <si>
    <t>3 provincial and 8 district gender-aware development plans developed.</t>
  </si>
  <si>
    <t>Outcome 2.1 - Community capacity to plan, construct and maintain resilient water-, drainage-, sanitation-, related infrastructure systems and to apply improved hygiene standards strengthened</t>
  </si>
  <si>
    <t>No. of targeted communities with increased capacity, including representatives of all ethnicities, women (50%), young people, elderly, people with disabilities and other people with vulnerabilities participate in the planning process</t>
  </si>
  <si>
    <t>None of the target communities have been engaged or received capacity building training to plan, construct and maintain infrastructure systems.</t>
  </si>
  <si>
    <t>189 (or less if
clustering is possible)</t>
  </si>
  <si>
    <t>Information established about the vulnerability of women at the village level</t>
  </si>
  <si>
    <t>Output</t>
  </si>
  <si>
    <t>Gender disaggregated population established at the village level</t>
  </si>
  <si>
    <t>No such information exists</t>
  </si>
  <si>
    <t>189 villages with gender disaggregated vulnerability information</t>
  </si>
  <si>
    <t>Number of women that benefit from physical infrastructure</t>
  </si>
  <si>
    <t>No one benefits from improved adaptation infrastructure</t>
  </si>
  <si>
    <t>At least 50% of the beneficiaries (originally 47,000) are women</t>
  </si>
  <si>
    <t>Describe further. Ensure women's participation and benefit from this project. No of women that benefit. Participation of Lao Women's Union in project formulation and discussion and implementation</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</si>
  <si>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</si>
  <si>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</si>
  <si>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</si>
  <si>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Almost all village chiefs and local government staff in Lao PDR are male</t>
  </si>
  <si>
    <t>Satisfactory - some further progress has been made at including women, including increasing engagement with Lao Women's Union and ensuring that women have decision-making responsibility at the village level. As demonstrated on the ESP tab, all ESP related considerations have usually included between 20-40% women - an improvement on female participation from previous years. In a few cases, this was 50% or more</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</si>
  <si>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</si>
  <si>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</si>
  <si>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As in previous reporting periods, the IE has worked with government partners to promote the participation of female representatives and participants in trainings and events, complying with the GP.</t>
  </si>
  <si>
    <t>Have the implementation arrangements at the IE been effective during the reporting period?</t>
  </si>
  <si>
    <t>Yes, implementation arrangements have been effective to keep female representation numbers high. However, it is important to bear in mind that the baseline is very low since very few women work in government departments, especially at sub-national level.</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</si>
  <si>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</si>
  <si>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To comply with the GP, all NPSEs engaged in Attapeu, Saravan and Sekong developed the activities planned facilitating women's engagement in decision making, especially at the village level. This was also implemented within local committees which manage and maintain the infrastructures.</t>
  </si>
  <si>
    <t>Have the implementation arrangements at the EE(s) been effective during the reporting period? [7]</t>
  </si>
  <si>
    <t xml:space="preserve">Yes, implementation arrangements were successful in the 147 villages where infrastructure construction took place in the past 5 years. </t>
  </si>
  <si>
    <t>Have any capacity gaps affecting GP compliance been identified during the reporting period and if so, what remediation was implemented?</t>
  </si>
  <si>
    <t>No gender-related capacity gaps have been identified so far.</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</si>
  <si>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</si>
  <si>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</si>
  <si>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</si>
  <si>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</si>
  <si>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</si>
  <si>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</si>
  <si>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</si>
  <si>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</si>
  <si>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</si>
  <si>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</si>
  <si>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</si>
  <si>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</si>
  <si>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</si>
  <si>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</si>
  <si>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</si>
  <si>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</si>
  <si>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</si>
  <si>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</si>
  <si>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</si>
  <si>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</si>
  <si>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</si>
  <si>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</si>
  <si>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</si>
  <si>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</si>
  <si>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</si>
  <si>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</si>
  <si>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</si>
  <si>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</si>
  <si>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</si>
  <si>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</si>
  <si>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</si>
  <si>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please see bottom of page.</t>
  </si>
  <si>
    <t>Progress on Key Milestones</t>
  </si>
  <si>
    <t>Expected Progress</t>
  </si>
  <si>
    <t>Progress to Date</t>
  </si>
  <si>
    <t>Rating</t>
  </si>
  <si>
    <t>Complete in year 2.</t>
  </si>
  <si>
    <t>This activity was completed ahead of time in year 2. Additional works were made to format and design the VA for publication. A simplified VA methodology was rolled-out in partnership with the Ministry of Public Works and Transport and the Ministry of Natural Resources and Environment to assess the situation across the country.</t>
  </si>
  <si>
    <t>HS</t>
  </si>
  <si>
    <t>See above. Additional work to prepare a publication and develop the methodology for nation-wide roll-out</t>
  </si>
  <si>
    <t xml:space="preserve">Project Manager/Coordinator: </t>
  </si>
  <si>
    <t>Output 2.1.1. Community workshops/trainings in support of project roll out</t>
  </si>
  <si>
    <t>Training reports due month 36</t>
  </si>
  <si>
    <r>
      <t>Completed in</t>
    </r>
    <r>
      <rPr>
        <sz val="11"/>
        <rFont val="Times New Roman"/>
        <family val="1"/>
      </rPr>
      <t xml:space="preserve"> 168</t>
    </r>
    <r>
      <rPr>
        <sz val="11"/>
        <color theme="1"/>
        <rFont val="Times New Roman"/>
        <family val="1"/>
      </rPr>
      <t xml:space="preserve"> villages</t>
    </r>
  </si>
  <si>
    <t>Output 3.1.1 Plans for sub-projects</t>
  </si>
  <si>
    <t>Construction completed for 189 infrastructures</t>
  </si>
  <si>
    <t>Construction is completed in 168 villages and engineering designs and surveys are completed in the remianing 21 villages.</t>
  </si>
  <si>
    <t>Output 3.1.1. Procurement contracts in place</t>
  </si>
  <si>
    <t>Procument underway</t>
  </si>
  <si>
    <t>See procurement tab. Progress on procurements went well.</t>
  </si>
  <si>
    <t>Overall Rating</t>
  </si>
  <si>
    <t>Please Provide the Name and Contact information of person(s) reponsible for completeling the Rating section</t>
  </si>
  <si>
    <t>Syamphone Sengchandala</t>
  </si>
  <si>
    <t>Please justify your rating.  Outline the positive and negative progress made by the project since it started.  Provide specific recommendations for next steps. . (word limit=500)</t>
  </si>
  <si>
    <t>The overall rating is satisfactory because the progress of the remaining construction has been good. As noted in the last Project Progress Report, the project is behind the original schedule due to the fund flow issues, the impact of natural disaster each year, the COVID-19 pandemic, etc. However, the IE's internal loan has improved the cash flow and prevented a suspension of construction. Notably, the government sees the vulnerability assessment and action planning work as critically important for the country, and is working with UN-Habitat to replicate this work in Laos' remaining 14 provinces.</t>
  </si>
  <si>
    <t>Complete in previous years</t>
  </si>
  <si>
    <t>As noted above, UN-Habitat is currently working with the government of Lao PDR to replicate the vulnerability assessment and action planning work in 14 other provinces of Lao PDR</t>
  </si>
  <si>
    <t xml:space="preserve">Implementing Agency  </t>
  </si>
  <si>
    <t>Complete for 168 villages in 2022/23</t>
  </si>
  <si>
    <t>Plans developed for 189 infrastructures</t>
  </si>
  <si>
    <t xml:space="preserve">Complete  </t>
  </si>
  <si>
    <t>Procurment underway</t>
  </si>
  <si>
    <t>Underway and described on the procurement tab</t>
  </si>
  <si>
    <t>Avi Sarkar</t>
  </si>
  <si>
    <t xml:space="preserve">The overall progress has been behind the original schedule because the project sites have been severely affected by Covid-19 in 2021/2022 with several lockdowns including the restriction of gathering more than 10 people. After all restrictions had been lifted, due to the shortage of experienced construction workers over the country, the project has not been completely recovered from the delay. In addition, there was a delay in disbursement. Despite the all difficult challenges, the project has made credible progress and this is the reason to rate the progress as satisfactory.
</t>
  </si>
  <si>
    <t>MPWT</t>
  </si>
  <si>
    <t>As noted above, the Lao government is currently working with the UN-Habitat to replicate the vulnerability assessment and action planning work in 14 other provinces of Lao PDR</t>
  </si>
  <si>
    <t>Complete for 168 villages in the end of Feb 2023.</t>
  </si>
  <si>
    <t>Procumbent underway</t>
  </si>
  <si>
    <t>Keovixien Sixanon, Project Coordinator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</si>
  <si>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</si>
  <si>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 xml:space="preserve">IE was highly motivated to recover from the schedule delays. It is also noteworthy that the IE continuously worked closely with the ministories and the communities that remains of me the "leave no one behind", the United Nation's policy. This was beyond the solid project mansgement skill. Considering both the progress in physical construction under the difficult situation and the project management style, I am providing the overall rating to be highly satisfactory. </t>
  </si>
  <si>
    <t>Rating Definitions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</si>
  <si>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</si>
  <si>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</si>
  <si>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</si>
  <si>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</si>
  <si>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</si>
  <si>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</si>
  <si>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</si>
  <si>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</si>
  <si>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</si>
  <si>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</si>
  <si>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</si>
  <si>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</si>
  <si>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</si>
  <si>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</si>
  <si>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</si>
  <si>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</si>
  <si>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</si>
  <si>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</si>
  <si>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1.1</t>
  </si>
  <si>
    <t>Number of local vulnerability assessments reports that are available/processed to national government agencies for policy making.</t>
  </si>
  <si>
    <t>3 Provincial, 8 district and 189 village level assessments complete (provincial and district level assessments in draft)</t>
  </si>
  <si>
    <t>Output 1.1.1</t>
  </si>
  <si>
    <t>Number of climate change vulnerability and disaster risk assessments produced at the provincial, district and settlement/community level</t>
  </si>
  <si>
    <t>Outcome 1.2</t>
  </si>
  <si>
    <t xml:space="preserve">Number of targeted institutions with increased capacity to reduce vulnerability to climate variability risks </t>
  </si>
  <si>
    <t>National Government / MPWT (1) can provide guidance to sub-national level on resilient infrastructure development - Provincial governments (3) and district governments (8) actively participate and guide community level adaptation investments</t>
  </si>
  <si>
    <t>Output 1.2.1</t>
  </si>
  <si>
    <t xml:space="preserve">Number of staff trained to roll-out the project and to improve community-level resilience. </t>
  </si>
  <si>
    <t xml:space="preserve">National-level government (20)
Provincial-level (30)
District-level (40)
</t>
  </si>
  <si>
    <t>Outcome 1.3</t>
  </si>
  <si>
    <t>Provincial governments and district authorities are aware of pro-poor, rights-based, gender sensitive, climate change adaptation options</t>
  </si>
  <si>
    <t>Output 1.3.1</t>
  </si>
  <si>
    <t>Number of government entities on provincial and district level that developed initial climate change action plans and adaptation options.</t>
  </si>
  <si>
    <t>3 provincial development plans 8 district development plans</t>
  </si>
  <si>
    <t>Outcome 2.1</t>
  </si>
  <si>
    <t xml:space="preserve">No. of targeted communities with increased capacity, incl. representatives of all ethnicities, women (50%), young people, elderly, people with disabilities and other people with vulnerabilities participate in the planning process </t>
  </si>
  <si>
    <t>168. Total 115,631 people, of whom 62,400 are women</t>
  </si>
  <si>
    <t>189 (or less if clustering is possible)</t>
  </si>
  <si>
    <t>Output 2.1.1</t>
  </si>
  <si>
    <t>Number of actionable plans developed</t>
  </si>
  <si>
    <t>Output 3.1</t>
  </si>
  <si>
    <t xml:space="preserve">Number of physical infrastructure improved or newly constructed to withstand climate change and variability- induced stress </t>
  </si>
  <si>
    <t>47,000 people should be beneficiaries (initial target)</t>
  </si>
  <si>
    <t>No of materials</t>
  </si>
  <si>
    <t>The number of knowledge products was not defined in the project proposal</t>
  </si>
  <si>
    <t>Output 4.1</t>
  </si>
  <si>
    <t>Completed.
 (Note: it was completed before the reporting period, however, we filled this for the archive purpose.)</t>
  </si>
  <si>
    <t xml:space="preserve">Completed. 100 staffs attended the training including 15 women.
 (Note: it was completed before the reporting period, however, we filled this for the archive purpose). </t>
  </si>
  <si>
    <t>With the learning from the knowledge of Action plans promoted through this project, the discussions are ongoing with the national government about replication in the remaining 14 provinces of Laos</t>
  </si>
  <si>
    <t>Completed with the village level plans covering 189 villages.
 (Note: it was completed before the reporting period, however, we filled this for the archive purpose.)</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</si>
  <si>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</si>
  <si>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</si>
  <si>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</si>
  <si>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</si>
  <si>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</si>
  <si>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</si>
  <si>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</si>
  <si>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Have the environmental and social safeguard measures that were taken been effective in avoiding unwanted negative impacts? </t>
  </si>
  <si>
    <t>No unwanted negative impacts were reported against the environmental and social management plan of the project, and the project's grievance mechanism was not triggered.</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</si>
  <si>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</si>
  <si>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</si>
  <si>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</si>
  <si>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</si>
  <si>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</si>
  <si>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Cost planning is of critical importance. During the reporting period inflation rose in Lao PDR and supply chains were disrupted. These factors impacted prices. The project has done everything it can to keep costs within budget, but the number of villages (189) and the remote locations of numerous villages makes it challenging with the budget available. Efforts are taken to ensure that the activities under component 2 keep pace with construction under Component 3 - as community capacity is essential to guarantee the continued functionality of the infrastructure.</t>
  </si>
  <si>
    <t>What is the potential for the climate resilience measures undertaken by the project/programme to be replicated and scaled up both within and outside the project area?</t>
  </si>
  <si>
    <t xml:space="preserve">The potential remains substantial, as the project's experience and good practice grows. Government requesting UN-Habitat to assist for a National VA exercise is a good example. Finance remains a barrier to further replication of small scale infrastructure in the country. </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</si>
  <si>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</si>
  <si>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</si>
  <si>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</si>
  <si>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</si>
  <si>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</si>
  <si>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 xml:space="preserve">Please see above regarding complementary capacity building. The infrastructure investments are so far working well. Continued work is required to ensure that the infrastructure is inclusive (though it has been so far) </t>
  </si>
  <si>
    <t>What is the potential for the concrete adaptation interventions undertaken by the project/programme to be replicated and scaled up both within and outside the project area?</t>
  </si>
  <si>
    <t xml:space="preserve">There is substantial interest and willingness to scale up, but finance remains the biggest challenge. The Ministry of Public Works and Transport is especially receptive to efforts to upscale infrastructure construction to new villages in the general project area and other provinces in Laos that are highly vulnerable to the impacts of climate change. </t>
  </si>
  <si>
    <t>Community/National Impact</t>
  </si>
  <si>
    <t>What would you consider to be the most successful aspects for the target communities?</t>
  </si>
  <si>
    <t>Functioning infrastructure has achieved universal satisfaction from the villagers in the target villages.</t>
  </si>
  <si>
    <t>What measures are/have been put in place to ensure sustainability of the project/program results?</t>
  </si>
  <si>
    <t>The training under Component 2 ensures that communities have the capacity to operate, manage and maintain the facilities. In the future, a small fee may be required to ensure financial sustainability of the investments</t>
  </si>
  <si>
    <t>What measures are being/could have been put in place to improve project/program results?</t>
  </si>
  <si>
    <t>The training to communities was rolled out faster and more emphasis was  placed on organising communities. Programming has needed to take account of uncertainty and unpredictability in terms of supply chains, accessibility to project sites and ability to transport supplies due to disruptions caused by Covid -19.</t>
  </si>
  <si>
    <t xml:space="preserve">Knowledge Management </t>
  </si>
  <si>
    <t>How has existing information/data/knowledge been used to inform project development and implementation? What kinds of information/data/knowledge were used?</t>
  </si>
  <si>
    <r>
      <t xml:space="preserve">Data generation is foundational to the project development and implementation. The vulnerability assessment (at provincial, district and village level) gave the local government up to date evidence to improve decision making relating to infrastructure and socio-economic development. The action plans and associated knowledge, such as the google earth model help to visualise the complex information generated by the project.  The ongoing challenge is to maintain wide distribution of the information generated by the project. </t>
    </r>
    <r>
      <rPr>
        <sz val="11"/>
        <rFont val="Times New Roman"/>
        <family val="1"/>
      </rPr>
      <t>The detailed ESS process established, developed and implemented along the 15 principles of AF has fed into the process of technical survey, engineering design and construction.</t>
    </r>
  </si>
  <si>
    <t>If learning objectives have been established, have they been met? Please describe.</t>
  </si>
  <si>
    <t>Learning objectives are incorporated into the activities of Output 2.1.1. Under this, the objective is that a number of people, with as equal balance as possible of men and women, learn the basic techniques required to operate and maintain the infrastructure. At the provincial and national level, knowledge is core to Outcome 4 (and part of Outcome 1). The government is now seeking to replicate the vulnerability assessments conducted under the project in other provines</t>
  </si>
  <si>
    <t>Describe any difficulties there have been in  accessing or retrieving existing information (data or knowledge) that is relevant to the project. Please provide suggestions for improving access to the relevant data.</t>
  </si>
  <si>
    <t>Some data has been challenging to access because it is not public. The VA process relied heavily on the census data, for example, which is not publicly available and therefore this would be difficult to replicate by other agencies if they were to attempt to replicate the exact approach of this project. There are very different capacity levels between the district, provincial and national level, meaning different levels of information are required. The government has shown great interest in scaling-up and adopting the vulnerability assessment methodology and this has paved access to nation-wide information in partnership with MONRE.</t>
  </si>
  <si>
    <t>Has the identification of learning objectives contributed to the outcomes of the project? In what ways have they contributed?</t>
  </si>
  <si>
    <t>Yes, because increasing the knowledge of villagers who can take responsibility for the infrastructure and conduct essential management, operation and maintenance of it is critical for achieving the project's outcomes and its sustainability. Clear learning objectives have been key for achieving greater awareness of climate change-related challenges and response at the village, district and provincial levels.</t>
  </si>
  <si>
    <t xml:space="preserve">Since all activities excluding the physical construction work had been completed by the previous reporting period, the main implementation issue for this reporting period was the delay in construction. The cause and the action taken is descried in the next line. </t>
  </si>
  <si>
    <t xml:space="preserve">The delay was mainly caused by COVID-19 restrictions between 2020 and 2022. It was so serious that IE was not able to recover it fully within this reporting period. In addition, 2 circumstances promoted the delay: (i) delay in disbursement due to the 9-month assessment for Project Progress Report (PPR), and (ii) the shortage of experienced construction workers in the country. The IE requested no-cost extension in December 2022. To improve the efficiency of PPR exercise, the IE reviewed the internal process and resources.  </t>
  </si>
  <si>
    <t>There have not been substantive changes but there has been a move to online communication when it has not been possible to meet face to face due to Covid restrictions. This affected largely on the IE's management of physical construction work. Because of the digital shift, the IE controlled the quality and maintained the relationship with the EEs with a limited number of site visits.</t>
  </si>
  <si>
    <t>The water management systems were designed with careful consideration of gender issues, ensuring equal access for all individuals. The design process prioritized inclusivity and aimed to address the specific needs . By incorporating a gender-sensitive approach, the goal was to create an accessible and equitable water infrastructure that benefits everyone. Through these efforts, the water management systems promote fairness, inclusivity, and equal opportunities within the community.</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</si>
  <si>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</si>
  <si>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</si>
  <si>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</si>
  <si>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</si>
  <si>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</si>
  <si>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</si>
  <si>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United Nations Human Settlements Programme</t>
  </si>
  <si>
    <t>Type of implementing entity</t>
  </si>
  <si>
    <t>MIE</t>
  </si>
  <si>
    <t>Country</t>
  </si>
  <si>
    <t>Lao People's Democratic Republic</t>
  </si>
  <si>
    <t>Region</t>
  </si>
  <si>
    <t>Asia-Pacific</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</si>
  <si>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</si>
  <si>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</si>
  <si>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</si>
  <si>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</si>
  <si>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</si>
  <si>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</si>
  <si>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</si>
  <si>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</si>
  <si>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</si>
  <si>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</si>
  <si>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</si>
  <si>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</si>
  <si>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</si>
  <si>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</si>
  <si>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</si>
  <si>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</si>
  <si>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</si>
  <si>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</si>
  <si>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</si>
  <si>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</si>
  <si>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</si>
  <si>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</si>
  <si>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</si>
  <si>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</si>
  <si>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</si>
  <si>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</si>
  <si>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</si>
  <si>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Regional</t>
  </si>
  <si>
    <t>1: No plans conducted or updated</t>
  </si>
  <si>
    <t>Water management</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</si>
  <si>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</si>
  <si>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</si>
  <si>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</si>
  <si>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</si>
  <si>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</si>
  <si>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</si>
  <si>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</si>
  <si>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</si>
  <si>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</si>
  <si>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</si>
  <si>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</si>
  <si>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</si>
  <si>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</si>
  <si>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</si>
  <si>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</si>
  <si>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</si>
  <si>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</si>
  <si>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</si>
  <si>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</si>
  <si>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</si>
  <si>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</si>
  <si>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National</t>
  </si>
  <si>
    <t>3: Medium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</si>
  <si>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</si>
  <si>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</si>
  <si>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</si>
  <si>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</si>
  <si>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</si>
  <si>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</si>
  <si>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</si>
  <si>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</si>
  <si>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</si>
  <si>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</si>
  <si>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3: Partially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</si>
  <si>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</si>
  <si>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</si>
  <si>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</si>
  <si>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</si>
  <si>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</si>
  <si>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</si>
  <si>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</si>
  <si>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</si>
  <si>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</si>
  <si>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</si>
  <si>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</si>
  <si>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</si>
  <si>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5: Fully improved</t>
  </si>
  <si>
    <t>4: Mostly Improved</t>
  </si>
  <si>
    <t>1: Health and Social Infrastructure (developed/improved)</t>
  </si>
  <si>
    <t>2: Somewhat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</si>
  <si>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</si>
  <si>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</si>
  <si>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</si>
  <si>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</si>
  <si>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Multi-community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</si>
  <si>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</si>
  <si>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</si>
  <si>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</si>
  <si>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2: Partially effective</t>
  </si>
  <si>
    <t>biological assets</t>
  </si>
  <si>
    <t>3: Moderately effective</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</si>
  <si>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</si>
  <si>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</si>
  <si>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</si>
  <si>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</si>
  <si>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</si>
  <si>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</si>
  <si>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Forests</t>
  </si>
  <si>
    <t>ha protected</t>
  </si>
  <si>
    <t>ha rehabilitated</t>
  </si>
  <si>
    <t>Catchment area/Watershed/Aquifer</t>
  </si>
  <si>
    <t>5: Very effective</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</si>
  <si>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</si>
  <si>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</si>
  <si>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</si>
  <si>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</si>
  <si>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</si>
  <si>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</si>
  <si>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</si>
  <si>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</si>
  <si>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</si>
  <si>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</si>
  <si>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</si>
  <si>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</si>
  <si>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</si>
  <si>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</si>
  <si>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</si>
  <si>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</si>
  <si>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</si>
  <si>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</si>
  <si>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Agricultural-related</t>
  </si>
  <si>
    <t>Outcome 7: Improved policies and regulations that promote and enforce resilience measures</t>
  </si>
  <si>
    <t>Indicator 7: Climate change priorities are integrated into national development strategy</t>
  </si>
  <si>
    <t>Integration level</t>
  </si>
  <si>
    <t>3: Some</t>
  </si>
  <si>
    <t>4: Most</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</si>
  <si>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</si>
  <si>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</si>
  <si>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</si>
  <si>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</si>
  <si>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</si>
  <si>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</si>
  <si>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</si>
  <si>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</si>
  <si>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</si>
  <si>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</si>
  <si>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Company policy</t>
  </si>
  <si>
    <t>5: Fully enforced (All elements implemented)</t>
  </si>
  <si>
    <t>Salinization</t>
  </si>
  <si>
    <t>Decrease</t>
  </si>
  <si>
    <t>land</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</si>
  <si>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</si>
  <si>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</si>
  <si>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</si>
  <si>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</si>
  <si>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</si>
  <si>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</si>
  <si>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</si>
  <si>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</si>
  <si>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</si>
  <si>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</si>
  <si>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</si>
  <si>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</si>
  <si>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</si>
  <si>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</si>
  <si>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</si>
  <si>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</si>
  <si>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</si>
  <si>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</si>
  <si>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</si>
  <si>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</si>
  <si>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</si>
  <si>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</si>
  <si>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</si>
  <si>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</si>
  <si>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</si>
  <si>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</si>
  <si>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</si>
  <si>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</si>
  <si>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</si>
  <si>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</si>
  <si>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</si>
  <si>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</si>
  <si>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Cultivation</t>
  </si>
  <si>
    <t>Natural capital</t>
  </si>
  <si>
    <t>Fishing</t>
  </si>
  <si>
    <t>Personal capital</t>
  </si>
  <si>
    <t>Select</t>
  </si>
  <si>
    <t>5: All</t>
  </si>
  <si>
    <t>2: Most not integrated</t>
  </si>
  <si>
    <t>Other</t>
  </si>
  <si>
    <t>Forestry</t>
  </si>
  <si>
    <t>Adaptation strategies</t>
  </si>
  <si>
    <t>4: Almost all</t>
  </si>
  <si>
    <t>Private</t>
  </si>
  <si>
    <t>1: None</t>
  </si>
  <si>
    <t>Handicrafts</t>
  </si>
  <si>
    <t>3: Half</t>
  </si>
  <si>
    <t>Departmental</t>
  </si>
  <si>
    <t>Coastal management</t>
  </si>
  <si>
    <t>Livestock production</t>
  </si>
  <si>
    <t>2: Some</t>
  </si>
  <si>
    <t>NGO</t>
  </si>
  <si>
    <t>Disaster risk reduction</t>
  </si>
  <si>
    <t>Manufacturing</t>
  </si>
  <si>
    <t>5: Very high improvement</t>
  </si>
  <si>
    <t>Established</t>
  </si>
  <si>
    <t>Food security</t>
  </si>
  <si>
    <t>other</t>
  </si>
  <si>
    <t>4: High improvement</t>
  </si>
  <si>
    <t>Maintained</t>
  </si>
  <si>
    <t xml:space="preserve">Health </t>
  </si>
  <si>
    <t>Services</t>
  </si>
  <si>
    <t>3: Moderate improvement</t>
  </si>
  <si>
    <t>Improved</t>
  </si>
  <si>
    <t>Urban development</t>
  </si>
  <si>
    <t>Tourism-related</t>
  </si>
  <si>
    <t>Local</t>
  </si>
  <si>
    <t>2: Limited improvement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</si>
  <si>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</si>
  <si>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</si>
  <si>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</si>
  <si>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</si>
  <si>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</si>
  <si>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</si>
  <si>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Roads</t>
  </si>
  <si>
    <t>NIE</t>
  </si>
  <si>
    <t>2 -the existence of some challenge in any of the three aspects of the indicator (generation of dissemination, stakeholders reached or timeframe managed)</t>
  </si>
  <si>
    <t>2: Somewhat info transferred</t>
  </si>
  <si>
    <t>Gov Buildings</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</si>
  <si>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</si>
  <si>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</si>
  <si>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</si>
  <si>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</si>
  <si>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</si>
  <si>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</si>
  <si>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</si>
  <si>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Africa</t>
  </si>
  <si>
    <t>1: No capacity</t>
  </si>
  <si>
    <t>2: Partially not aware</t>
  </si>
  <si>
    <t>Airports</t>
  </si>
  <si>
    <t>Eastern Europe</t>
  </si>
  <si>
    <t>1: Non responsive (Lacks all elements )</t>
  </si>
  <si>
    <t>Schools</t>
  </si>
  <si>
    <t>1: Ineffective</t>
  </si>
  <si>
    <t>Training Centres</t>
  </si>
  <si>
    <t>Monitoring/Forecasting capacity</t>
  </si>
  <si>
    <t>Hospitals</t>
  </si>
  <si>
    <t>Afghanistan, Islamic Rep. of</t>
  </si>
  <si>
    <t>km protected</t>
  </si>
  <si>
    <t>Policy/regulatory reform</t>
  </si>
  <si>
    <t>Drinking water systems</t>
  </si>
  <si>
    <t>km rehabilitated</t>
  </si>
  <si>
    <t>1: Risk knowledge</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</si>
  <si>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</si>
  <si>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</si>
  <si>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</si>
  <si>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</si>
  <si>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</si>
  <si>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</si>
  <si>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</si>
  <si>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</si>
  <si>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</si>
  <si>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</si>
  <si>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</si>
  <si>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</si>
  <si>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</si>
  <si>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</si>
  <si>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</si>
  <si>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</si>
  <si>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</si>
  <si>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</si>
  <si>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</si>
  <si>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</si>
  <si>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</si>
  <si>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</si>
  <si>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</si>
  <si>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</si>
  <si>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</si>
  <si>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</si>
  <si>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</si>
  <si>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</si>
  <si>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</si>
  <si>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</si>
  <si>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</si>
  <si>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</si>
  <si>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</si>
  <si>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</si>
  <si>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</si>
  <si>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</si>
  <si>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</si>
  <si>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</si>
  <si>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</si>
  <si>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</si>
  <si>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</si>
  <si>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</si>
  <si>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</si>
  <si>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</si>
  <si>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</si>
  <si>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</si>
  <si>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</si>
  <si>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</si>
  <si>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</si>
  <si>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</si>
  <si>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</si>
  <si>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</si>
  <si>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</si>
  <si>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</si>
  <si>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</si>
  <si>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</si>
  <si>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</si>
  <si>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</si>
  <si>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</si>
  <si>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</si>
  <si>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</si>
  <si>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</si>
  <si>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</si>
  <si>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</si>
  <si>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</si>
  <si>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</si>
  <si>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</si>
  <si>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</si>
  <si>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</si>
  <si>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</si>
  <si>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</si>
  <si>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</si>
  <si>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</si>
  <si>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</si>
  <si>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</si>
  <si>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</si>
  <si>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</si>
  <si>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</si>
  <si>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</si>
  <si>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</si>
  <si>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</si>
  <si>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</si>
  <si>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</si>
  <si>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</si>
  <si>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</si>
  <si>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</si>
  <si>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</si>
  <si>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</si>
  <si>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</si>
  <si>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</si>
  <si>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</si>
  <si>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</si>
  <si>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</si>
  <si>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</si>
  <si>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</si>
  <si>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</si>
  <si>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</si>
  <si>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</si>
  <si>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Libya</t>
  </si>
  <si>
    <t>Moldova</t>
  </si>
  <si>
    <t>Macedonia, former Yugoslav Republic of</t>
  </si>
  <si>
    <t>Niue</t>
  </si>
  <si>
    <t>Korea, Dem. People's Rep. of</t>
  </si>
  <si>
    <t>Slovak Republic</t>
  </si>
  <si>
    <t>Chad</t>
  </si>
  <si>
    <t>Tanzania</t>
  </si>
  <si>
    <t>Venezuela</t>
  </si>
  <si>
    <t>Vietnam</t>
  </si>
  <si>
    <t>Yemen, Republic of</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</si>
  <si>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</si>
  <si>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</si>
  <si>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</si>
  <si>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</si>
  <si>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 xml:space="preserve">All villages had been consulted before construction began, and a management mechanism was put in place. No risk occurred that falls into crisis, thus, no extra action was taken during the reporting period. </t>
  </si>
  <si>
    <t>There was no residual impact. The infrastructures were designed and have been constructed by taking into consideration the principle of equality.</t>
  </si>
  <si>
    <t xml:space="preserve">There was no residual impact. All villages have functioning committees and/or other mechanisms to manage the infrastructure including ensuring equal access for females, youth, ethnic groups, and people with disabilities (PWD). </t>
  </si>
  <si>
    <t>There was no the residual impact. With the initiatives of Village Lao Women Unions,  women are activelly participating in the village-level management committees.</t>
  </si>
  <si>
    <t xml:space="preserve">There was no the residual impact. The employment contracts related to this project were avalable for people at least 18. </t>
  </si>
  <si>
    <t>No residual impacts. The same contract template will be used.</t>
  </si>
  <si>
    <t>There was no the residual impact.  The infrastructures were designed and have been constructed by taking into consideration of equal access for all indigenous groups present in each village.</t>
  </si>
  <si>
    <t xml:space="preserve">There was no the residual impact. Resettlement as a result of project didn't occur. </t>
  </si>
  <si>
    <t>No residual impacts. The construction plans have been completed without causing the resettlement.</t>
  </si>
  <si>
    <t>There was no residual impact. EMSP safeguard measurements were followed, and no negative effects on the natural environment have been caused.</t>
  </si>
  <si>
    <t>There was no residual impact. The subproject followed EMSP safeguard measurements. No negative effects on the conservation of biological diversity have been caused.</t>
  </si>
  <si>
    <t>There was no the residual impact. There was no residual impact. International health and safety standards as defined by ICSC were upheld during the planning of infrastructures. EMSP safeguard measurements were followed.</t>
  </si>
  <si>
    <t>There was no residual impact. EMSP safeguard measurements were followed, and no negative effects on land and soil have been caused.</t>
  </si>
  <si>
    <t>Capacity building in year 3 focused on the Provincial Department of Public Works and Transport technical/engineering capacity, focusing on climate change adaptation and implementing activities in accordance with the ESMP</t>
  </si>
  <si>
    <t>Construction completed in 168 villages, benefitting 115,631 people, 62,400 women. 21 villages remains.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</si>
</sst>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dd\-mmm\-yyyy"/>
    <numFmt numFmtId="167" formatCode="[$-409]d\-mmm\-yy;@"/>
    <numFmt numFmtId="168" formatCode="[$-409]d\-mmm\-yyyy;@"/>
    <numFmt numFmtId="169" formatCode="_-* #,##0_-;\-* #,##0_-;_-* &quot;-&quot;??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b/>
      <sz val="11"/>
      <color theme="1"/>
      <name val="Arial"/>
      <family val="2"/>
    </font>
    <font>
      <b/>
      <sz val="15"/>
      <name val="Times New Roman"/>
      <family val="1"/>
    </font>
    <font>
      <sz val="11"/>
      <color theme="1"/>
      <name val="Arial"/>
      <family val="2"/>
    </font>
    <font>
      <b/>
      <sz val="20"/>
      <color rgb="FFFF0000"/>
      <name val="Times New Roman"/>
      <family val="1"/>
    </font>
    <font>
      <sz val="8"/>
      <color rgb="FF000000"/>
      <name val="Segoe UI"/>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rgb="FFFFCCFF"/>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auto="1"/>
      </right>
      <top/>
      <bottom style="thin">
        <color auto="1"/>
      </bottom>
      <diagonal/>
    </border>
    <border>
      <left/>
      <right style="medium">
        <color auto="1"/>
      </right>
      <top style="thin">
        <color auto="1"/>
      </top>
      <bottom/>
      <diagonal/>
    </border>
    <border>
      <left style="medium">
        <color auto="1"/>
      </left>
      <right/>
      <top/>
      <bottom style="thin">
        <color auto="1"/>
      </bottom>
      <diagonal/>
    </border>
    <border>
      <left style="medium">
        <color auto="1"/>
      </left>
      <right/>
      <top style="thin">
        <color auto="1"/>
      </top>
      <bottom/>
      <diagonal/>
    </border>
    <border>
      <left style="thin">
        <color auto="1"/>
      </left>
      <right style="medium">
        <color auto="1"/>
      </right>
      <top/>
      <bottom/>
      <diagonal/>
    </border>
    <border>
      <left style="thin">
        <color auto="1"/>
      </left>
      <right/>
      <top style="medium">
        <color auto="1"/>
      </top>
      <bottom/>
      <diagonal/>
    </border>
    <border>
      <left/>
      <right/>
      <top style="thin">
        <color auto="1"/>
      </top>
      <bottom/>
      <diagonal/>
    </border>
  </borders>
  <cellStyleXfs count="6">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164" fontId="55" fillId="0" borderId="0" applyFont="0" applyFill="0" applyBorder="0" applyAlignment="0" applyProtection="0"/>
  </cellStyleXfs>
  <cellXfs count="820">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1" fillId="2" borderId="6" xfId="0" applyFont="1" applyFill="1" applyBorder="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27" fillId="4" borderId="17" xfId="0" applyFont="1" applyFill="1" applyBorder="1" applyAlignment="1">
      <alignment horizontal="center" vertical="center" wrapText="1"/>
    </xf>
    <xf numFmtId="0" fontId="16" fillId="3" borderId="14" xfId="0" applyFont="1" applyFill="1" applyBorder="1" applyAlignment="1">
      <alignment horizontal="left" vertical="top" wrapText="1"/>
    </xf>
    <xf numFmtId="0" fontId="26" fillId="3" borderId="18"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4" fillId="3" borderId="0" xfId="0" applyFont="1" applyFill="1"/>
    <xf numFmtId="0" fontId="24"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4" fillId="3" borderId="19" xfId="0" applyFont="1" applyFill="1" applyBorder="1"/>
    <xf numFmtId="0" fontId="24" fillId="3" borderId="22" xfId="0" applyFont="1" applyFill="1" applyBorder="1"/>
    <xf numFmtId="0" fontId="30" fillId="3" borderId="0" xfId="0" applyFont="1" applyFill="1"/>
    <xf numFmtId="0" fontId="31" fillId="3" borderId="0" xfId="0" applyFont="1" applyFill="1"/>
    <xf numFmtId="0" fontId="30" fillId="0" borderId="28" xfId="0" applyFont="1" applyBorder="1" applyAlignment="1">
      <alignment vertical="top" wrapText="1"/>
    </xf>
    <xf numFmtId="0" fontId="30" fillId="0" borderId="26" xfId="0" applyFont="1" applyBorder="1" applyAlignment="1">
      <alignment vertical="top" wrapText="1"/>
    </xf>
    <xf numFmtId="0" fontId="30" fillId="0" borderId="27" xfId="0" applyFont="1" applyBorder="1" applyAlignment="1">
      <alignment vertical="top" wrapText="1"/>
    </xf>
    <xf numFmtId="0" fontId="30" fillId="0" borderId="1" xfId="0" applyFont="1" applyBorder="1" applyAlignment="1">
      <alignment vertical="top" wrapText="1"/>
    </xf>
    <xf numFmtId="0" fontId="24" fillId="0" borderId="1" xfId="0" applyFont="1" applyBorder="1" applyAlignment="1">
      <alignment vertical="top" wrapText="1"/>
    </xf>
    <xf numFmtId="0" fontId="24" fillId="3" borderId="25" xfId="0" applyFont="1" applyFill="1" applyBorder="1"/>
    <xf numFmtId="0" fontId="32" fillId="0" borderId="1" xfId="0" applyFont="1" applyBorder="1" applyAlignment="1">
      <alignment horizontal="center" vertical="top" wrapText="1"/>
    </xf>
    <xf numFmtId="0" fontId="32" fillId="0" borderId="31" xfId="0" applyFont="1" applyBorder="1" applyAlignment="1">
      <alignment horizontal="center" vertical="top" wrapText="1"/>
    </xf>
    <xf numFmtId="0" fontId="32" fillId="0" borderId="1" xfId="0" applyFont="1" applyBorder="1" applyAlignment="1">
      <alignment horizontal="center" vertical="top"/>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33"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2" fillId="2" borderId="32" xfId="0" applyFont="1" applyFill="1" applyBorder="1" applyAlignment="1">
      <alignment horizontal="right" vertical="center" wrapText="1"/>
    </xf>
    <xf numFmtId="0" fontId="34"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4" fillId="3" borderId="24" xfId="0" applyFont="1" applyFill="1" applyBorder="1"/>
    <xf numFmtId="0" fontId="24" fillId="3" borderId="26"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0" fillId="0" borderId="18" xfId="0" applyBorder="1"/>
    <xf numFmtId="0" fontId="43" fillId="11" borderId="56" xfId="0" applyFont="1" applyFill="1" applyBorder="1" applyAlignment="1">
      <alignment horizontal="left" vertical="center" wrapText="1"/>
    </xf>
    <xf numFmtId="0" fontId="43" fillId="11" borderId="11" xfId="0" applyFont="1" applyFill="1" applyBorder="1" applyAlignment="1">
      <alignment horizontal="left" vertical="center" wrapText="1"/>
    </xf>
    <xf numFmtId="0" fontId="43" fillId="11" borderId="9" xfId="0" applyFont="1" applyFill="1" applyBorder="1" applyAlignment="1">
      <alignment horizontal="left" vertical="center" wrapText="1"/>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3" fillId="11" borderId="60" xfId="0" applyFont="1" applyFill="1" applyBorder="1" applyAlignment="1">
      <alignment horizontal="center" vertical="center" wrapText="1"/>
    </xf>
    <xf numFmtId="0" fontId="43" fillId="11" borderId="44" xfId="0" applyFont="1" applyFill="1" applyBorder="1" applyAlignment="1">
      <alignment horizontal="center"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7" xfId="0" applyFont="1" applyFill="1" applyBorder="1" applyAlignment="1">
      <alignment horizontal="center" vertical="center" wrapText="1"/>
    </xf>
    <xf numFmtId="0" fontId="48" fillId="8" borderId="52"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2"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7" xfId="4" applyFont="1" applyBorder="1" applyAlignment="1" applyProtection="1">
      <alignment vertical="center"/>
      <protection locked="0"/>
    </xf>
    <xf numFmtId="0" fontId="48" fillId="12" borderId="37" xfId="4" applyFont="1" applyFill="1" applyBorder="1" applyAlignment="1" applyProtection="1">
      <alignment vertical="center"/>
      <protection locked="0"/>
    </xf>
    <xf numFmtId="0" fontId="0" fillId="0" borderId="0" xfId="0" applyAlignment="1">
      <alignment wrapText="1"/>
    </xf>
    <xf numFmtId="0" fontId="43" fillId="11" borderId="60" xfId="0" applyFont="1" applyFill="1" applyBorder="1" applyAlignment="1">
      <alignment horizontal="center" vertical="center"/>
    </xf>
    <xf numFmtId="0" fontId="43" fillId="11" borderId="9" xfId="0" applyFont="1" applyFill="1" applyBorder="1" applyAlignment="1">
      <alignment horizontal="center" vertical="center"/>
    </xf>
    <xf numFmtId="0" fontId="43" fillId="11" borderId="56" xfId="0" applyFont="1" applyFill="1" applyBorder="1" applyAlignment="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3"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3" xfId="4" applyFont="1" applyFill="1" applyBorder="1" applyAlignment="1" applyProtection="1">
      <alignment horizontal="center" vertical="center"/>
      <protection locked="0"/>
    </xf>
    <xf numFmtId="0" fontId="0" fillId="0" borderId="0" xfId="0" applyAlignment="1">
      <alignment horizontal="left" wrapText="1"/>
    </xf>
    <xf numFmtId="0" fontId="43" fillId="11" borderId="29" xfId="0" applyFont="1" applyFill="1" applyBorder="1" applyAlignment="1">
      <alignment horizontal="center" vertical="center"/>
    </xf>
    <xf numFmtId="0" fontId="40" fillId="8" borderId="11" xfId="4" applyBorder="1" applyAlignment="1" applyProtection="1">
      <alignment vertical="center" wrapText="1"/>
      <protection locked="0"/>
    </xf>
    <xf numFmtId="0" fontId="40" fillId="8" borderId="52"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2" xfId="4" applyFill="1" applyBorder="1" applyAlignment="1" applyProtection="1">
      <alignment vertical="center" wrapText="1"/>
      <protection locked="0"/>
    </xf>
    <xf numFmtId="0" fontId="40" fillId="8" borderId="7" xfId="4"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3" fillId="11" borderId="44" xfId="0" applyFont="1" applyFill="1" applyBorder="1" applyAlignment="1">
      <alignment horizontal="center" vertical="center"/>
    </xf>
    <xf numFmtId="0" fontId="40" fillId="8" borderId="7" xfId="4" applyBorder="1" applyAlignment="1" applyProtection="1">
      <alignment vertical="center" wrapText="1"/>
      <protection locked="0"/>
    </xf>
    <xf numFmtId="0" fontId="40" fillId="12" borderId="7" xfId="4" applyFill="1" applyBorder="1" applyAlignment="1" applyProtection="1">
      <alignment vertical="center" wrapText="1"/>
      <protection locked="0"/>
    </xf>
    <xf numFmtId="0" fontId="43" fillId="11" borderId="41" xfId="0" applyFont="1" applyFill="1" applyBorder="1" applyAlignment="1">
      <alignment horizontal="center" vertical="center"/>
    </xf>
    <xf numFmtId="0" fontId="43" fillId="11" borderId="10" xfId="0" applyFont="1" applyFill="1" applyBorder="1" applyAlignment="1">
      <alignment horizontal="center" vertical="center" wrapText="1"/>
    </xf>
    <xf numFmtId="0" fontId="40" fillId="8" borderId="35" xfId="4" applyBorder="1" applyAlignment="1" applyProtection="1">
      <protection locked="0"/>
    </xf>
    <xf numFmtId="10" fontId="40" fillId="8" borderId="40" xfId="4" applyNumberFormat="1" applyBorder="1" applyAlignment="1" applyProtection="1">
      <alignment horizontal="center" vertical="center"/>
      <protection locked="0"/>
    </xf>
    <xf numFmtId="0" fontId="40" fillId="12" borderId="35" xfId="4" applyFill="1" applyBorder="1" applyAlignment="1" applyProtection="1">
      <protection locked="0"/>
    </xf>
    <xf numFmtId="10" fontId="40" fillId="12" borderId="40" xfId="4" applyNumberFormat="1" applyFill="1" applyBorder="1" applyAlignment="1" applyProtection="1">
      <alignment horizontal="center" vertical="center"/>
      <protection locked="0"/>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10" borderId="1" xfId="0" applyFill="1" applyBorder="1"/>
    <xf numFmtId="0" fontId="40" fillId="12" borderId="56" xfId="4" applyFill="1" applyBorder="1" applyAlignment="1" applyProtection="1">
      <alignment vertical="center"/>
      <protection locked="0"/>
    </xf>
    <xf numFmtId="0" fontId="0" fillId="0" borderId="0" xfId="0" applyAlignment="1">
      <alignment vertical="center" wrapText="1"/>
    </xf>
    <xf numFmtId="0" fontId="50" fillId="0" borderId="1" xfId="0" applyFont="1" applyBorder="1"/>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52" fillId="0" borderId="0" xfId="0" applyFont="1" applyAlignment="1">
      <alignment horizontal="left" vertical="top" wrapText="1"/>
    </xf>
    <xf numFmtId="0" fontId="52" fillId="0" borderId="0" xfId="0" applyFont="1" applyAlignment="1">
      <alignment horizontal="left" vertical="top"/>
    </xf>
    <xf numFmtId="0" fontId="24" fillId="0" borderId="0" xfId="0" applyFont="1" applyAlignment="1">
      <alignment horizontal="left" vertical="top"/>
    </xf>
    <xf numFmtId="0" fontId="0" fillId="2" borderId="0" xfId="0" applyFill="1"/>
    <xf numFmtId="0" fontId="24" fillId="0" borderId="0" xfId="0" applyFont="1" applyAlignment="1">
      <alignment horizontal="left" vertical="top" wrapText="1"/>
    </xf>
    <xf numFmtId="0" fontId="24" fillId="0" borderId="0" xfId="0" applyFont="1" applyAlignment="1">
      <alignment horizontal="center" vertical="top"/>
    </xf>
    <xf numFmtId="0" fontId="24" fillId="14" borderId="19" xfId="0" applyFont="1" applyFill="1" applyBorder="1"/>
    <xf numFmtId="0" fontId="24" fillId="14" borderId="20" xfId="0" applyFont="1" applyFill="1" applyBorder="1" applyAlignment="1">
      <alignment horizontal="center" vertical="top"/>
    </xf>
    <xf numFmtId="0" fontId="24" fillId="14" borderId="20" xfId="0" applyFont="1" applyFill="1" applyBorder="1" applyAlignment="1">
      <alignment wrapText="1"/>
    </xf>
    <xf numFmtId="0" fontId="24" fillId="14" borderId="21" xfId="0" applyFont="1" applyFill="1" applyBorder="1"/>
    <xf numFmtId="0" fontId="24" fillId="14" borderId="22" xfId="0" applyFont="1" applyFill="1" applyBorder="1"/>
    <xf numFmtId="0" fontId="24" fillId="14" borderId="23" xfId="0" applyFont="1" applyFill="1" applyBorder="1"/>
    <xf numFmtId="0" fontId="53" fillId="14" borderId="0" xfId="0" applyFont="1" applyFill="1" applyAlignment="1">
      <alignment horizontal="center"/>
    </xf>
    <xf numFmtId="0" fontId="33" fillId="14" borderId="0" xfId="0" applyFont="1" applyFill="1" applyAlignment="1">
      <alignment horizontal="left" vertical="top" wrapText="1"/>
    </xf>
    <xf numFmtId="0" fontId="33" fillId="14" borderId="0" xfId="0" applyFont="1" applyFill="1" applyAlignment="1">
      <alignment horizontal="left" vertical="top"/>
    </xf>
    <xf numFmtId="0" fontId="24" fillId="14" borderId="0" xfId="0" applyFont="1" applyFill="1" applyAlignment="1">
      <alignment horizontal="center" vertical="top"/>
    </xf>
    <xf numFmtId="0" fontId="24" fillId="14" borderId="0" xfId="0" applyFont="1" applyFill="1" applyAlignment="1">
      <alignment horizontal="left" vertical="top" wrapText="1"/>
    </xf>
    <xf numFmtId="0" fontId="24" fillId="14" borderId="24" xfId="0" applyFont="1" applyFill="1" applyBorder="1"/>
    <xf numFmtId="0" fontId="24" fillId="14" borderId="25" xfId="0" applyFont="1" applyFill="1" applyBorder="1" applyAlignment="1">
      <alignment horizontal="center" vertical="top"/>
    </xf>
    <xf numFmtId="0" fontId="24" fillId="14" borderId="25" xfId="0" applyFont="1" applyFill="1" applyBorder="1" applyAlignment="1">
      <alignment horizontal="left" vertical="top" wrapText="1"/>
    </xf>
    <xf numFmtId="0" fontId="24" fillId="14" borderId="26" xfId="0" applyFont="1" applyFill="1" applyBorder="1"/>
    <xf numFmtId="0" fontId="0" fillId="3" borderId="0" xfId="0" applyFill="1" applyAlignment="1">
      <alignment horizontal="left" vertical="top"/>
    </xf>
    <xf numFmtId="0" fontId="24" fillId="3" borderId="0" xfId="0" applyFont="1" applyFill="1" applyAlignment="1">
      <alignment horizontal="left" vertical="top"/>
    </xf>
    <xf numFmtId="0" fontId="52" fillId="3" borderId="0" xfId="0" applyFont="1" applyFill="1" applyAlignment="1">
      <alignment horizontal="left" vertical="top"/>
    </xf>
    <xf numFmtId="0" fontId="0" fillId="3" borderId="0" xfId="0" applyFill="1" applyAlignment="1">
      <alignment horizontal="left" vertical="top" wrapText="1"/>
    </xf>
    <xf numFmtId="0" fontId="52" fillId="3" borderId="0" xfId="0" applyFont="1" applyFill="1" applyAlignment="1">
      <alignment horizontal="left" vertical="top" wrapText="1"/>
    </xf>
    <xf numFmtId="0" fontId="24"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4" fillId="3" borderId="22" xfId="0" applyFont="1" applyFill="1" applyBorder="1" applyAlignment="1">
      <alignment horizontal="left" vertical="top"/>
    </xf>
    <xf numFmtId="0" fontId="24" fillId="14" borderId="23" xfId="0" applyFont="1" applyFill="1" applyBorder="1" applyAlignment="1">
      <alignment horizontal="left" vertical="top"/>
    </xf>
    <xf numFmtId="0" fontId="52" fillId="14" borderId="23" xfId="0" applyFont="1" applyFill="1" applyBorder="1" applyAlignment="1">
      <alignment horizontal="left" vertical="top"/>
    </xf>
    <xf numFmtId="0" fontId="52"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52"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7" xfId="0" applyFont="1" applyBorder="1" applyAlignment="1">
      <alignment horizontal="left" vertical="top" wrapText="1"/>
    </xf>
    <xf numFmtId="0" fontId="24" fillId="0" borderId="14" xfId="0" applyFont="1" applyBorder="1" applyAlignment="1">
      <alignment horizontal="left" vertical="top" wrapText="1"/>
    </xf>
    <xf numFmtId="0" fontId="24" fillId="0" borderId="7" xfId="0" applyFont="1" applyBorder="1" applyAlignment="1">
      <alignment wrapText="1"/>
    </xf>
    <xf numFmtId="0" fontId="33" fillId="0" borderId="6" xfId="0" applyFont="1" applyBorder="1" applyAlignment="1">
      <alignment horizontal="center" vertical="center"/>
    </xf>
    <xf numFmtId="0" fontId="33" fillId="0" borderId="12" xfId="0" applyFont="1" applyBorder="1" applyAlignment="1">
      <alignment horizontal="center" vertical="center"/>
    </xf>
    <xf numFmtId="0" fontId="33" fillId="0" borderId="5" xfId="0" applyFont="1" applyBorder="1" applyAlignment="1">
      <alignment horizontal="center" vertical="center"/>
    </xf>
    <xf numFmtId="0" fontId="24" fillId="0" borderId="44" xfId="0" applyFont="1" applyBorder="1" applyAlignment="1">
      <alignment horizontal="left" vertical="top" wrapText="1"/>
    </xf>
    <xf numFmtId="0" fontId="24" fillId="0" borderId="7" xfId="0" applyFont="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Alignment="1">
      <alignment horizontal="left" vertical="top"/>
    </xf>
    <xf numFmtId="0" fontId="33" fillId="3" borderId="0" xfId="0" applyFont="1" applyFill="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33" fillId="14" borderId="8" xfId="0" applyFont="1" applyFill="1" applyBorder="1" applyAlignment="1">
      <alignment horizontal="center" vertical="center"/>
    </xf>
    <xf numFmtId="0" fontId="33" fillId="14" borderId="9" xfId="0" applyFont="1" applyFill="1" applyBorder="1" applyAlignment="1">
      <alignment horizontal="center" vertical="center" wrapText="1"/>
    </xf>
    <xf numFmtId="0" fontId="23" fillId="2" borderId="1" xfId="1" applyFill="1" applyBorder="1" applyAlignment="1" applyProtection="1">
      <alignment vertical="top" wrapText="1"/>
      <protection locked="0"/>
    </xf>
    <xf numFmtId="0" fontId="23" fillId="2" borderId="3" xfId="1" applyFill="1" applyBorder="1" applyAlignment="1">
      <protection locked="0"/>
    </xf>
    <xf numFmtId="0" fontId="1" fillId="2" borderId="8" xfId="0" applyFont="1" applyFill="1" applyBorder="1" applyAlignment="1">
      <alignment vertical="top" wrapText="1"/>
    </xf>
    <xf numFmtId="0" fontId="56" fillId="0" borderId="0" xfId="0" applyFont="1"/>
    <xf numFmtId="3" fontId="40" fillId="12" borderId="11" xfId="4" applyNumberFormat="1" applyFill="1" applyBorder="1" applyAlignment="1" applyProtection="1">
      <alignment horizontal="center" vertical="center"/>
      <protection locked="0"/>
    </xf>
    <xf numFmtId="3" fontId="45" fillId="12" borderId="11" xfId="4" applyNumberFormat="1" applyFont="1" applyFill="1" applyBorder="1" applyAlignment="1" applyProtection="1">
      <alignment horizontal="center" vertical="center"/>
      <protection locked="0"/>
    </xf>
    <xf numFmtId="3" fontId="45" fillId="12" borderId="7" xfId="4" applyNumberFormat="1" applyFont="1" applyFill="1" applyBorder="1" applyAlignment="1" applyProtection="1">
      <alignment horizontal="center" vertical="center"/>
      <protection locked="0"/>
    </xf>
    <xf numFmtId="0" fontId="40" fillId="12" borderId="11" xfId="4" applyFill="1" applyBorder="1" applyAlignment="1" applyProtection="1">
      <alignment horizontal="center" vertical="center" wrapText="1"/>
      <protection locked="0"/>
    </xf>
    <xf numFmtId="3" fontId="48" fillId="8" borderId="7" xfId="4" applyNumberFormat="1" applyFont="1" applyBorder="1" applyAlignment="1" applyProtection="1">
      <alignment horizontal="center" vertical="center"/>
      <protection locked="0"/>
    </xf>
    <xf numFmtId="0" fontId="0" fillId="14" borderId="0" xfId="0" applyFill="1" applyAlignment="1">
      <alignment horizontal="left" vertical="top"/>
    </xf>
    <xf numFmtId="0" fontId="0" fillId="14" borderId="0" xfId="0" applyFill="1" applyAlignment="1">
      <alignment horizontal="left" vertical="top" wrapText="1"/>
    </xf>
    <xf numFmtId="0" fontId="24" fillId="0" borderId="11" xfId="0" applyFont="1" applyBorder="1" applyAlignment="1">
      <alignment horizontal="left" vertical="top" wrapText="1"/>
    </xf>
    <xf numFmtId="0" fontId="24" fillId="0" borderId="6" xfId="0" applyFont="1" applyBorder="1" applyAlignment="1">
      <alignment horizontal="left" vertical="center" wrapText="1"/>
    </xf>
    <xf numFmtId="0" fontId="52" fillId="14" borderId="0" xfId="0" applyFont="1" applyFill="1" applyAlignment="1">
      <alignment horizontal="left" vertical="top" wrapText="1"/>
    </xf>
    <xf numFmtId="0" fontId="0" fillId="14" borderId="0" xfId="0" applyFill="1" applyAlignment="1">
      <alignment horizontal="left" vertical="center"/>
    </xf>
    <xf numFmtId="0" fontId="52" fillId="14" borderId="0" xfId="0" applyFont="1" applyFill="1" applyAlignment="1">
      <alignment horizontal="left" vertical="top"/>
    </xf>
    <xf numFmtId="0" fontId="24" fillId="14" borderId="0" xfId="0" applyFont="1" applyFill="1" applyAlignment="1">
      <alignment horizontal="left" vertical="top"/>
    </xf>
    <xf numFmtId="0" fontId="24" fillId="0" borderId="13" xfId="0" applyFont="1" applyBorder="1" applyAlignment="1">
      <alignment horizontal="left" vertical="top" wrapText="1"/>
    </xf>
    <xf numFmtId="0" fontId="24" fillId="0" borderId="12" xfId="0" applyFont="1" applyBorder="1" applyAlignment="1">
      <alignment horizontal="left" vertical="center" wrapText="1"/>
    </xf>
    <xf numFmtId="0" fontId="33" fillId="0" borderId="8" xfId="0" applyFont="1" applyBorder="1" applyAlignment="1">
      <alignment horizontal="left" vertical="top" wrapText="1"/>
    </xf>
    <xf numFmtId="0" fontId="33" fillId="0" borderId="32" xfId="0" applyFont="1" applyBorder="1" applyAlignment="1">
      <alignment horizontal="left" vertical="center" wrapText="1"/>
    </xf>
    <xf numFmtId="0" fontId="24" fillId="14" borderId="0" xfId="0" applyFont="1" applyFill="1"/>
    <xf numFmtId="0" fontId="24" fillId="0" borderId="13" xfId="0" applyFont="1" applyBorder="1"/>
    <xf numFmtId="0" fontId="33" fillId="0" borderId="69" xfId="0" applyFont="1" applyBorder="1" applyAlignment="1">
      <alignment horizontal="center"/>
    </xf>
    <xf numFmtId="0" fontId="33" fillId="0" borderId="57" xfId="0" applyFont="1" applyBorder="1" applyAlignment="1">
      <alignment horizontal="center"/>
    </xf>
    <xf numFmtId="0" fontId="33" fillId="0" borderId="12" xfId="0" applyFont="1" applyBorder="1" applyAlignment="1">
      <alignment horizontal="left" vertical="center" wrapText="1"/>
    </xf>
    <xf numFmtId="0" fontId="33" fillId="0" borderId="10" xfId="0" applyFont="1" applyBorder="1" applyAlignment="1">
      <alignment horizontal="center"/>
    </xf>
    <xf numFmtId="0" fontId="24" fillId="0" borderId="8" xfId="0" applyFont="1" applyBorder="1" applyAlignment="1">
      <alignment horizontal="left" vertical="top"/>
    </xf>
    <xf numFmtId="0" fontId="0" fillId="14" borderId="0" xfId="0" applyFill="1"/>
    <xf numFmtId="0" fontId="33" fillId="14" borderId="0" xfId="0" applyFont="1" applyFill="1"/>
    <xf numFmtId="0" fontId="30" fillId="2" borderId="28" xfId="0" applyFont="1" applyFill="1" applyBorder="1" applyAlignment="1">
      <alignment vertical="top" wrapText="1"/>
    </xf>
    <xf numFmtId="164" fontId="1" fillId="2" borderId="7" xfId="5" applyFont="1" applyFill="1" applyBorder="1" applyAlignment="1" applyProtection="1">
      <alignment vertical="top" wrapText="1"/>
    </xf>
    <xf numFmtId="164" fontId="1" fillId="2" borderId="30" xfId="5" applyFont="1" applyFill="1" applyBorder="1" applyAlignment="1">
      <alignment vertical="top" wrapText="1"/>
    </xf>
    <xf numFmtId="167" fontId="1" fillId="2" borderId="3" xfId="0" applyNumberFormat="1" applyFont="1" applyFill="1" applyBorder="1" applyAlignment="1">
      <alignment vertical="top" wrapText="1"/>
    </xf>
    <xf numFmtId="0" fontId="1" fillId="2" borderId="33" xfId="0" applyFont="1" applyFill="1" applyBorder="1" applyAlignment="1">
      <alignment vertical="top" wrapText="1"/>
    </xf>
    <xf numFmtId="0" fontId="1" fillId="2" borderId="1" xfId="0" applyFont="1" applyFill="1" applyBorder="1" applyAlignment="1">
      <alignment vertical="top" wrapText="1"/>
    </xf>
    <xf numFmtId="164" fontId="1" fillId="0" borderId="37" xfId="5" applyFont="1" applyFill="1" applyBorder="1" applyAlignment="1" applyProtection="1">
      <alignment vertical="top" wrapText="1"/>
    </xf>
    <xf numFmtId="164" fontId="2" fillId="0" borderId="18" xfId="5" applyFont="1" applyFill="1" applyBorder="1" applyAlignment="1" applyProtection="1">
      <alignment vertical="top" wrapText="1"/>
    </xf>
    <xf numFmtId="0" fontId="2" fillId="15" borderId="38" xfId="0" applyFont="1" applyFill="1" applyBorder="1" applyAlignment="1">
      <alignment horizontal="center" vertical="center" wrapText="1"/>
    </xf>
    <xf numFmtId="0" fontId="2" fillId="15" borderId="39" xfId="0" applyFont="1" applyFill="1" applyBorder="1" applyAlignment="1">
      <alignment horizontal="center" vertical="center" wrapText="1"/>
    </xf>
    <xf numFmtId="167" fontId="1" fillId="2" borderId="16" xfId="0" applyNumberFormat="1" applyFont="1" applyFill="1" applyBorder="1" applyAlignment="1">
      <alignment vertical="top" wrapText="1"/>
    </xf>
    <xf numFmtId="167" fontId="1" fillId="2" borderId="33" xfId="0" applyNumberFormat="1" applyFont="1" applyFill="1" applyBorder="1" applyAlignment="1">
      <alignment vertical="top" wrapText="1"/>
    </xf>
    <xf numFmtId="167" fontId="1" fillId="2" borderId="27" xfId="0" applyNumberFormat="1" applyFont="1" applyFill="1" applyBorder="1" applyAlignment="1">
      <alignment vertical="top"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7" xfId="0" applyFont="1" applyBorder="1" applyAlignment="1">
      <alignment horizontal="center" vertical="center" wrapText="1"/>
    </xf>
    <xf numFmtId="0" fontId="2" fillId="2" borderId="16" xfId="0" applyFont="1" applyFill="1" applyBorder="1" applyAlignment="1">
      <alignment horizontal="center" vertical="center" wrapText="1"/>
    </xf>
    <xf numFmtId="0" fontId="14" fillId="0" borderId="4" xfId="0" applyFont="1" applyBorder="1" applyAlignment="1">
      <alignment vertical="top" wrapText="1"/>
    </xf>
    <xf numFmtId="0" fontId="33" fillId="0" borderId="11" xfId="0" applyFont="1" applyBorder="1" applyAlignment="1">
      <alignment horizontal="center" vertical="center"/>
    </xf>
    <xf numFmtId="0" fontId="2" fillId="5" borderId="28"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7" xfId="0" applyFont="1" applyBorder="1" applyAlignment="1">
      <alignment horizontal="center" vertical="center" wrapText="1"/>
    </xf>
    <xf numFmtId="0" fontId="52" fillId="2" borderId="7" xfId="0" applyFont="1" applyFill="1" applyBorder="1" applyAlignment="1">
      <alignment horizontal="center"/>
    </xf>
    <xf numFmtId="0" fontId="52" fillId="2" borderId="14" xfId="0" applyFont="1" applyFill="1" applyBorder="1" applyAlignment="1">
      <alignment horizontal="center"/>
    </xf>
    <xf numFmtId="0" fontId="2" fillId="3" borderId="19" xfId="0" applyFont="1" applyFill="1" applyBorder="1" applyAlignment="1">
      <alignment vertical="center" wrapText="1"/>
    </xf>
    <xf numFmtId="0" fontId="2" fillId="3" borderId="22" xfId="0" applyFont="1" applyFill="1" applyBorder="1" applyAlignment="1">
      <alignment vertical="center" wrapText="1"/>
    </xf>
    <xf numFmtId="0" fontId="2" fillId="3" borderId="68" xfId="0" applyFont="1" applyFill="1" applyBorder="1" applyAlignment="1">
      <alignment vertical="center" wrapText="1"/>
    </xf>
    <xf numFmtId="0" fontId="2" fillId="2" borderId="20" xfId="0" applyFont="1" applyFill="1" applyBorder="1" applyAlignment="1">
      <alignment horizontal="center" vertical="center" wrapText="1"/>
    </xf>
    <xf numFmtId="0" fontId="33" fillId="3" borderId="43" xfId="0" applyFont="1" applyFill="1" applyBorder="1" applyAlignment="1">
      <alignment horizontal="center" vertical="center" wrapText="1"/>
    </xf>
    <xf numFmtId="0" fontId="30" fillId="0" borderId="1" xfId="0" applyFont="1" applyBorder="1" applyAlignment="1">
      <alignment horizontal="left" vertical="top" wrapText="1"/>
    </xf>
    <xf numFmtId="0" fontId="0" fillId="0" borderId="0" xfId="0" applyAlignment="1">
      <alignment vertical="top"/>
    </xf>
    <xf numFmtId="0" fontId="33" fillId="0" borderId="10" xfId="0" applyFont="1" applyBorder="1" applyAlignment="1">
      <alignment horizontal="left" vertical="top" wrapText="1"/>
    </xf>
    <xf numFmtId="0" fontId="1" fillId="2" borderId="3" xfId="0" applyFont="1" applyFill="1" applyBorder="1" applyAlignment="1">
      <alignment horizontal="left"/>
    </xf>
    <xf numFmtId="17" fontId="1" fillId="2" borderId="3" xfId="0" applyNumberFormat="1" applyFont="1" applyFill="1" applyBorder="1" applyAlignment="1">
      <alignment horizontal="left"/>
    </xf>
    <xf numFmtId="168" fontId="1" fillId="2" borderId="3" xfId="0" applyNumberFormat="1" applyFont="1" applyFill="1" applyBorder="1" applyAlignment="1">
      <alignment horizontal="left"/>
    </xf>
    <xf numFmtId="0" fontId="24" fillId="0" borderId="11" xfId="0" applyFont="1" applyBorder="1" applyAlignment="1">
      <alignment horizontal="left" vertical="top"/>
    </xf>
    <xf numFmtId="0" fontId="24" fillId="2" borderId="13" xfId="0" applyFont="1" applyFill="1" applyBorder="1" applyAlignment="1">
      <alignment horizontal="left" vertical="top"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52" fillId="2" borderId="7" xfId="0" applyFont="1" applyFill="1" applyBorder="1" applyAlignment="1">
      <alignment horizontal="left" vertical="center"/>
    </xf>
    <xf numFmtId="0" fontId="52" fillId="2" borderId="14" xfId="0" applyFont="1" applyFill="1" applyBorder="1" applyAlignment="1">
      <alignment horizontal="left" vertical="center"/>
    </xf>
    <xf numFmtId="0" fontId="24" fillId="0" borderId="11" xfId="0" applyFont="1" applyBorder="1" applyAlignment="1">
      <alignment horizontal="left" vertical="center" wrapText="1"/>
    </xf>
    <xf numFmtId="0" fontId="24" fillId="0" borderId="11" xfId="0" applyFont="1" applyBorder="1" applyAlignment="1">
      <alignment horizontal="left" vertical="center"/>
    </xf>
    <xf numFmtId="0" fontId="24" fillId="2" borderId="13" xfId="0" applyFont="1" applyFill="1" applyBorder="1" applyAlignment="1">
      <alignment horizontal="left" vertical="center" wrapText="1"/>
    </xf>
    <xf numFmtId="0" fontId="2" fillId="2" borderId="11" xfId="0" applyFont="1" applyFill="1" applyBorder="1" applyAlignment="1">
      <alignment horizontal="left" vertical="top" wrapText="1"/>
    </xf>
    <xf numFmtId="0" fontId="1" fillId="0" borderId="1" xfId="0" applyFont="1" applyBorder="1" applyAlignment="1" applyProtection="1">
      <alignment vertical="top" wrapText="1"/>
      <protection locked="0"/>
    </xf>
    <xf numFmtId="0" fontId="24" fillId="0" borderId="37" xfId="0" applyFont="1" applyBorder="1" applyAlignment="1">
      <alignment horizontal="left" vertical="top" wrapText="1"/>
    </xf>
    <xf numFmtId="0" fontId="24" fillId="0" borderId="40" xfId="0" applyFont="1" applyBorder="1" applyAlignment="1">
      <alignment horizontal="left" vertical="top" wrapText="1"/>
    </xf>
    <xf numFmtId="0" fontId="24" fillId="0" borderId="12" xfId="0" applyFont="1" applyBorder="1" applyAlignment="1">
      <alignment horizontal="left" vertical="top" wrapText="1"/>
    </xf>
    <xf numFmtId="0" fontId="40" fillId="12" borderId="53" xfId="4" applyFill="1" applyBorder="1" applyAlignment="1" applyProtection="1">
      <alignment horizontal="center" vertical="center"/>
      <protection locked="0"/>
    </xf>
    <xf numFmtId="0" fontId="40" fillId="12" borderId="56"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24" fillId="0" borderId="34" xfId="0" applyFont="1" applyBorder="1" applyAlignment="1">
      <alignment horizontal="left" vertical="top" wrapText="1"/>
    </xf>
    <xf numFmtId="0" fontId="24" fillId="0" borderId="40"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44" fillId="0" borderId="10" xfId="0" applyFont="1" applyBorder="1" applyAlignment="1">
      <alignment horizontal="left" vertical="center"/>
    </xf>
    <xf numFmtId="0" fontId="44" fillId="0" borderId="59" xfId="0" applyFont="1" applyBorder="1" applyAlignment="1">
      <alignment horizontal="left" vertical="center"/>
    </xf>
    <xf numFmtId="0" fontId="46" fillId="0" borderId="11" xfId="0" applyFont="1" applyBorder="1" applyAlignment="1">
      <alignment horizontal="left" vertical="center"/>
    </xf>
    <xf numFmtId="0" fontId="46" fillId="0" borderId="56" xfId="0" applyFont="1" applyBorder="1" applyAlignment="1">
      <alignment horizontal="left" vertical="center"/>
    </xf>
    <xf numFmtId="0" fontId="44" fillId="0" borderId="11" xfId="0" applyFont="1" applyBorder="1" applyAlignment="1">
      <alignment vertical="center" wrapText="1"/>
    </xf>
    <xf numFmtId="0" fontId="47" fillId="2" borderId="11" xfId="0" applyFont="1" applyFill="1" applyBorder="1" applyAlignment="1">
      <alignment vertical="center" wrapText="1"/>
    </xf>
    <xf numFmtId="0" fontId="43" fillId="11" borderId="52" xfId="0" applyFont="1" applyFill="1" applyBorder="1" applyAlignment="1">
      <alignment horizontal="center" vertical="center" wrapText="1"/>
    </xf>
    <xf numFmtId="0" fontId="43" fillId="11" borderId="11" xfId="0" applyFont="1" applyFill="1" applyBorder="1" applyAlignment="1">
      <alignment horizontal="center" vertical="center" wrapText="1"/>
    </xf>
    <xf numFmtId="0" fontId="43" fillId="11" borderId="40" xfId="0" applyFont="1" applyFill="1" applyBorder="1" applyAlignment="1">
      <alignment horizontal="center" vertical="center" wrapText="1"/>
    </xf>
    <xf numFmtId="0" fontId="43" fillId="11" borderId="30" xfId="0" applyFont="1" applyFill="1" applyBorder="1" applyAlignment="1">
      <alignment horizontal="center" vertical="center" wrapText="1"/>
    </xf>
    <xf numFmtId="0" fontId="43" fillId="11" borderId="53" xfId="0" applyFont="1" applyFill="1" applyBorder="1" applyAlignment="1">
      <alignment horizontal="center" vertical="center" wrapText="1"/>
    </xf>
    <xf numFmtId="0" fontId="43" fillId="11" borderId="6" xfId="0" applyFont="1" applyFill="1" applyBorder="1" applyAlignment="1">
      <alignment horizontal="center" vertical="center" wrapText="1"/>
    </xf>
    <xf numFmtId="0" fontId="43" fillId="11" borderId="30" xfId="0" applyFont="1" applyFill="1" applyBorder="1" applyAlignment="1">
      <alignment horizontal="center" vertical="center"/>
    </xf>
    <xf numFmtId="0" fontId="43" fillId="11" borderId="11" xfId="0" applyFont="1" applyFill="1" applyBorder="1" applyAlignment="1">
      <alignment horizontal="center" wrapText="1"/>
    </xf>
    <xf numFmtId="0" fontId="43" fillId="11" borderId="7" xfId="0" applyFont="1" applyFill="1" applyBorder="1" applyAlignment="1">
      <alignment horizontal="center" wrapText="1"/>
    </xf>
    <xf numFmtId="0" fontId="43" fillId="11" borderId="56" xfId="0" applyFont="1" applyFill="1" applyBorder="1" applyAlignment="1">
      <alignment horizontal="center" wrapText="1"/>
    </xf>
    <xf numFmtId="0" fontId="33" fillId="0" borderId="8" xfId="0" applyFont="1" applyBorder="1" applyAlignment="1">
      <alignment horizontal="left" vertical="center" wrapText="1"/>
    </xf>
    <xf numFmtId="0" fontId="33" fillId="0" borderId="10" xfId="0" applyFont="1" applyBorder="1" applyAlignment="1">
      <alignment horizontal="center" wrapText="1"/>
    </xf>
    <xf numFmtId="0" fontId="58" fillId="0" borderId="0" xfId="0" applyFont="1"/>
    <xf numFmtId="0" fontId="58" fillId="0" borderId="0" xfId="0" applyFont="1" applyAlignment="1">
      <alignment wrapText="1"/>
    </xf>
    <xf numFmtId="0" fontId="24" fillId="0" borderId="11" xfId="0" applyFont="1" applyBorder="1" applyAlignment="1">
      <alignment vertical="top" wrapText="1"/>
    </xf>
    <xf numFmtId="0" fontId="24" fillId="0" borderId="13" xfId="0" applyFont="1" applyBorder="1" applyAlignment="1">
      <alignment vertical="top" wrapText="1"/>
    </xf>
    <xf numFmtId="0" fontId="1" fillId="0" borderId="6" xfId="0" applyFont="1" applyBorder="1" applyAlignment="1">
      <alignment vertical="top" wrapText="1"/>
    </xf>
    <xf numFmtId="0" fontId="1" fillId="2" borderId="0" xfId="0" applyFont="1" applyFill="1" applyAlignment="1">
      <alignment vertical="top" wrapText="1"/>
    </xf>
    <xf numFmtId="164" fontId="1" fillId="2" borderId="0" xfId="5" applyFont="1" applyFill="1" applyBorder="1" applyAlignment="1" applyProtection="1">
      <alignment vertical="top" wrapText="1"/>
    </xf>
    <xf numFmtId="15" fontId="14" fillId="13" borderId="4" xfId="0" applyNumberFormat="1" applyFont="1" applyFill="1" applyBorder="1" applyAlignment="1">
      <alignment horizontal="left"/>
    </xf>
    <xf numFmtId="0" fontId="1" fillId="5" borderId="28" xfId="0" applyFont="1" applyFill="1" applyBorder="1" applyAlignment="1">
      <alignment horizontal="left" vertical="center"/>
    </xf>
    <xf numFmtId="169" fontId="24" fillId="0" borderId="0" xfId="0" applyNumberFormat="1" applyFont="1"/>
    <xf numFmtId="0" fontId="0" fillId="0" borderId="22" xfId="0" applyBorder="1"/>
    <xf numFmtId="0" fontId="1" fillId="2" borderId="12" xfId="0" applyFont="1" applyFill="1" applyBorder="1" applyAlignment="1">
      <alignment vertical="top" wrapText="1"/>
    </xf>
    <xf numFmtId="0" fontId="2" fillId="2" borderId="36" xfId="0" applyFont="1" applyFill="1" applyBorder="1" applyAlignment="1">
      <alignment horizontal="center" vertical="center" wrapText="1"/>
    </xf>
    <xf numFmtId="164" fontId="1" fillId="2" borderId="41" xfId="5" applyFont="1" applyFill="1" applyBorder="1" applyAlignment="1">
      <alignment vertical="top" wrapText="1"/>
    </xf>
    <xf numFmtId="164" fontId="1" fillId="2" borderId="42" xfId="5" applyFont="1" applyFill="1" applyBorder="1" applyAlignment="1">
      <alignment vertical="top" wrapText="1"/>
    </xf>
    <xf numFmtId="169" fontId="24" fillId="0" borderId="0" xfId="5" applyNumberFormat="1" applyFont="1" applyFill="1"/>
    <xf numFmtId="0" fontId="14" fillId="2" borderId="10" xfId="0" applyFont="1" applyFill="1" applyBorder="1" applyAlignment="1">
      <alignment horizontal="left" vertical="top" wrapText="1"/>
    </xf>
    <xf numFmtId="0" fontId="14" fillId="0" borderId="11" xfId="0" applyFont="1" applyBorder="1" applyAlignment="1">
      <alignment horizontal="left" vertical="top" wrapText="1"/>
    </xf>
    <xf numFmtId="164" fontId="14" fillId="2" borderId="9" xfId="5" applyFont="1" applyFill="1" applyBorder="1" applyAlignment="1">
      <alignment vertical="top" wrapText="1"/>
    </xf>
    <xf numFmtId="164" fontId="14" fillId="2" borderId="7" xfId="5" applyFont="1" applyFill="1" applyBorder="1" applyAlignment="1">
      <alignment vertical="top" wrapText="1"/>
    </xf>
    <xf numFmtId="164" fontId="14" fillId="0" borderId="7" xfId="5" applyFont="1" applyFill="1" applyBorder="1" applyAlignment="1" applyProtection="1">
      <alignment vertical="top" wrapText="1"/>
    </xf>
    <xf numFmtId="164" fontId="14" fillId="2" borderId="7" xfId="5" applyFont="1" applyFill="1" applyBorder="1" applyAlignment="1" applyProtection="1">
      <alignment vertical="top" wrapText="1"/>
    </xf>
    <xf numFmtId="0" fontId="1" fillId="0" borderId="34" xfId="0" applyFont="1" applyBorder="1" applyAlignment="1">
      <alignment vertical="top" wrapText="1"/>
    </xf>
    <xf numFmtId="164" fontId="14" fillId="2" borderId="30" xfId="5" applyFont="1" applyFill="1" applyBorder="1" applyAlignment="1">
      <alignment vertical="top" wrapText="1"/>
    </xf>
    <xf numFmtId="167" fontId="14" fillId="2" borderId="15" xfId="0" applyNumberFormat="1" applyFont="1" applyFill="1" applyBorder="1" applyAlignment="1">
      <alignment vertical="top" wrapText="1"/>
    </xf>
    <xf numFmtId="167" fontId="14" fillId="2" borderId="33" xfId="0" applyNumberFormat="1" applyFont="1" applyFill="1" applyBorder="1" applyAlignment="1">
      <alignment vertical="top" wrapText="1"/>
    </xf>
    <xf numFmtId="167" fontId="14" fillId="2" borderId="3" xfId="0" applyNumberFormat="1" applyFont="1" applyFill="1" applyBorder="1" applyAlignment="1">
      <alignment vertical="top" wrapText="1"/>
    </xf>
    <xf numFmtId="164" fontId="14" fillId="2" borderId="35" xfId="5" applyFont="1" applyFill="1" applyBorder="1" applyAlignment="1">
      <alignment vertical="top" wrapText="1"/>
    </xf>
    <xf numFmtId="164" fontId="14" fillId="0" borderId="35" xfId="5" applyFont="1" applyFill="1" applyBorder="1" applyAlignment="1">
      <alignment vertical="top" wrapText="1"/>
    </xf>
    <xf numFmtId="164" fontId="2" fillId="0" borderId="36" xfId="5" applyFont="1" applyFill="1" applyBorder="1" applyAlignment="1">
      <alignment vertical="top" wrapText="1"/>
    </xf>
    <xf numFmtId="0" fontId="1" fillId="0" borderId="2" xfId="0" applyFont="1" applyBorder="1" applyProtection="1">
      <protection locked="0"/>
    </xf>
    <xf numFmtId="0" fontId="23" fillId="0" borderId="3" xfId="1" applyFill="1" applyBorder="1" applyAlignment="1">
      <protection locked="0"/>
    </xf>
    <xf numFmtId="0" fontId="14" fillId="0" borderId="11" xfId="0" quotePrefix="1" applyFont="1" applyBorder="1" applyAlignment="1">
      <alignment horizontal="left" vertical="top" wrapText="1"/>
    </xf>
    <xf numFmtId="0" fontId="24" fillId="0" borderId="11" xfId="0" quotePrefix="1" applyFont="1" applyBorder="1" applyAlignment="1">
      <alignment horizontal="left" vertical="top" wrapText="1"/>
    </xf>
    <xf numFmtId="0" fontId="24" fillId="0" borderId="13" xfId="0" applyFont="1" applyBorder="1" applyAlignment="1">
      <alignment horizontal="left" vertical="center" wrapText="1"/>
    </xf>
    <xf numFmtId="0" fontId="33" fillId="0" borderId="14" xfId="0" applyFont="1" applyBorder="1" applyAlignment="1">
      <alignment horizontal="left" vertical="center"/>
    </xf>
    <xf numFmtId="0" fontId="2" fillId="2" borderId="13" xfId="0" applyFont="1" applyFill="1" applyBorder="1" applyAlignment="1">
      <alignment horizontal="left" vertical="top" wrapText="1"/>
    </xf>
    <xf numFmtId="0" fontId="2" fillId="3" borderId="4" xfId="0" applyFont="1" applyFill="1" applyBorder="1" applyAlignment="1">
      <alignment vertical="top" wrapText="1"/>
    </xf>
    <xf numFmtId="0" fontId="24" fillId="0" borderId="40" xfId="0" applyFont="1" applyBorder="1" applyAlignment="1">
      <alignment vertical="top" wrapText="1"/>
    </xf>
    <xf numFmtId="0" fontId="0" fillId="0" borderId="19" xfId="0" applyBorder="1" applyAlignment="1">
      <alignment horizontal="left" vertical="top"/>
    </xf>
    <xf numFmtId="0" fontId="0" fillId="0" borderId="22" xfId="0" applyBorder="1" applyAlignment="1">
      <alignment horizontal="left" vertical="top"/>
    </xf>
    <xf numFmtId="0" fontId="24" fillId="0" borderId="7" xfId="0" applyFont="1" applyBorder="1" applyAlignment="1">
      <alignment vertical="top" wrapText="1"/>
    </xf>
    <xf numFmtId="0" fontId="0" fillId="0" borderId="24" xfId="0" applyBorder="1" applyAlignment="1">
      <alignment horizontal="left" vertical="top"/>
    </xf>
    <xf numFmtId="0" fontId="14" fillId="0" borderId="13" xfId="0" applyFont="1" applyBorder="1" applyAlignment="1">
      <alignment horizontal="left" vertical="top" wrapText="1"/>
    </xf>
    <xf numFmtId="0" fontId="1" fillId="16" borderId="11" xfId="0" applyFont="1" applyFill="1" applyBorder="1" applyAlignment="1">
      <alignment horizontal="left" vertical="top" wrapText="1"/>
    </xf>
    <xf numFmtId="0" fontId="1" fillId="16" borderId="13" xfId="0" applyFont="1" applyFill="1" applyBorder="1" applyAlignment="1">
      <alignment horizontal="left" vertical="top" wrapText="1"/>
    </xf>
    <xf numFmtId="0" fontId="14" fillId="16" borderId="11" xfId="0" applyFont="1" applyFill="1" applyBorder="1" applyAlignment="1">
      <alignment horizontal="left" vertical="top" wrapText="1"/>
    </xf>
    <xf numFmtId="0" fontId="14" fillId="16" borderId="14" xfId="0" applyFont="1" applyFill="1" applyBorder="1" applyAlignment="1">
      <alignment horizontal="left" vertical="top" wrapText="1"/>
    </xf>
    <xf numFmtId="0" fontId="14" fillId="16" borderId="11" xfId="0" applyFont="1" applyFill="1" applyBorder="1" applyAlignment="1">
      <alignment vertical="top" wrapText="1"/>
    </xf>
    <xf numFmtId="0" fontId="14" fillId="16" borderId="7" xfId="0" applyFont="1" applyFill="1" applyBorder="1" applyAlignment="1">
      <alignment horizontal="left" vertical="top" wrapText="1"/>
    </xf>
    <xf numFmtId="0" fontId="14" fillId="16" borderId="13" xfId="0" applyFont="1" applyFill="1" applyBorder="1" applyAlignment="1">
      <alignment horizontal="left" vertical="top" wrapText="1"/>
    </xf>
    <xf numFmtId="0" fontId="14" fillId="0" borderId="11" xfId="0" applyFont="1" applyBorder="1" applyAlignment="1">
      <alignment vertical="top" wrapText="1"/>
    </xf>
    <xf numFmtId="0" fontId="14" fillId="16" borderId="26" xfId="0" applyFont="1" applyFill="1" applyBorder="1" applyAlignment="1">
      <alignment vertical="top" wrapText="1"/>
    </xf>
    <xf numFmtId="0" fontId="14" fillId="16" borderId="1" xfId="0" applyFont="1" applyFill="1" applyBorder="1" applyAlignment="1">
      <alignment vertical="top" wrapText="1"/>
    </xf>
    <xf numFmtId="0" fontId="30" fillId="16" borderId="31" xfId="0" applyFont="1" applyFill="1" applyBorder="1" applyAlignment="1">
      <alignment vertical="top" wrapText="1"/>
    </xf>
    <xf numFmtId="0" fontId="30" fillId="16" borderId="26" xfId="0" applyFont="1" applyFill="1" applyBorder="1" applyAlignment="1">
      <alignment vertical="top" wrapText="1"/>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0" xfId="0" applyFont="1" applyFill="1" applyAlignment="1">
      <alignment horizontal="left" vertical="center" wrapText="1"/>
    </xf>
    <xf numFmtId="0" fontId="57" fillId="2" borderId="43" xfId="0" applyFont="1" applyFill="1" applyBorder="1" applyAlignment="1">
      <alignment horizontal="center"/>
    </xf>
    <xf numFmtId="0" fontId="57" fillId="2" borderId="17" xfId="0" applyFont="1" applyFill="1" applyBorder="1" applyAlignment="1">
      <alignment horizontal="center"/>
    </xf>
    <xf numFmtId="0" fontId="57" fillId="2" borderId="31" xfId="0" applyFont="1" applyFill="1" applyBorder="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4" fillId="3" borderId="0" xfId="0" applyFont="1" applyFill="1" applyAlignment="1">
      <alignment horizontal="left" vertical="top" wrapText="1"/>
    </xf>
    <xf numFmtId="0" fontId="15" fillId="3" borderId="0" xfId="0" applyFont="1" applyFill="1" applyAlignment="1">
      <alignment horizontal="left" vertical="center" wrapText="1"/>
    </xf>
    <xf numFmtId="39" fontId="2" fillId="0" borderId="43" xfId="5" applyNumberFormat="1" applyFont="1" applyFill="1" applyBorder="1" applyAlignment="1" applyProtection="1">
      <alignment horizontal="center" vertical="top" wrapText="1"/>
      <protection locked="0"/>
    </xf>
    <xf numFmtId="39" fontId="2" fillId="0" borderId="31" xfId="5" applyNumberFormat="1" applyFont="1" applyFill="1" applyBorder="1" applyAlignment="1" applyProtection="1">
      <alignment horizontal="center" vertical="top" wrapText="1"/>
      <protection locked="0"/>
    </xf>
    <xf numFmtId="0" fontId="14" fillId="0" borderId="43" xfId="0" applyFont="1" applyBorder="1" applyAlignment="1" applyProtection="1">
      <alignment horizontal="left" vertical="top" wrapText="1"/>
      <protection locked="0"/>
    </xf>
    <xf numFmtId="0" fontId="14" fillId="0" borderId="31" xfId="0" applyFont="1" applyBorder="1" applyAlignment="1" applyProtection="1">
      <alignment horizontal="left" vertical="top" wrapText="1"/>
      <protection locked="0"/>
    </xf>
    <xf numFmtId="3" fontId="1" fillId="2" borderId="43" xfId="0" applyNumberFormat="1" applyFont="1" applyFill="1" applyBorder="1" applyAlignment="1" applyProtection="1">
      <alignment horizontal="left" vertical="top" wrapText="1"/>
      <protection locked="0"/>
    </xf>
    <xf numFmtId="3" fontId="1" fillId="2" borderId="31" xfId="0" applyNumberFormat="1"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3" borderId="25" xfId="0" applyFont="1" applyFill="1" applyBorder="1" applyAlignment="1">
      <alignment horizontal="left" vertical="center" wrapText="1"/>
    </xf>
    <xf numFmtId="0" fontId="2" fillId="2" borderId="43" xfId="0" applyFont="1" applyFill="1" applyBorder="1" applyAlignment="1">
      <alignment horizontal="left" vertical="top" wrapText="1"/>
    </xf>
    <xf numFmtId="0" fontId="2" fillId="2" borderId="31" xfId="0" applyFont="1" applyFill="1" applyBorder="1" applyAlignment="1">
      <alignment horizontal="left" vertical="top" wrapText="1"/>
    </xf>
    <xf numFmtId="0" fontId="11" fillId="3" borderId="0" xfId="0" applyFont="1" applyFill="1" applyAlignment="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0" borderId="0" xfId="0" applyFont="1" applyAlignment="1">
      <alignment horizontal="left" vertical="center" wrapText="1"/>
    </xf>
    <xf numFmtId="0" fontId="2" fillId="0" borderId="20" xfId="0" applyFont="1" applyBorder="1" applyAlignment="1">
      <alignment horizontal="center" vertical="top"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15" fillId="3" borderId="0" xfId="0" applyFont="1" applyFill="1" applyAlignment="1">
      <alignment horizontal="left" vertical="top" wrapText="1"/>
    </xf>
    <xf numFmtId="0" fontId="13" fillId="2" borderId="43"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1" fillId="3" borderId="0" xfId="0" applyFont="1" applyFill="1" applyAlignment="1">
      <alignment horizontal="left" vertical="center"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3" borderId="0" xfId="0" applyFont="1" applyFill="1" applyAlignment="1">
      <alignment horizontal="center"/>
    </xf>
    <xf numFmtId="0" fontId="11" fillId="3" borderId="0" xfId="0" applyFont="1" applyFill="1" applyAlignment="1">
      <alignment horizontal="left" vertical="top" wrapText="1"/>
    </xf>
    <xf numFmtId="0" fontId="24" fillId="0" borderId="39" xfId="0" applyFont="1" applyBorder="1" applyAlignment="1">
      <alignment horizontal="left" vertical="top" wrapText="1"/>
    </xf>
    <xf numFmtId="0" fontId="24" fillId="0" borderId="69" xfId="0" applyFont="1" applyBorder="1" applyAlignment="1">
      <alignment horizontal="left" vertical="top" wrapText="1"/>
    </xf>
    <xf numFmtId="0" fontId="24" fillId="0" borderId="44" xfId="0" applyFont="1" applyBorder="1" applyAlignment="1">
      <alignment horizontal="left" vertical="top" wrapText="1"/>
    </xf>
    <xf numFmtId="0" fontId="14" fillId="0" borderId="16" xfId="0" applyFont="1" applyBorder="1" applyAlignment="1">
      <alignment horizontal="left" vertical="top" wrapText="1"/>
    </xf>
    <xf numFmtId="0" fontId="14" fillId="0" borderId="27" xfId="0" applyFont="1" applyBorder="1" applyAlignment="1">
      <alignment horizontal="left" vertical="top" wrapText="1"/>
    </xf>
    <xf numFmtId="0" fontId="14" fillId="0" borderId="15" xfId="0" applyFont="1" applyBorder="1" applyAlignment="1">
      <alignment horizontal="left" vertical="top" wrapText="1"/>
    </xf>
    <xf numFmtId="0" fontId="14" fillId="16" borderId="19" xfId="0" applyFont="1" applyFill="1" applyBorder="1" applyAlignment="1">
      <alignment horizontal="left" vertical="top" wrapText="1"/>
    </xf>
    <xf numFmtId="0" fontId="14" fillId="16" borderId="21" xfId="0" applyFont="1" applyFill="1" applyBorder="1" applyAlignment="1">
      <alignment horizontal="left" vertical="top" wrapText="1"/>
    </xf>
    <xf numFmtId="0" fontId="14" fillId="16" borderId="22" xfId="0" applyFont="1" applyFill="1" applyBorder="1" applyAlignment="1">
      <alignment horizontal="left" vertical="top" wrapText="1"/>
    </xf>
    <xf numFmtId="0" fontId="14" fillId="16" borderId="23" xfId="0" applyFont="1" applyFill="1" applyBorder="1" applyAlignment="1">
      <alignment horizontal="left" vertical="top" wrapText="1"/>
    </xf>
    <xf numFmtId="0" fontId="14" fillId="16" borderId="67" xfId="0" applyFont="1" applyFill="1" applyBorder="1" applyAlignment="1">
      <alignment horizontal="left" vertical="top" wrapText="1"/>
    </xf>
    <xf numFmtId="0" fontId="14" fillId="16" borderId="65" xfId="0" applyFont="1" applyFill="1" applyBorder="1" applyAlignment="1">
      <alignment horizontal="left" vertical="top" wrapText="1"/>
    </xf>
    <xf numFmtId="0" fontId="24" fillId="0" borderId="37" xfId="0" applyFont="1" applyBorder="1" applyAlignment="1">
      <alignment horizontal="left" vertical="top" wrapText="1"/>
    </xf>
    <xf numFmtId="0" fontId="14" fillId="0" borderId="33" xfId="0" applyFont="1" applyBorder="1" applyAlignment="1">
      <alignment horizontal="left" vertical="top" wrapText="1"/>
    </xf>
    <xf numFmtId="0" fontId="14" fillId="16" borderId="68" xfId="0" applyFont="1" applyFill="1" applyBorder="1" applyAlignment="1">
      <alignment horizontal="left" vertical="top" wrapText="1"/>
    </xf>
    <xf numFmtId="0" fontId="14" fillId="16" borderId="66" xfId="0" applyFont="1" applyFill="1" applyBorder="1" applyAlignment="1">
      <alignment horizontal="left" vertical="top" wrapText="1"/>
    </xf>
    <xf numFmtId="0" fontId="0" fillId="16" borderId="67" xfId="0" applyFill="1" applyBorder="1" applyAlignment="1">
      <alignment horizontal="left" vertical="top" wrapText="1"/>
    </xf>
    <xf numFmtId="0" fontId="0" fillId="16" borderId="65" xfId="0" applyFill="1" applyBorder="1" applyAlignment="1">
      <alignment horizontal="left" vertical="top" wrapText="1"/>
    </xf>
    <xf numFmtId="0" fontId="24" fillId="0" borderId="30" xfId="0" applyFont="1" applyBorder="1" applyAlignment="1">
      <alignment horizontal="left" vertical="top" wrapText="1"/>
    </xf>
    <xf numFmtId="0" fontId="24" fillId="0" borderId="30" xfId="0" applyFont="1" applyBorder="1" applyAlignment="1">
      <alignment horizontal="left" vertical="center" wrapText="1"/>
    </xf>
    <xf numFmtId="0" fontId="14" fillId="0" borderId="68" xfId="0" applyFont="1" applyBorder="1" applyAlignment="1">
      <alignment horizontal="left" vertical="top" wrapText="1"/>
    </xf>
    <xf numFmtId="0" fontId="14" fillId="0" borderId="66" xfId="0" applyFont="1" applyBorder="1" applyAlignment="1">
      <alignment horizontal="left" vertical="top" wrapText="1"/>
    </xf>
    <xf numFmtId="0" fontId="14" fillId="0" borderId="22" xfId="0" applyFont="1" applyBorder="1" applyAlignment="1">
      <alignment horizontal="left" vertical="top" wrapText="1"/>
    </xf>
    <xf numFmtId="0" fontId="14" fillId="0" borderId="23" xfId="0" applyFont="1" applyBorder="1" applyAlignment="1">
      <alignment horizontal="left" vertical="top" wrapText="1"/>
    </xf>
    <xf numFmtId="0" fontId="14" fillId="0" borderId="67" xfId="0" applyFont="1" applyBorder="1" applyAlignment="1">
      <alignment horizontal="left" vertical="top" wrapText="1"/>
    </xf>
    <xf numFmtId="0" fontId="14" fillId="0" borderId="65" xfId="0" applyFont="1" applyBorder="1" applyAlignment="1">
      <alignment horizontal="left" vertical="top" wrapText="1"/>
    </xf>
    <xf numFmtId="0" fontId="33" fillId="3" borderId="0" xfId="0" applyFont="1" applyFill="1" applyAlignment="1">
      <alignment horizontal="left"/>
    </xf>
    <xf numFmtId="0" fontId="35" fillId="3" borderId="0" xfId="0" applyFont="1" applyFill="1" applyAlignment="1">
      <alignment horizontal="left"/>
    </xf>
    <xf numFmtId="0" fontId="33" fillId="3" borderId="0" xfId="0" applyFont="1" applyFill="1" applyAlignment="1">
      <alignment horizontal="left" wrapText="1"/>
    </xf>
    <xf numFmtId="0" fontId="14" fillId="3" borderId="0" xfId="0" applyFont="1" applyFill="1" applyAlignment="1">
      <alignment horizontal="left" vertical="top" wrapText="1"/>
    </xf>
    <xf numFmtId="0" fontId="14" fillId="16" borderId="12" xfId="0" applyFont="1" applyFill="1" applyBorder="1" applyAlignment="1">
      <alignment horizontal="left" vertical="top" wrapText="1"/>
    </xf>
    <xf numFmtId="0" fontId="14" fillId="16" borderId="14" xfId="0" applyFont="1" applyFill="1" applyBorder="1" applyAlignment="1">
      <alignment horizontal="left" vertical="top" wrapText="1"/>
    </xf>
    <xf numFmtId="0" fontId="14" fillId="0" borderId="12" xfId="0" applyFont="1" applyBorder="1" applyAlignment="1">
      <alignment horizontal="left" vertical="top" wrapText="1"/>
    </xf>
    <xf numFmtId="0" fontId="14" fillId="0" borderId="14" xfId="0" applyFont="1" applyBorder="1" applyAlignment="1">
      <alignment horizontal="left" vertical="top" wrapText="1"/>
    </xf>
    <xf numFmtId="0" fontId="14" fillId="2" borderId="43" xfId="0" applyFont="1" applyFill="1" applyBorder="1" applyAlignment="1">
      <alignment horizontal="left" vertical="top" wrapText="1"/>
    </xf>
    <xf numFmtId="0" fontId="14" fillId="2" borderId="17" xfId="0" applyFont="1" applyFill="1" applyBorder="1" applyAlignment="1">
      <alignment horizontal="left" vertical="top" wrapText="1"/>
    </xf>
    <xf numFmtId="0" fontId="14" fillId="2" borderId="31" xfId="0" applyFont="1" applyFill="1" applyBorder="1" applyAlignment="1">
      <alignment horizontal="left" vertical="top" wrapText="1"/>
    </xf>
    <xf numFmtId="0" fontId="8" fillId="0" borderId="0" xfId="0" applyFont="1" applyAlignment="1">
      <alignment vertical="top" wrapText="1"/>
    </xf>
    <xf numFmtId="0" fontId="9" fillId="0" borderId="0" xfId="0" applyFont="1" applyAlignment="1">
      <alignment vertical="top" wrapText="1"/>
    </xf>
    <xf numFmtId="0" fontId="7" fillId="0" borderId="0" xfId="0" applyFont="1" applyAlignment="1">
      <alignment vertical="top" wrapText="1"/>
    </xf>
    <xf numFmtId="3" fontId="7" fillId="0" borderId="0" xfId="0" applyNumberFormat="1" applyFont="1" applyAlignment="1" applyProtection="1">
      <alignment vertical="top" wrapText="1"/>
      <protection locked="0"/>
    </xf>
    <xf numFmtId="0" fontId="7" fillId="0" borderId="0" xfId="0" applyFont="1" applyAlignment="1" applyProtection="1">
      <alignment vertical="top" wrapText="1"/>
      <protection locked="0"/>
    </xf>
    <xf numFmtId="0" fontId="8" fillId="0" borderId="0" xfId="0" applyFont="1" applyAlignment="1">
      <alignment horizontal="center" vertical="top" wrapText="1"/>
    </xf>
    <xf numFmtId="0" fontId="33" fillId="0" borderId="48" xfId="0" applyFont="1" applyBorder="1" applyAlignment="1">
      <alignment horizontal="center" vertical="center" wrapText="1"/>
    </xf>
    <xf numFmtId="0" fontId="33" fillId="0" borderId="59"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51" xfId="0" applyFont="1" applyBorder="1" applyAlignment="1">
      <alignment horizontal="center" vertical="center" wrapText="1"/>
    </xf>
    <xf numFmtId="0" fontId="33" fillId="0" borderId="56" xfId="0" applyFont="1" applyBorder="1" applyAlignment="1">
      <alignment horizontal="center" vertical="center" wrapText="1"/>
    </xf>
    <xf numFmtId="0" fontId="33" fillId="0" borderId="30" xfId="0" applyFont="1" applyBorder="1" applyAlignment="1">
      <alignment horizontal="center" vertical="center" wrapText="1"/>
    </xf>
    <xf numFmtId="0" fontId="33" fillId="0" borderId="53" xfId="0" applyFont="1" applyBorder="1" applyAlignment="1">
      <alignment horizontal="center" vertical="center" wrapText="1"/>
    </xf>
    <xf numFmtId="0" fontId="24" fillId="0" borderId="45" xfId="0" applyFont="1" applyBorder="1" applyAlignment="1">
      <alignment horizontal="center" vertical="top"/>
    </xf>
    <xf numFmtId="0" fontId="24" fillId="0" borderId="64" xfId="0" applyFont="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11" xfId="0" applyFont="1" applyBorder="1" applyAlignment="1">
      <alignment horizontal="left" vertical="top" wrapText="1"/>
    </xf>
    <xf numFmtId="0" fontId="24" fillId="0" borderId="7" xfId="0" applyFont="1" applyBorder="1" applyAlignment="1">
      <alignment horizontal="left" vertical="top" wrapText="1"/>
    </xf>
    <xf numFmtId="0" fontId="0" fillId="0" borderId="71" xfId="0" applyBorder="1" applyAlignment="1">
      <alignment vertical="top" wrapText="1"/>
    </xf>
    <xf numFmtId="0" fontId="0" fillId="0" borderId="0" xfId="0" applyAlignment="1">
      <alignment vertical="top" wrapText="1"/>
    </xf>
    <xf numFmtId="0" fontId="33" fillId="0" borderId="43" xfId="0" applyFont="1" applyBorder="1" applyAlignment="1">
      <alignment horizontal="left" vertical="center" wrapText="1"/>
    </xf>
    <xf numFmtId="0" fontId="33" fillId="0" borderId="62" xfId="0" applyFont="1" applyBorder="1" applyAlignment="1">
      <alignment horizontal="left" vertical="center" wrapText="1"/>
    </xf>
    <xf numFmtId="0" fontId="24" fillId="0" borderId="63" xfId="0" applyFont="1" applyBorder="1" applyAlignment="1">
      <alignment horizontal="center" vertical="top" wrapText="1"/>
    </xf>
    <xf numFmtId="0" fontId="24" fillId="0" borderId="18" xfId="0" applyFont="1" applyBorder="1" applyAlignment="1">
      <alignment horizontal="center" vertical="top" wrapText="1"/>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24" fillId="0" borderId="13" xfId="0" applyFont="1" applyBorder="1" applyAlignment="1">
      <alignment horizontal="left" vertical="top" wrapText="1"/>
    </xf>
    <xf numFmtId="0" fontId="24" fillId="0" borderId="14" xfId="0" applyFont="1" applyBorder="1" applyAlignment="1">
      <alignment horizontal="left" vertical="top" wrapText="1"/>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0" fillId="0" borderId="13" xfId="0" applyBorder="1" applyAlignment="1">
      <alignment horizontal="center" vertical="top"/>
    </xf>
    <xf numFmtId="0" fontId="0" fillId="0" borderId="14" xfId="0" applyBorder="1" applyAlignment="1">
      <alignment horizontal="center" vertical="top"/>
    </xf>
    <xf numFmtId="0" fontId="24" fillId="0" borderId="41" xfId="0" applyFont="1" applyBorder="1" applyAlignment="1">
      <alignment horizontal="left" vertical="top" wrapText="1"/>
    </xf>
    <xf numFmtId="0" fontId="24" fillId="0" borderId="49" xfId="0" applyFont="1" applyBorder="1" applyAlignment="1">
      <alignment horizontal="left" vertical="top" wrapText="1"/>
    </xf>
    <xf numFmtId="0" fontId="24" fillId="0" borderId="50" xfId="0" applyFont="1" applyBorder="1" applyAlignment="1">
      <alignment horizontal="left" vertical="top"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53" fillId="0" borderId="43" xfId="0" applyFont="1" applyBorder="1" applyAlignment="1">
      <alignment horizontal="center"/>
    </xf>
    <xf numFmtId="0" fontId="53" fillId="0" borderId="17" xfId="0" applyFont="1" applyBorder="1" applyAlignment="1">
      <alignment horizontal="center"/>
    </xf>
    <xf numFmtId="0" fontId="53" fillId="0" borderId="31" xfId="0" applyFont="1" applyBorder="1" applyAlignment="1">
      <alignment horizontal="center"/>
    </xf>
    <xf numFmtId="0" fontId="33" fillId="0" borderId="10" xfId="0" applyFont="1" applyBorder="1" applyAlignment="1">
      <alignment horizontal="center"/>
    </xf>
    <xf numFmtId="0" fontId="33" fillId="0" borderId="9" xfId="0" applyFont="1" applyBorder="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33" fillId="14" borderId="0" xfId="0" applyFont="1" applyFill="1" applyAlignment="1">
      <alignment horizontal="left" vertical="top" wrapText="1"/>
    </xf>
    <xf numFmtId="0" fontId="52" fillId="14" borderId="0" xfId="0" applyFont="1" applyFill="1" applyAlignment="1">
      <alignment horizontal="center" vertical="top" wrapText="1"/>
    </xf>
    <xf numFmtId="0" fontId="52" fillId="14" borderId="25" xfId="0" applyFont="1" applyFill="1" applyBorder="1" applyAlignment="1">
      <alignment horizontal="center" vertical="top" wrapText="1"/>
    </xf>
    <xf numFmtId="0" fontId="33" fillId="0" borderId="48" xfId="0" applyFont="1" applyBorder="1" applyAlignment="1">
      <alignment horizontal="left" vertical="center" wrapText="1"/>
    </xf>
    <xf numFmtId="0" fontId="33" fillId="0" borderId="59" xfId="0" applyFont="1" applyBorder="1" applyAlignment="1">
      <alignment horizontal="left" vertical="center"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33" fillId="0" borderId="51" xfId="0" applyFont="1" applyBorder="1" applyAlignment="1">
      <alignment horizontal="left" vertical="center" wrapText="1"/>
    </xf>
    <xf numFmtId="0" fontId="33" fillId="0" borderId="56" xfId="0" applyFont="1" applyBorder="1" applyAlignment="1">
      <alignment horizontal="left" vertical="center" wrapText="1"/>
    </xf>
    <xf numFmtId="0" fontId="24" fillId="0" borderId="11" xfId="0" applyFont="1" applyBorder="1" applyAlignment="1">
      <alignment horizontal="center" vertical="top"/>
    </xf>
    <xf numFmtId="0" fontId="24" fillId="0" borderId="7" xfId="0" applyFont="1" applyBorder="1" applyAlignment="1">
      <alignment horizontal="center" vertical="top"/>
    </xf>
    <xf numFmtId="0" fontId="33" fillId="0" borderId="45" xfId="0" applyFont="1" applyBorder="1" applyAlignment="1">
      <alignment horizontal="left" vertical="center" wrapText="1"/>
    </xf>
    <xf numFmtId="0" fontId="33" fillId="0" borderId="64"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33" fillId="0" borderId="49" xfId="0" applyFont="1" applyBorder="1" applyAlignment="1">
      <alignment horizontal="left" vertical="center" wrapText="1"/>
    </xf>
    <xf numFmtId="0" fontId="33" fillId="0" borderId="50" xfId="0" applyFont="1" applyBorder="1" applyAlignment="1">
      <alignment horizontal="left" vertical="center" wrapText="1"/>
    </xf>
    <xf numFmtId="0" fontId="53" fillId="0" borderId="43"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33" fillId="3" borderId="0" xfId="0" applyFont="1" applyFill="1" applyAlignment="1">
      <alignment horizontal="left" vertical="center" wrapText="1"/>
    </xf>
    <xf numFmtId="0" fontId="24" fillId="3" borderId="0" xfId="0" applyFont="1" applyFill="1" applyAlignment="1">
      <alignment horizontal="center" vertical="top"/>
    </xf>
    <xf numFmtId="0" fontId="33" fillId="0" borderId="6"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7" xfId="0" applyFont="1" applyBorder="1" applyAlignment="1">
      <alignment horizontal="center" vertical="center" wrapText="1"/>
    </xf>
    <xf numFmtId="0" fontId="24" fillId="0" borderId="12" xfId="0" applyFont="1" applyBorder="1" applyAlignment="1">
      <alignment horizontal="center" vertical="top" wrapText="1"/>
    </xf>
    <xf numFmtId="0" fontId="24" fillId="0" borderId="13" xfId="0" applyFont="1" applyBorder="1" applyAlignment="1">
      <alignment horizontal="center" vertical="top" wrapText="1"/>
    </xf>
    <xf numFmtId="0" fontId="33" fillId="0" borderId="8" xfId="0" applyFont="1" applyBorder="1" applyAlignment="1">
      <alignment horizontal="left" vertical="top" wrapText="1"/>
    </xf>
    <xf numFmtId="0" fontId="33" fillId="0" borderId="10" xfId="0" applyFont="1" applyBorder="1" applyAlignment="1">
      <alignment horizontal="left" vertical="top" wrapText="1"/>
    </xf>
    <xf numFmtId="0" fontId="33" fillId="0" borderId="9" xfId="0" applyFont="1" applyBorder="1" applyAlignment="1">
      <alignment horizontal="left" vertical="top" wrapText="1"/>
    </xf>
    <xf numFmtId="0" fontId="24" fillId="0" borderId="51" xfId="0" applyFont="1" applyBorder="1" applyAlignment="1">
      <alignment horizontal="left" vertical="top" wrapText="1"/>
    </xf>
    <xf numFmtId="0" fontId="24" fillId="0" borderId="56" xfId="0" applyFont="1" applyBorder="1" applyAlignment="1">
      <alignment horizontal="left" vertical="top" wrapText="1"/>
    </xf>
    <xf numFmtId="0" fontId="24" fillId="0" borderId="52" xfId="0" applyFont="1" applyBorder="1" applyAlignment="1">
      <alignment horizontal="left" vertical="top" wrapText="1"/>
    </xf>
    <xf numFmtId="0" fontId="24" fillId="0" borderId="53" xfId="0" applyFont="1" applyBorder="1" applyAlignment="1">
      <alignment horizontal="left" vertical="top" wrapText="1"/>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24" fillId="0" borderId="45" xfId="0" applyFont="1" applyBorder="1" applyAlignment="1">
      <alignment horizontal="left" vertical="center"/>
    </xf>
    <xf numFmtId="0" fontId="24" fillId="0" borderId="64" xfId="0" applyFont="1" applyBorder="1" applyAlignment="1">
      <alignment horizontal="left" vertical="center"/>
    </xf>
    <xf numFmtId="0" fontId="24" fillId="0" borderId="42" xfId="0" applyFont="1" applyBorder="1" applyAlignment="1">
      <alignment horizontal="center" vertical="top"/>
    </xf>
    <xf numFmtId="0" fontId="24" fillId="0" borderId="46" xfId="0" applyFont="1" applyBorder="1" applyAlignment="1">
      <alignment horizontal="center" vertical="top"/>
    </xf>
    <xf numFmtId="0" fontId="24" fillId="0" borderId="47" xfId="0" applyFont="1" applyBorder="1" applyAlignment="1">
      <alignment horizontal="center" vertical="top"/>
    </xf>
    <xf numFmtId="0" fontId="33" fillId="0" borderId="52" xfId="0" applyFont="1" applyBorder="1" applyAlignment="1">
      <alignment horizontal="center" vertical="center" wrapText="1"/>
    </xf>
    <xf numFmtId="0" fontId="11" fillId="3" borderId="20" xfId="0" applyFont="1" applyFill="1" applyBorder="1" applyAlignment="1">
      <alignment horizontal="center" wrapText="1"/>
    </xf>
    <xf numFmtId="0" fontId="2" fillId="3" borderId="0" xfId="0" applyFont="1" applyFill="1" applyAlignment="1">
      <alignment horizontal="center" vertical="center" wrapText="1"/>
    </xf>
    <xf numFmtId="0" fontId="1" fillId="2" borderId="8" xfId="0" applyFont="1" applyFill="1" applyBorder="1" applyAlignment="1">
      <alignment horizontal="left" vertical="top" wrapText="1"/>
    </xf>
    <xf numFmtId="0" fontId="1" fillId="2" borderId="10" xfId="0" applyFont="1" applyFill="1" applyBorder="1" applyAlignment="1">
      <alignment horizontal="left" vertical="top" wrapText="1"/>
    </xf>
    <xf numFmtId="0" fontId="14" fillId="0" borderId="10" xfId="0" applyFont="1" applyBorder="1" applyAlignment="1">
      <alignment horizontal="left" vertical="top" wrapText="1"/>
    </xf>
    <xf numFmtId="0" fontId="1" fillId="2" borderId="6" xfId="0" applyFont="1" applyFill="1" applyBorder="1" applyAlignment="1">
      <alignment horizontal="left" vertical="top" wrapText="1"/>
    </xf>
    <xf numFmtId="0" fontId="1" fillId="2" borderId="11" xfId="0" applyFont="1" applyFill="1" applyBorder="1" applyAlignment="1">
      <alignment horizontal="left" vertical="top" wrapText="1"/>
    </xf>
    <xf numFmtId="0" fontId="14" fillId="0" borderId="11" xfId="0" applyFont="1" applyBorder="1" applyAlignment="1">
      <alignment horizontal="left" vertical="top" wrapText="1"/>
    </xf>
    <xf numFmtId="0" fontId="1" fillId="0" borderId="11" xfId="0" applyFont="1" applyBorder="1" applyAlignment="1">
      <alignment horizontal="left" vertical="top" wrapText="1"/>
    </xf>
    <xf numFmtId="0" fontId="1" fillId="2" borderId="12" xfId="0" applyFont="1" applyFill="1" applyBorder="1" applyAlignment="1">
      <alignment horizontal="left" vertical="top" wrapText="1"/>
    </xf>
    <xf numFmtId="0" fontId="1" fillId="2" borderId="13" xfId="0" applyFont="1" applyFill="1" applyBorder="1" applyAlignment="1">
      <alignment horizontal="left" vertical="top"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3"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1" fillId="0" borderId="19" xfId="0" applyFont="1" applyBorder="1" applyAlignment="1">
      <alignment horizontal="left" vertical="top" wrapText="1"/>
    </xf>
    <xf numFmtId="0" fontId="11" fillId="0" borderId="20" xfId="0" applyFont="1" applyBorder="1" applyAlignment="1">
      <alignment horizontal="left" vertical="top" wrapText="1"/>
    </xf>
    <xf numFmtId="0" fontId="11" fillId="0" borderId="21" xfId="0" applyFont="1" applyBorder="1" applyAlignment="1">
      <alignment horizontal="left" vertical="top" wrapText="1"/>
    </xf>
    <xf numFmtId="0" fontId="11" fillId="0" borderId="22" xfId="0" applyFont="1" applyBorder="1" applyAlignment="1">
      <alignment horizontal="left" vertical="top" wrapText="1"/>
    </xf>
    <xf numFmtId="0" fontId="11" fillId="0" borderId="0" xfId="0" applyFont="1" applyAlignment="1">
      <alignment horizontal="left" vertical="top" wrapText="1"/>
    </xf>
    <xf numFmtId="0" fontId="11" fillId="0" borderId="23" xfId="0" applyFont="1" applyBorder="1" applyAlignment="1">
      <alignment horizontal="left" vertical="top" wrapText="1"/>
    </xf>
    <xf numFmtId="0" fontId="11" fillId="0" borderId="24"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2" borderId="6"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 fillId="0" borderId="8" xfId="0" applyFont="1" applyBorder="1" applyAlignment="1">
      <alignment horizontal="left" vertical="top" wrapText="1"/>
    </xf>
    <xf numFmtId="0" fontId="1" fillId="0" borderId="10" xfId="0" applyFont="1" applyBorder="1" applyAlignment="1">
      <alignment horizontal="left" vertical="top" wrapText="1"/>
    </xf>
    <xf numFmtId="0" fontId="1" fillId="0" borderId="6" xfId="0" applyFont="1" applyBorder="1" applyAlignment="1">
      <alignment horizontal="left" vertical="center" wrapText="1"/>
    </xf>
    <xf numFmtId="0" fontId="11" fillId="16" borderId="19" xfId="0" applyFont="1" applyFill="1" applyBorder="1" applyAlignment="1">
      <alignment horizontal="left" vertical="top" wrapText="1"/>
    </xf>
    <xf numFmtId="0" fontId="11" fillId="16" borderId="20" xfId="0" applyFont="1" applyFill="1" applyBorder="1" applyAlignment="1">
      <alignment horizontal="left" vertical="top" wrapText="1"/>
    </xf>
    <xf numFmtId="0" fontId="11" fillId="16" borderId="21" xfId="0" applyFont="1" applyFill="1" applyBorder="1" applyAlignment="1">
      <alignment horizontal="left" vertical="top" wrapText="1"/>
    </xf>
    <xf numFmtId="0" fontId="11" fillId="16" borderId="22" xfId="0" applyFont="1" applyFill="1" applyBorder="1" applyAlignment="1">
      <alignment horizontal="left" vertical="top" wrapText="1"/>
    </xf>
    <xf numFmtId="0" fontId="11" fillId="16" borderId="0" xfId="0" applyFont="1" applyFill="1" applyAlignment="1">
      <alignment horizontal="left" vertical="top" wrapText="1"/>
    </xf>
    <xf numFmtId="0" fontId="11" fillId="16" borderId="23" xfId="0" applyFont="1" applyFill="1" applyBorder="1" applyAlignment="1">
      <alignment horizontal="left" vertical="top" wrapText="1"/>
    </xf>
    <xf numFmtId="0" fontId="11" fillId="16" borderId="24" xfId="0" applyFont="1" applyFill="1" applyBorder="1" applyAlignment="1">
      <alignment horizontal="left" vertical="top" wrapText="1"/>
    </xf>
    <xf numFmtId="0" fontId="11" fillId="16" borderId="25" xfId="0" applyFont="1" applyFill="1" applyBorder="1" applyAlignment="1">
      <alignment horizontal="left" vertical="top" wrapText="1"/>
    </xf>
    <xf numFmtId="0" fontId="11" fillId="16" borderId="26" xfId="0" applyFont="1" applyFill="1" applyBorder="1" applyAlignment="1">
      <alignment horizontal="left" vertical="top" wrapText="1"/>
    </xf>
    <xf numFmtId="0" fontId="1" fillId="0" borderId="12" xfId="0" applyFont="1" applyBorder="1" applyAlignment="1">
      <alignment horizontal="left" vertical="center" wrapText="1"/>
    </xf>
    <xf numFmtId="0" fontId="1" fillId="0" borderId="13" xfId="0" applyFont="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 fillId="0" borderId="43" xfId="0" applyFont="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31" xfId="0" applyFont="1" applyBorder="1" applyAlignment="1" applyProtection="1">
      <alignment horizontal="center"/>
      <protection locked="0"/>
    </xf>
    <xf numFmtId="0" fontId="11" fillId="16" borderId="43" xfId="0" applyFont="1" applyFill="1" applyBorder="1" applyAlignment="1">
      <alignment horizontal="left" vertical="top" wrapText="1"/>
    </xf>
    <xf numFmtId="0" fontId="11" fillId="16" borderId="17" xfId="0" applyFont="1" applyFill="1" applyBorder="1" applyAlignment="1">
      <alignment horizontal="left" vertical="top" wrapText="1"/>
    </xf>
    <xf numFmtId="0" fontId="11" fillId="16" borderId="31" xfId="0" applyFont="1" applyFill="1" applyBorder="1" applyAlignment="1">
      <alignment horizontal="left" vertical="top"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21" fillId="3" borderId="0" xfId="0" applyFont="1" applyFill="1" applyAlignment="1">
      <alignment horizontal="left" vertical="center" wrapText="1"/>
    </xf>
    <xf numFmtId="0" fontId="21" fillId="3" borderId="23" xfId="0" applyFont="1" applyFill="1" applyBorder="1" applyAlignment="1">
      <alignment horizontal="left" vertical="center" wrapText="1"/>
    </xf>
    <xf numFmtId="0" fontId="2" fillId="2" borderId="11" xfId="0" applyFont="1" applyFill="1" applyBorder="1" applyAlignment="1">
      <alignment horizontal="left" vertical="top" wrapText="1"/>
    </xf>
    <xf numFmtId="0" fontId="0" fillId="0" borderId="17" xfId="0" applyBorder="1"/>
    <xf numFmtId="0" fontId="0" fillId="0" borderId="31" xfId="0" applyBorder="1"/>
    <xf numFmtId="0" fontId="35" fillId="3" borderId="20" xfId="0" applyFont="1" applyFill="1" applyBorder="1" applyAlignment="1">
      <alignment horizontal="center"/>
    </xf>
    <xf numFmtId="0" fontId="11" fillId="3" borderId="0" xfId="0" applyFont="1" applyFill="1" applyAlignment="1">
      <alignment horizontal="center" wrapText="1"/>
    </xf>
    <xf numFmtId="0" fontId="2" fillId="2" borderId="38" xfId="0" applyFont="1" applyFill="1" applyBorder="1" applyAlignment="1">
      <alignment horizontal="center" vertical="center" wrapText="1"/>
    </xf>
    <xf numFmtId="0" fontId="2" fillId="2" borderId="70" xfId="0" applyFont="1" applyFill="1" applyBorder="1" applyAlignment="1">
      <alignment horizontal="center" vertical="center" wrapText="1"/>
    </xf>
    <xf numFmtId="0" fontId="4" fillId="3" borderId="0" xfId="0" applyFont="1" applyFill="1" applyAlignment="1">
      <alignment horizontal="center" vertical="center" wrapText="1"/>
    </xf>
    <xf numFmtId="0" fontId="24" fillId="0" borderId="64" xfId="0" applyFont="1" applyBorder="1" applyAlignment="1">
      <alignment horizontal="left" vertical="top" wrapText="1"/>
    </xf>
    <xf numFmtId="0" fontId="1" fillId="16" borderId="11" xfId="0" applyFont="1" applyFill="1" applyBorder="1" applyAlignment="1">
      <alignment horizontal="left" vertical="top" wrapText="1"/>
    </xf>
    <xf numFmtId="0" fontId="1" fillId="2" borderId="68" xfId="0" applyFont="1" applyFill="1" applyBorder="1" applyAlignment="1">
      <alignment horizontal="left" vertical="top" wrapText="1"/>
    </xf>
    <xf numFmtId="0" fontId="1" fillId="2" borderId="55" xfId="0" applyFont="1" applyFill="1" applyBorder="1" applyAlignment="1">
      <alignment horizontal="left" vertical="top" wrapText="1"/>
    </xf>
    <xf numFmtId="0" fontId="1" fillId="2" borderId="22" xfId="0" applyFont="1" applyFill="1" applyBorder="1" applyAlignment="1">
      <alignment horizontal="left" vertical="top" wrapText="1"/>
    </xf>
    <xf numFmtId="0" fontId="1" fillId="2" borderId="58" xfId="0" applyFont="1" applyFill="1" applyBorder="1" applyAlignment="1">
      <alignment horizontal="left" vertical="top" wrapText="1"/>
    </xf>
    <xf numFmtId="0" fontId="1" fillId="2" borderId="67" xfId="0" applyFont="1" applyFill="1" applyBorder="1" applyAlignment="1">
      <alignment horizontal="left" vertical="top" wrapText="1"/>
    </xf>
    <xf numFmtId="0" fontId="1" fillId="2" borderId="61" xfId="0" applyFont="1" applyFill="1" applyBorder="1" applyAlignment="1">
      <alignment horizontal="left" vertical="top" wrapText="1"/>
    </xf>
    <xf numFmtId="0" fontId="1" fillId="2" borderId="7" xfId="0" applyFont="1" applyFill="1" applyBorder="1" applyAlignment="1">
      <alignment horizontal="left" vertical="top" wrapText="1"/>
    </xf>
    <xf numFmtId="0" fontId="14" fillId="16" borderId="11" xfId="0" applyFont="1" applyFill="1" applyBorder="1" applyAlignment="1">
      <alignment horizontal="left" vertical="top" wrapText="1"/>
    </xf>
    <xf numFmtId="0" fontId="24" fillId="0" borderId="6" xfId="0" applyFont="1" applyBorder="1" applyAlignment="1">
      <alignment horizontal="left" vertical="top" wrapText="1"/>
    </xf>
    <xf numFmtId="0" fontId="30" fillId="2" borderId="6" xfId="0" applyFont="1" applyFill="1" applyBorder="1" applyAlignment="1">
      <alignment horizontal="left" vertical="top" wrapText="1"/>
    </xf>
    <xf numFmtId="0" fontId="1" fillId="0" borderId="7" xfId="0" applyFont="1" applyBorder="1" applyAlignment="1">
      <alignment horizontal="left" vertical="top" wrapText="1"/>
    </xf>
    <xf numFmtId="0" fontId="30" fillId="2" borderId="11" xfId="0" applyFont="1" applyFill="1" applyBorder="1" applyAlignment="1">
      <alignment horizontal="left" vertical="top" wrapText="1"/>
    </xf>
    <xf numFmtId="0" fontId="36" fillId="4" borderId="1" xfId="0" applyFont="1" applyFill="1" applyBorder="1" applyAlignment="1">
      <alignment horizontal="center"/>
    </xf>
    <xf numFmtId="0" fontId="28" fillId="0" borderId="43" xfId="0" applyFont="1" applyBorder="1" applyAlignment="1">
      <alignment horizontal="center"/>
    </xf>
    <xf numFmtId="0" fontId="28" fillId="0" borderId="54" xfId="0" applyFont="1" applyBorder="1" applyAlignment="1">
      <alignment horizontal="center"/>
    </xf>
    <xf numFmtId="0" fontId="31" fillId="3" borderId="25" xfId="0" applyFont="1" applyFill="1" applyBorder="1"/>
    <xf numFmtId="0" fontId="51" fillId="4" borderId="1" xfId="0" applyFont="1" applyFill="1" applyBorder="1" applyAlignment="1">
      <alignment horizontal="center"/>
    </xf>
    <xf numFmtId="0" fontId="43" fillId="11" borderId="41" xfId="0" applyFont="1" applyFill="1" applyBorder="1" applyAlignment="1">
      <alignment horizontal="center" vertical="center"/>
    </xf>
    <xf numFmtId="0" fontId="43" fillId="11" borderId="50" xfId="0" applyFont="1" applyFill="1" applyBorder="1" applyAlignment="1">
      <alignment horizontal="center" vertical="center"/>
    </xf>
    <xf numFmtId="0" fontId="40" fillId="12" borderId="30" xfId="4" applyFill="1" applyBorder="1" applyAlignment="1" applyProtection="1">
      <alignment horizontal="center"/>
      <protection locked="0"/>
    </xf>
    <xf numFmtId="0" fontId="40" fillId="12" borderId="53" xfId="4" applyFill="1" applyBorder="1" applyAlignment="1" applyProtection="1">
      <alignment horizontal="center"/>
      <protection locked="0"/>
    </xf>
    <xf numFmtId="0" fontId="43" fillId="11" borderId="30" xfId="0" applyFont="1" applyFill="1" applyBorder="1" applyAlignment="1">
      <alignment horizontal="center" vertical="center" wrapText="1"/>
    </xf>
    <xf numFmtId="0" fontId="43" fillId="11" borderId="56" xfId="0" applyFont="1" applyFill="1" applyBorder="1" applyAlignment="1">
      <alignment horizontal="center" vertical="center" wrapText="1"/>
    </xf>
    <xf numFmtId="0" fontId="48" fillId="12" borderId="30"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40" fillId="12" borderId="40" xfId="4" applyFill="1" applyBorder="1" applyAlignment="1" applyProtection="1">
      <alignment horizontal="center" vertical="center"/>
      <protection locked="0"/>
    </xf>
    <xf numFmtId="0" fontId="40" fillId="12" borderId="60" xfId="4" applyFill="1" applyBorder="1" applyAlignment="1" applyProtection="1">
      <alignment horizontal="center" vertical="center"/>
      <protection locked="0"/>
    </xf>
    <xf numFmtId="0" fontId="40" fillId="12" borderId="37" xfId="4" applyFill="1" applyBorder="1" applyAlignment="1" applyProtection="1">
      <alignment horizontal="center" vertical="center"/>
      <protection locked="0"/>
    </xf>
    <xf numFmtId="0" fontId="40" fillId="12" borderId="44" xfId="4" applyFill="1" applyBorder="1" applyAlignment="1" applyProtection="1">
      <alignment horizontal="center" vertical="center"/>
      <protection locked="0"/>
    </xf>
    <xf numFmtId="10" fontId="40" fillId="12" borderId="30" xfId="4" applyNumberFormat="1" applyFill="1" applyBorder="1" applyAlignment="1" applyProtection="1">
      <alignment horizontal="center" vertical="center"/>
      <protection locked="0"/>
    </xf>
    <xf numFmtId="10" fontId="40" fillId="12" borderId="56" xfId="4" applyNumberFormat="1" applyFill="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7" fillId="2" borderId="30" xfId="0" applyFont="1" applyFill="1" applyBorder="1" applyAlignment="1">
      <alignment horizontal="center" vertical="center"/>
    </xf>
    <xf numFmtId="0" fontId="37" fillId="2" borderId="52" xfId="0" applyFont="1" applyFill="1" applyBorder="1" applyAlignment="1">
      <alignment horizontal="center" vertical="center"/>
    </xf>
    <xf numFmtId="0" fontId="37"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8" fillId="8" borderId="30"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43" fillId="11" borderId="49" xfId="0" applyFont="1" applyFill="1" applyBorder="1" applyAlignment="1">
      <alignment horizontal="center" vertical="center"/>
    </xf>
    <xf numFmtId="0" fontId="40" fillId="8" borderId="30"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8" borderId="53"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40"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40" fillId="8" borderId="30" xfId="4" applyBorder="1" applyAlignment="1" applyProtection="1">
      <alignment horizontal="center" vertical="center" wrapText="1"/>
      <protection locked="0"/>
    </xf>
    <xf numFmtId="0" fontId="40" fillId="8" borderId="53" xfId="4" applyBorder="1" applyAlignment="1" applyProtection="1">
      <alignment horizontal="center" vertical="center" wrapText="1"/>
      <protection locked="0"/>
    </xf>
    <xf numFmtId="0" fontId="40" fillId="8" borderId="40" xfId="4" applyBorder="1" applyAlignment="1" applyProtection="1">
      <alignment horizontal="center" vertical="center"/>
      <protection locked="0"/>
    </xf>
    <xf numFmtId="0" fontId="40" fillId="8" borderId="60" xfId="4" applyBorder="1" applyAlignment="1" applyProtection="1">
      <alignment horizontal="center" vertical="center"/>
      <protection locked="0"/>
    </xf>
    <xf numFmtId="0" fontId="40" fillId="9" borderId="40" xfId="4" applyFill="1" applyBorder="1" applyAlignment="1" applyProtection="1">
      <alignment horizontal="center" vertical="center"/>
      <protection locked="0"/>
    </xf>
    <xf numFmtId="0" fontId="40" fillId="9" borderId="60" xfId="4" applyFill="1" applyBorder="1" applyAlignment="1" applyProtection="1">
      <alignment horizontal="center" vertical="center"/>
      <protection locked="0"/>
    </xf>
    <xf numFmtId="0" fontId="40" fillId="8" borderId="37" xfId="4" applyBorder="1" applyAlignment="1" applyProtection="1">
      <alignment horizontal="center" vertical="center"/>
      <protection locked="0"/>
    </xf>
    <xf numFmtId="0" fontId="40"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40" fillId="12" borderId="34" xfId="4" applyFill="1" applyBorder="1" applyAlignment="1" applyProtection="1">
      <alignment horizontal="center" vertical="center"/>
      <protection locked="0"/>
    </xf>
    <xf numFmtId="0" fontId="40" fillId="12" borderId="5" xfId="4" applyFill="1" applyBorder="1" applyAlignment="1" applyProtection="1">
      <alignment horizontal="center" vertical="center"/>
      <protection locked="0"/>
    </xf>
    <xf numFmtId="0" fontId="43" fillId="11" borderId="59" xfId="0" applyFont="1" applyFill="1" applyBorder="1" applyAlignment="1">
      <alignment horizontal="center" vertical="center"/>
    </xf>
    <xf numFmtId="0" fontId="43" fillId="11" borderId="48" xfId="0" applyFont="1" applyFill="1" applyBorder="1" applyAlignment="1">
      <alignment horizontal="center" vertical="center"/>
    </xf>
    <xf numFmtId="0" fontId="40" fillId="8" borderId="30" xfId="4"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40" fillId="12" borderId="30" xfId="4" applyFill="1"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40" fillId="12" borderId="30" xfId="4" applyFill="1" applyBorder="1" applyAlignment="1" applyProtection="1">
      <alignment horizontal="center" vertical="center" wrapText="1"/>
      <protection locked="0"/>
    </xf>
    <xf numFmtId="0" fontId="40" fillId="12" borderId="53" xfId="4" applyFill="1" applyBorder="1" applyAlignment="1" applyProtection="1">
      <alignment horizontal="center" vertical="center" wrapText="1"/>
      <protection locked="0"/>
    </xf>
    <xf numFmtId="0" fontId="43"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40" fillId="8" borderId="30" xfId="4" applyBorder="1" applyAlignment="1" applyProtection="1">
      <alignment horizontal="center"/>
      <protection locked="0"/>
    </xf>
    <xf numFmtId="0" fontId="40" fillId="8" borderId="53" xfId="4" applyBorder="1" applyAlignment="1" applyProtection="1">
      <alignment horizontal="center"/>
      <protection locked="0"/>
    </xf>
    <xf numFmtId="0" fontId="40" fillId="12" borderId="52" xfId="4" applyFill="1" applyBorder="1" applyAlignment="1" applyProtection="1">
      <alignment horizontal="center" vertical="center"/>
      <protection locked="0"/>
    </xf>
    <xf numFmtId="0" fontId="40" fillId="12" borderId="53" xfId="4" applyFill="1" applyBorder="1" applyAlignment="1" applyProtection="1">
      <alignment horizontal="center" vertical="center"/>
      <protection locked="0"/>
    </xf>
    <xf numFmtId="0" fontId="40" fillId="12" borderId="51"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3" fillId="11" borderId="52" xfId="0" applyFont="1" applyFill="1" applyBorder="1" applyAlignment="1">
      <alignment horizontal="center" vertical="center" wrapText="1"/>
    </xf>
    <xf numFmtId="0" fontId="40" fillId="8" borderId="52"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6" xfId="4" applyNumberFormat="1"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3" fillId="11" borderId="41" xfId="0" applyFont="1" applyFill="1" applyBorder="1" applyAlignment="1">
      <alignment horizontal="center" vertical="center" wrapText="1"/>
    </xf>
    <xf numFmtId="0" fontId="43" fillId="11" borderId="59" xfId="0" applyFont="1" applyFill="1" applyBorder="1" applyAlignment="1">
      <alignment horizontal="center" vertical="center" wrapText="1"/>
    </xf>
    <xf numFmtId="0" fontId="43"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40" fillId="12" borderId="40" xfId="4" applyFill="1" applyBorder="1" applyAlignment="1" applyProtection="1">
      <alignment horizontal="center" wrapText="1"/>
      <protection locked="0"/>
    </xf>
    <xf numFmtId="0" fontId="40" fillId="12" borderId="60" xfId="4" applyFill="1" applyBorder="1" applyAlignment="1" applyProtection="1">
      <alignment horizontal="center" wrapText="1"/>
      <protection locked="0"/>
    </xf>
    <xf numFmtId="0" fontId="40" fillId="12" borderId="37" xfId="4" applyFill="1" applyBorder="1" applyAlignment="1" applyProtection="1">
      <alignment horizontal="center" wrapText="1"/>
      <protection locked="0"/>
    </xf>
    <xf numFmtId="0" fontId="40" fillId="12" borderId="44" xfId="4" applyFill="1" applyBorder="1" applyAlignment="1" applyProtection="1">
      <alignment horizontal="center" wrapText="1"/>
      <protection locked="0"/>
    </xf>
    <xf numFmtId="0" fontId="40" fillId="8" borderId="40" xfId="4" applyBorder="1" applyAlignment="1" applyProtection="1">
      <alignment horizontal="center" wrapText="1"/>
      <protection locked="0"/>
    </xf>
    <xf numFmtId="0" fontId="40" fillId="8" borderId="60" xfId="4" applyBorder="1" applyAlignment="1" applyProtection="1">
      <alignment horizontal="center" wrapText="1"/>
      <protection locked="0"/>
    </xf>
    <xf numFmtId="0" fontId="40" fillId="8" borderId="37" xfId="4" applyBorder="1" applyAlignment="1" applyProtection="1">
      <alignment horizontal="center" wrapText="1"/>
      <protection locked="0"/>
    </xf>
    <xf numFmtId="0" fontId="40" fillId="8" borderId="44" xfId="4" applyBorder="1" applyAlignment="1" applyProtection="1">
      <alignment horizontal="center" wrapText="1"/>
      <protection locked="0"/>
    </xf>
    <xf numFmtId="0" fontId="48" fillId="8" borderId="30" xfId="4" applyFont="1" applyBorder="1" applyAlignment="1" applyProtection="1">
      <alignment horizontal="center" vertical="center" wrapText="1"/>
      <protection locked="0"/>
    </xf>
    <xf numFmtId="0" fontId="48" fillId="8" borderId="53"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3" xfId="4" applyFont="1" applyFill="1" applyBorder="1" applyAlignment="1" applyProtection="1">
      <alignment horizontal="center" vertical="center" wrapText="1"/>
      <protection locked="0"/>
    </xf>
    <xf numFmtId="0" fontId="48" fillId="12" borderId="40" xfId="4" applyFont="1" applyFill="1" applyBorder="1" applyAlignment="1" applyProtection="1">
      <alignment horizontal="center" vertical="center"/>
      <protection locked="0"/>
    </xf>
    <xf numFmtId="0" fontId="48" fillId="12" borderId="60" xfId="4" applyFont="1" applyFill="1" applyBorder="1" applyAlignment="1" applyProtection="1">
      <alignment horizontal="center" vertical="center"/>
      <protection locked="0"/>
    </xf>
    <xf numFmtId="0" fontId="48" fillId="8" borderId="40" xfId="4" applyFont="1" applyBorder="1" applyAlignment="1" applyProtection="1">
      <alignment horizontal="center" vertical="center"/>
      <protection locked="0"/>
    </xf>
    <xf numFmtId="0" fontId="48" fillId="8" borderId="60" xfId="4" applyFont="1" applyBorder="1" applyAlignment="1" applyProtection="1">
      <alignment horizontal="center" vertical="center"/>
      <protection locked="0"/>
    </xf>
    <xf numFmtId="0" fontId="48" fillId="12" borderId="34" xfId="4" applyFont="1" applyFill="1" applyBorder="1" applyAlignment="1" applyProtection="1">
      <alignment horizontal="center" vertical="center"/>
      <protection locked="0"/>
    </xf>
    <xf numFmtId="0" fontId="48" fillId="12" borderId="5" xfId="4" applyFont="1" applyFill="1" applyBorder="1" applyAlignment="1" applyProtection="1">
      <alignment horizontal="center" vertical="center"/>
      <protection locked="0"/>
    </xf>
    <xf numFmtId="0" fontId="41"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CCFF"/>
      <color rgb="FFFFCC99"/>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853440" y="152400"/>
          <a:ext cx="969645"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3" name="Picture 6">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6690" y="192405"/>
          <a:ext cx="798195" cy="58293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14</xdr:row>
          <xdr:rowOff>323850</xdr:rowOff>
        </xdr:from>
        <xdr:to>
          <xdr:col>9</xdr:col>
          <xdr:colOff>28575</xdr:colOff>
          <xdr:row>14</xdr:row>
          <xdr:rowOff>514350</xdr:rowOff>
        </xdr:to>
        <xdr:sp macro="" textlink="">
          <xdr:nvSpPr>
            <xdr:cNvPr id="31745" name="Check Box 1" hidden="1">
              <a:extLst>
                <a:ext uri="{63B3BB69-23CF-44E3-9099-C40C66FF867C}">
                  <a14:compatExt spid="_x0000_s31745"/>
                </a:ext>
                <a:ext uri="{FF2B5EF4-FFF2-40B4-BE49-F238E27FC236}">
                  <a16:creationId xmlns:a16="http://schemas.microsoft.com/office/drawing/2014/main" id="{00000000-0008-0000-0400-0000017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14</xdr:row>
          <xdr:rowOff>57150</xdr:rowOff>
        </xdr:from>
        <xdr:to>
          <xdr:col>8</xdr:col>
          <xdr:colOff>781050</xdr:colOff>
          <xdr:row>14</xdr:row>
          <xdr:rowOff>285750</xdr:rowOff>
        </xdr:to>
        <xdr:sp macro="" textlink="">
          <xdr:nvSpPr>
            <xdr:cNvPr id="31746" name="Check Box 2" hidden="1">
              <a:extLst>
                <a:ext uri="{63B3BB69-23CF-44E3-9099-C40C66FF867C}">
                  <a14:compatExt spid="_x0000_s31746"/>
                </a:ext>
                <a:ext uri="{FF2B5EF4-FFF2-40B4-BE49-F238E27FC236}">
                  <a16:creationId xmlns:a16="http://schemas.microsoft.com/office/drawing/2014/main" id="{00000000-0008-0000-0400-0000027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18</xdr:row>
          <xdr:rowOff>19043</xdr:rowOff>
        </xdr:from>
        <xdr:to>
          <xdr:col>5</xdr:col>
          <xdr:colOff>76200</xdr:colOff>
          <xdr:row>19</xdr:row>
          <xdr:rowOff>55245</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2790825" y="6505568"/>
              <a:ext cx="0" cy="1712602"/>
              <a:chOff x="0" y="5286375"/>
              <a:chExt cx="0" cy="1851673"/>
            </a:xfrm>
          </xdr:grpSpPr>
          <xdr:sp macro="" textlink="">
            <xdr:nvSpPr>
              <xdr:cNvPr id="31747" name="Check Box 3" hidden="1">
                <a:extLst>
                  <a:ext uri="{63B3BB69-23CF-44E3-9099-C40C66FF867C}">
                    <a14:compatExt spid="_x0000_s31747"/>
                  </a:ext>
                  <a:ext uri="{FF2B5EF4-FFF2-40B4-BE49-F238E27FC236}">
                    <a16:creationId xmlns:a16="http://schemas.microsoft.com/office/drawing/2014/main" id="{00000000-0008-0000-0400-0000037C0000}"/>
                  </a:ext>
                </a:extLst>
              </xdr:cNvPr>
              <xdr:cNvSpPr/>
            </xdr:nvSpPr>
            <xdr:spPr bwMode="auto">
              <a:xfrm>
                <a:off x="0" y="6918973"/>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48" name="Check Box 4" hidden="1">
                <a:extLst>
                  <a:ext uri="{63B3BB69-23CF-44E3-9099-C40C66FF867C}">
                    <a14:compatExt spid="_x0000_s31748"/>
                  </a:ext>
                  <a:ext uri="{FF2B5EF4-FFF2-40B4-BE49-F238E27FC236}">
                    <a16:creationId xmlns:a16="http://schemas.microsoft.com/office/drawing/2014/main" id="{00000000-0008-0000-0400-000004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19</xdr:row>
          <xdr:rowOff>28576</xdr:rowOff>
        </xdr:from>
        <xdr:to>
          <xdr:col>5</xdr:col>
          <xdr:colOff>76200</xdr:colOff>
          <xdr:row>20</xdr:row>
          <xdr:rowOff>55245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2790825" y="8191501"/>
              <a:ext cx="0" cy="1512569"/>
              <a:chOff x="0" y="5286377"/>
              <a:chExt cx="0" cy="3436623"/>
            </a:xfrm>
          </xdr:grpSpPr>
          <xdr:sp macro="" textlink="">
            <xdr:nvSpPr>
              <xdr:cNvPr id="31749" name="Check Box 5" hidden="1">
                <a:extLst>
                  <a:ext uri="{63B3BB69-23CF-44E3-9099-C40C66FF867C}">
                    <a14:compatExt spid="_x0000_s31749"/>
                  </a:ext>
                  <a:ext uri="{FF2B5EF4-FFF2-40B4-BE49-F238E27FC236}">
                    <a16:creationId xmlns:a16="http://schemas.microsoft.com/office/drawing/2014/main" id="{00000000-0008-0000-0400-0000057C0000}"/>
                  </a:ext>
                </a:extLst>
              </xdr:cNvPr>
              <xdr:cNvSpPr/>
            </xdr:nvSpPr>
            <xdr:spPr bwMode="auto">
              <a:xfrm>
                <a:off x="0" y="850392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50" name="Check Box 6" hidden="1">
                <a:extLst>
                  <a:ext uri="{63B3BB69-23CF-44E3-9099-C40C66FF867C}">
                    <a14:compatExt spid="_x0000_s31750"/>
                  </a:ext>
                  <a:ext uri="{FF2B5EF4-FFF2-40B4-BE49-F238E27FC236}">
                    <a16:creationId xmlns:a16="http://schemas.microsoft.com/office/drawing/2014/main" id="{00000000-0008-0000-0400-0000067C0000}"/>
                  </a:ext>
                </a:extLst>
              </xdr:cNvPr>
              <xdr:cNvSpPr/>
            </xdr:nvSpPr>
            <xdr:spPr bwMode="auto">
              <a:xfrm>
                <a:off x="0" y="5286377"/>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20</xdr:row>
          <xdr:rowOff>28582</xdr:rowOff>
        </xdr:from>
        <xdr:to>
          <xdr:col>5</xdr:col>
          <xdr:colOff>76200</xdr:colOff>
          <xdr:row>21</xdr:row>
          <xdr:rowOff>55245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2790825" y="9677407"/>
              <a:ext cx="0" cy="1036313"/>
              <a:chOff x="0" y="5286375"/>
              <a:chExt cx="0" cy="4686375"/>
            </a:xfrm>
          </xdr:grpSpPr>
          <xdr:sp macro="" textlink="">
            <xdr:nvSpPr>
              <xdr:cNvPr id="31751" name="Check Box 7" hidden="1">
                <a:extLst>
                  <a:ext uri="{63B3BB69-23CF-44E3-9099-C40C66FF867C}">
                    <a14:compatExt spid="_x0000_s31751"/>
                  </a:ext>
                  <a:ext uri="{FF2B5EF4-FFF2-40B4-BE49-F238E27FC236}">
                    <a16:creationId xmlns:a16="http://schemas.microsoft.com/office/drawing/2014/main" id="{00000000-0008-0000-0400-0000077C0000}"/>
                  </a:ext>
                </a:extLst>
              </xdr:cNvPr>
              <xdr:cNvSpPr/>
            </xdr:nvSpPr>
            <xdr:spPr bwMode="auto">
              <a:xfrm>
                <a:off x="0" y="97536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52" name="Check Box 8" hidden="1">
                <a:extLst>
                  <a:ext uri="{63B3BB69-23CF-44E3-9099-C40C66FF867C}">
                    <a14:compatExt spid="_x0000_s31752"/>
                  </a:ext>
                  <a:ext uri="{FF2B5EF4-FFF2-40B4-BE49-F238E27FC236}">
                    <a16:creationId xmlns:a16="http://schemas.microsoft.com/office/drawing/2014/main" id="{00000000-0008-0000-0400-000008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21</xdr:row>
          <xdr:rowOff>28581</xdr:rowOff>
        </xdr:from>
        <xdr:to>
          <xdr:col>5</xdr:col>
          <xdr:colOff>76200</xdr:colOff>
          <xdr:row>21</xdr:row>
          <xdr:rowOff>245745</xdr:rowOff>
        </xdr:to>
        <xdr:grpSp>
          <xdr:nvGrpSpPr>
            <xdr:cNvPr id="5" name="Group 4">
              <a:extLst>
                <a:ext uri="{FF2B5EF4-FFF2-40B4-BE49-F238E27FC236}">
                  <a16:creationId xmlns:a16="http://schemas.microsoft.com/office/drawing/2014/main" id="{00000000-0008-0000-0400-000005000000}"/>
                </a:ext>
              </a:extLst>
            </xdr:cNvPr>
            <xdr:cNvGrpSpPr/>
          </xdr:nvGrpSpPr>
          <xdr:grpSpPr>
            <a:xfrm>
              <a:off x="2790825" y="10687056"/>
              <a:ext cx="0" cy="217164"/>
              <a:chOff x="0" y="5286375"/>
              <a:chExt cx="0" cy="5287896"/>
            </a:xfrm>
          </xdr:grpSpPr>
          <xdr:sp macro="" textlink="">
            <xdr:nvSpPr>
              <xdr:cNvPr id="31753" name="Check Box 9" hidden="1">
                <a:extLst>
                  <a:ext uri="{63B3BB69-23CF-44E3-9099-C40C66FF867C}">
                    <a14:compatExt spid="_x0000_s31753"/>
                  </a:ext>
                  <a:ext uri="{FF2B5EF4-FFF2-40B4-BE49-F238E27FC236}">
                    <a16:creationId xmlns:a16="http://schemas.microsoft.com/office/drawing/2014/main" id="{00000000-0008-0000-0400-0000097C0000}"/>
                  </a:ext>
                </a:extLst>
              </xdr:cNvPr>
              <xdr:cNvSpPr/>
            </xdr:nvSpPr>
            <xdr:spPr bwMode="auto">
              <a:xfrm>
                <a:off x="0" y="10355196"/>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0400-00000A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17</xdr:row>
          <xdr:rowOff>19055</xdr:rowOff>
        </xdr:from>
        <xdr:to>
          <xdr:col>5</xdr:col>
          <xdr:colOff>76200</xdr:colOff>
          <xdr:row>18</xdr:row>
          <xdr:rowOff>45716</xdr:rowOff>
        </xdr:to>
        <xdr:grpSp>
          <xdr:nvGrpSpPr>
            <xdr:cNvPr id="6" name="Group 5">
              <a:extLst>
                <a:ext uri="{FF2B5EF4-FFF2-40B4-BE49-F238E27FC236}">
                  <a16:creationId xmlns:a16="http://schemas.microsoft.com/office/drawing/2014/main" id="{00000000-0008-0000-0400-000006000000}"/>
                </a:ext>
              </a:extLst>
            </xdr:cNvPr>
            <xdr:cNvGrpSpPr/>
          </xdr:nvGrpSpPr>
          <xdr:grpSpPr>
            <a:xfrm>
              <a:off x="2790825" y="5629280"/>
              <a:ext cx="0" cy="902961"/>
              <a:chOff x="0" y="5286380"/>
              <a:chExt cx="0" cy="571472"/>
            </a:xfrm>
          </xdr:grpSpPr>
          <xdr:sp macro="" textlink="">
            <xdr:nvSpPr>
              <xdr:cNvPr id="31755" name="Check Box 11" hidden="1">
                <a:extLst>
                  <a:ext uri="{63B3BB69-23CF-44E3-9099-C40C66FF867C}">
                    <a14:compatExt spid="_x0000_s31755"/>
                  </a:ext>
                  <a:ext uri="{FF2B5EF4-FFF2-40B4-BE49-F238E27FC236}">
                    <a16:creationId xmlns:a16="http://schemas.microsoft.com/office/drawing/2014/main" id="{00000000-0008-0000-0400-00000B7C0000}"/>
                  </a:ext>
                </a:extLst>
              </xdr:cNvPr>
              <xdr:cNvSpPr/>
            </xdr:nvSpPr>
            <xdr:spPr bwMode="auto">
              <a:xfrm>
                <a:off x="0" y="5638777"/>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56" name="Check Box 12" hidden="1">
                <a:extLst>
                  <a:ext uri="{63B3BB69-23CF-44E3-9099-C40C66FF867C}">
                    <a14:compatExt spid="_x0000_s31756"/>
                  </a:ext>
                  <a:ext uri="{FF2B5EF4-FFF2-40B4-BE49-F238E27FC236}">
                    <a16:creationId xmlns:a16="http://schemas.microsoft.com/office/drawing/2014/main" id="{00000000-0008-0000-0400-00000C7C0000}"/>
                  </a:ext>
                </a:extLst>
              </xdr:cNvPr>
              <xdr:cNvSpPr/>
            </xdr:nvSpPr>
            <xdr:spPr bwMode="auto">
              <a:xfrm>
                <a:off x="0" y="5286380"/>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18</xdr:row>
          <xdr:rowOff>25963</xdr:rowOff>
        </xdr:from>
        <xdr:to>
          <xdr:col>5</xdr:col>
          <xdr:colOff>76200</xdr:colOff>
          <xdr:row>19</xdr:row>
          <xdr:rowOff>60258</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2790825" y="6512488"/>
              <a:ext cx="0" cy="1710695"/>
              <a:chOff x="0" y="5286374"/>
              <a:chExt cx="0" cy="1856672"/>
            </a:xfrm>
          </xdr:grpSpPr>
          <xdr:sp macro="" textlink="">
            <xdr:nvSpPr>
              <xdr:cNvPr id="31757" name="Check Box 13" hidden="1">
                <a:extLst>
                  <a:ext uri="{63B3BB69-23CF-44E3-9099-C40C66FF867C}">
                    <a14:compatExt spid="_x0000_s31757"/>
                  </a:ext>
                  <a:ext uri="{FF2B5EF4-FFF2-40B4-BE49-F238E27FC236}">
                    <a16:creationId xmlns:a16="http://schemas.microsoft.com/office/drawing/2014/main" id="{00000000-0008-0000-0400-00000D7C0000}"/>
                  </a:ext>
                </a:extLst>
              </xdr:cNvPr>
              <xdr:cNvSpPr/>
            </xdr:nvSpPr>
            <xdr:spPr bwMode="auto">
              <a:xfrm>
                <a:off x="0" y="6923971"/>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58" name="Check Box 14" hidden="1">
                <a:extLst>
                  <a:ext uri="{63B3BB69-23CF-44E3-9099-C40C66FF867C}">
                    <a14:compatExt spid="_x0000_s31758"/>
                  </a:ext>
                  <a:ext uri="{FF2B5EF4-FFF2-40B4-BE49-F238E27FC236}">
                    <a16:creationId xmlns:a16="http://schemas.microsoft.com/office/drawing/2014/main" id="{00000000-0008-0000-0400-00000E7C0000}"/>
                  </a:ext>
                </a:extLst>
              </xdr:cNvPr>
              <xdr:cNvSpPr/>
            </xdr:nvSpPr>
            <xdr:spPr bwMode="auto">
              <a:xfrm>
                <a:off x="0" y="528637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22</xdr:row>
          <xdr:rowOff>28565</xdr:rowOff>
        </xdr:from>
        <xdr:to>
          <xdr:col>5</xdr:col>
          <xdr:colOff>76200</xdr:colOff>
          <xdr:row>23</xdr:row>
          <xdr:rowOff>55245</xdr:rowOff>
        </xdr:to>
        <xdr:grpSp>
          <xdr:nvGrpSpPr>
            <xdr:cNvPr id="8" name="Group 7">
              <a:extLst>
                <a:ext uri="{FF2B5EF4-FFF2-40B4-BE49-F238E27FC236}">
                  <a16:creationId xmlns:a16="http://schemas.microsoft.com/office/drawing/2014/main" id="{00000000-0008-0000-0400-000008000000}"/>
                </a:ext>
              </a:extLst>
            </xdr:cNvPr>
            <xdr:cNvGrpSpPr/>
          </xdr:nvGrpSpPr>
          <xdr:grpSpPr>
            <a:xfrm>
              <a:off x="2790825" y="11696690"/>
              <a:ext cx="0" cy="1036330"/>
              <a:chOff x="0" y="5286375"/>
              <a:chExt cx="0" cy="6713900"/>
            </a:xfrm>
          </xdr:grpSpPr>
          <xdr:sp macro="" textlink="">
            <xdr:nvSpPr>
              <xdr:cNvPr id="31759" name="Check Box 15" hidden="1">
                <a:extLst>
                  <a:ext uri="{63B3BB69-23CF-44E3-9099-C40C66FF867C}">
                    <a14:compatExt spid="_x0000_s31759"/>
                  </a:ext>
                  <a:ext uri="{FF2B5EF4-FFF2-40B4-BE49-F238E27FC236}">
                    <a16:creationId xmlns:a16="http://schemas.microsoft.com/office/drawing/2014/main" id="{00000000-0008-0000-0400-00000F7C0000}"/>
                  </a:ext>
                </a:extLst>
              </xdr:cNvPr>
              <xdr:cNvSpPr/>
            </xdr:nvSpPr>
            <xdr:spPr bwMode="auto">
              <a:xfrm>
                <a:off x="0" y="11781200"/>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60" name="Check Box 16" hidden="1">
                <a:extLst>
                  <a:ext uri="{63B3BB69-23CF-44E3-9099-C40C66FF867C}">
                    <a14:compatExt spid="_x0000_s31760"/>
                  </a:ext>
                  <a:ext uri="{FF2B5EF4-FFF2-40B4-BE49-F238E27FC236}">
                    <a16:creationId xmlns:a16="http://schemas.microsoft.com/office/drawing/2014/main" id="{00000000-0008-0000-0400-000010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23</xdr:row>
          <xdr:rowOff>28573</xdr:rowOff>
        </xdr:from>
        <xdr:to>
          <xdr:col>5</xdr:col>
          <xdr:colOff>76200</xdr:colOff>
          <xdr:row>24</xdr:row>
          <xdr:rowOff>55245</xdr:rowOff>
        </xdr:to>
        <xdr:grpSp>
          <xdr:nvGrpSpPr>
            <xdr:cNvPr id="9" name="Group 8">
              <a:extLst>
                <a:ext uri="{FF2B5EF4-FFF2-40B4-BE49-F238E27FC236}">
                  <a16:creationId xmlns:a16="http://schemas.microsoft.com/office/drawing/2014/main" id="{00000000-0008-0000-0400-000009000000}"/>
                </a:ext>
              </a:extLst>
            </xdr:cNvPr>
            <xdr:cNvGrpSpPr/>
          </xdr:nvGrpSpPr>
          <xdr:grpSpPr>
            <a:xfrm>
              <a:off x="2790825" y="12706348"/>
              <a:ext cx="0" cy="1036322"/>
              <a:chOff x="0" y="5286375"/>
              <a:chExt cx="0" cy="7726405"/>
            </a:xfrm>
          </xdr:grpSpPr>
          <xdr:sp macro="" textlink="">
            <xdr:nvSpPr>
              <xdr:cNvPr id="31761" name="Check Box 17" hidden="1">
                <a:extLst>
                  <a:ext uri="{63B3BB69-23CF-44E3-9099-C40C66FF867C}">
                    <a14:compatExt spid="_x0000_s31761"/>
                  </a:ext>
                  <a:ext uri="{FF2B5EF4-FFF2-40B4-BE49-F238E27FC236}">
                    <a16:creationId xmlns:a16="http://schemas.microsoft.com/office/drawing/2014/main" id="{00000000-0008-0000-0400-0000117C0000}"/>
                  </a:ext>
                </a:extLst>
              </xdr:cNvPr>
              <xdr:cNvSpPr/>
            </xdr:nvSpPr>
            <xdr:spPr bwMode="auto">
              <a:xfrm>
                <a:off x="0" y="1279370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62" name="Check Box 18" hidden="1">
                <a:extLst>
                  <a:ext uri="{63B3BB69-23CF-44E3-9099-C40C66FF867C}">
                    <a14:compatExt spid="_x0000_s31762"/>
                  </a:ext>
                  <a:ext uri="{FF2B5EF4-FFF2-40B4-BE49-F238E27FC236}">
                    <a16:creationId xmlns:a16="http://schemas.microsoft.com/office/drawing/2014/main" id="{00000000-0008-0000-0400-000012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24</xdr:row>
          <xdr:rowOff>28587</xdr:rowOff>
        </xdr:from>
        <xdr:to>
          <xdr:col>5</xdr:col>
          <xdr:colOff>76200</xdr:colOff>
          <xdr:row>25</xdr:row>
          <xdr:rowOff>55245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2790825" y="13716012"/>
              <a:ext cx="0" cy="1036308"/>
              <a:chOff x="0" y="5286375"/>
              <a:chExt cx="0" cy="8739423"/>
            </a:xfrm>
          </xdr:grpSpPr>
          <xdr:sp macro="" textlink="">
            <xdr:nvSpPr>
              <xdr:cNvPr id="31763" name="Check Box 19" hidden="1">
                <a:extLst>
                  <a:ext uri="{63B3BB69-23CF-44E3-9099-C40C66FF867C}">
                    <a14:compatExt spid="_x0000_s31763"/>
                  </a:ext>
                  <a:ext uri="{FF2B5EF4-FFF2-40B4-BE49-F238E27FC236}">
                    <a16:creationId xmlns:a16="http://schemas.microsoft.com/office/drawing/2014/main" id="{00000000-0008-0000-0400-0000137C0000}"/>
                  </a:ext>
                </a:extLst>
              </xdr:cNvPr>
              <xdr:cNvSpPr/>
            </xdr:nvSpPr>
            <xdr:spPr bwMode="auto">
              <a:xfrm>
                <a:off x="0" y="13806723"/>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64" name="Check Box 20" hidden="1">
                <a:extLst>
                  <a:ext uri="{63B3BB69-23CF-44E3-9099-C40C66FF867C}">
                    <a14:compatExt spid="_x0000_s31764"/>
                  </a:ext>
                  <a:ext uri="{FF2B5EF4-FFF2-40B4-BE49-F238E27FC236}">
                    <a16:creationId xmlns:a16="http://schemas.microsoft.com/office/drawing/2014/main" id="{00000000-0008-0000-0400-000014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25</xdr:row>
          <xdr:rowOff>28578</xdr:rowOff>
        </xdr:from>
        <xdr:to>
          <xdr:col>5</xdr:col>
          <xdr:colOff>76200</xdr:colOff>
          <xdr:row>26</xdr:row>
          <xdr:rowOff>55245</xdr:rowOff>
        </xdr:to>
        <xdr:grpSp>
          <xdr:nvGrpSpPr>
            <xdr:cNvPr id="11" name="Group 10">
              <a:extLst>
                <a:ext uri="{FF2B5EF4-FFF2-40B4-BE49-F238E27FC236}">
                  <a16:creationId xmlns:a16="http://schemas.microsoft.com/office/drawing/2014/main" id="{00000000-0008-0000-0400-00000B000000}"/>
                </a:ext>
              </a:extLst>
            </xdr:cNvPr>
            <xdr:cNvGrpSpPr/>
          </xdr:nvGrpSpPr>
          <xdr:grpSpPr>
            <a:xfrm>
              <a:off x="2790825" y="14725653"/>
              <a:ext cx="0" cy="1036317"/>
              <a:chOff x="0" y="5286375"/>
              <a:chExt cx="0" cy="9752832"/>
            </a:xfrm>
          </xdr:grpSpPr>
          <xdr:sp macro="" textlink="">
            <xdr:nvSpPr>
              <xdr:cNvPr id="31765" name="Check Box 21" hidden="1">
                <a:extLst>
                  <a:ext uri="{63B3BB69-23CF-44E3-9099-C40C66FF867C}">
                    <a14:compatExt spid="_x0000_s31765"/>
                  </a:ext>
                  <a:ext uri="{FF2B5EF4-FFF2-40B4-BE49-F238E27FC236}">
                    <a16:creationId xmlns:a16="http://schemas.microsoft.com/office/drawing/2014/main" id="{00000000-0008-0000-0400-0000157C0000}"/>
                  </a:ext>
                </a:extLst>
              </xdr:cNvPr>
              <xdr:cNvSpPr/>
            </xdr:nvSpPr>
            <xdr:spPr bwMode="auto">
              <a:xfrm>
                <a:off x="0" y="14820132"/>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66" name="Check Box 22" hidden="1">
                <a:extLst>
                  <a:ext uri="{63B3BB69-23CF-44E3-9099-C40C66FF867C}">
                    <a14:compatExt spid="_x0000_s31766"/>
                  </a:ext>
                  <a:ext uri="{FF2B5EF4-FFF2-40B4-BE49-F238E27FC236}">
                    <a16:creationId xmlns:a16="http://schemas.microsoft.com/office/drawing/2014/main" id="{00000000-0008-0000-0400-000016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26</xdr:row>
          <xdr:rowOff>28583</xdr:rowOff>
        </xdr:from>
        <xdr:to>
          <xdr:col>5</xdr:col>
          <xdr:colOff>76200</xdr:colOff>
          <xdr:row>27</xdr:row>
          <xdr:rowOff>55245</xdr:rowOff>
        </xdr:to>
        <xdr:grpSp>
          <xdr:nvGrpSpPr>
            <xdr:cNvPr id="12" name="Group 11">
              <a:extLst>
                <a:ext uri="{FF2B5EF4-FFF2-40B4-BE49-F238E27FC236}">
                  <a16:creationId xmlns:a16="http://schemas.microsoft.com/office/drawing/2014/main" id="{00000000-0008-0000-0400-00000C000000}"/>
                </a:ext>
              </a:extLst>
            </xdr:cNvPr>
            <xdr:cNvGrpSpPr/>
          </xdr:nvGrpSpPr>
          <xdr:grpSpPr>
            <a:xfrm>
              <a:off x="2790825" y="15735308"/>
              <a:ext cx="0" cy="1122037"/>
              <a:chOff x="0" y="5286375"/>
              <a:chExt cx="0" cy="10808444"/>
            </a:xfrm>
          </xdr:grpSpPr>
          <xdr:sp macro="" textlink="">
            <xdr:nvSpPr>
              <xdr:cNvPr id="31767" name="Check Box 23" hidden="1">
                <a:extLst>
                  <a:ext uri="{63B3BB69-23CF-44E3-9099-C40C66FF867C}">
                    <a14:compatExt spid="_x0000_s31767"/>
                  </a:ext>
                  <a:ext uri="{FF2B5EF4-FFF2-40B4-BE49-F238E27FC236}">
                    <a16:creationId xmlns:a16="http://schemas.microsoft.com/office/drawing/2014/main" id="{00000000-0008-0000-0400-0000177C0000}"/>
                  </a:ext>
                </a:extLst>
              </xdr:cNvPr>
              <xdr:cNvSpPr/>
            </xdr:nvSpPr>
            <xdr:spPr bwMode="auto">
              <a:xfrm>
                <a:off x="0" y="1587574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68" name="Check Box 24" hidden="1">
                <a:extLst>
                  <a:ext uri="{63B3BB69-23CF-44E3-9099-C40C66FF867C}">
                    <a14:compatExt spid="_x0000_s31768"/>
                  </a:ext>
                  <a:ext uri="{FF2B5EF4-FFF2-40B4-BE49-F238E27FC236}">
                    <a16:creationId xmlns:a16="http://schemas.microsoft.com/office/drawing/2014/main" id="{00000000-0008-0000-0400-000018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27</xdr:row>
          <xdr:rowOff>28585</xdr:rowOff>
        </xdr:from>
        <xdr:to>
          <xdr:col>5</xdr:col>
          <xdr:colOff>76200</xdr:colOff>
          <xdr:row>28</xdr:row>
          <xdr:rowOff>55245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2790825" y="16830685"/>
              <a:ext cx="0" cy="1036310"/>
              <a:chOff x="0" y="5286375"/>
              <a:chExt cx="0" cy="11863012"/>
            </a:xfrm>
          </xdr:grpSpPr>
          <xdr:sp macro="" textlink="">
            <xdr:nvSpPr>
              <xdr:cNvPr id="31769" name="Check Box 25" hidden="1">
                <a:extLst>
                  <a:ext uri="{63B3BB69-23CF-44E3-9099-C40C66FF867C}">
                    <a14:compatExt spid="_x0000_s31769"/>
                  </a:ext>
                  <a:ext uri="{FF2B5EF4-FFF2-40B4-BE49-F238E27FC236}">
                    <a16:creationId xmlns:a16="http://schemas.microsoft.com/office/drawing/2014/main" id="{00000000-0008-0000-0400-0000197C0000}"/>
                  </a:ext>
                </a:extLst>
              </xdr:cNvPr>
              <xdr:cNvSpPr/>
            </xdr:nvSpPr>
            <xdr:spPr bwMode="auto">
              <a:xfrm>
                <a:off x="0" y="16930312"/>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70" name="Check Box 26" hidden="1">
                <a:extLst>
                  <a:ext uri="{63B3BB69-23CF-44E3-9099-C40C66FF867C}">
                    <a14:compatExt spid="_x0000_s31770"/>
                  </a:ext>
                  <a:ext uri="{FF2B5EF4-FFF2-40B4-BE49-F238E27FC236}">
                    <a16:creationId xmlns:a16="http://schemas.microsoft.com/office/drawing/2014/main" id="{00000000-0008-0000-0400-00001A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28</xdr:row>
          <xdr:rowOff>28584</xdr:rowOff>
        </xdr:from>
        <xdr:to>
          <xdr:col>5</xdr:col>
          <xdr:colOff>76200</xdr:colOff>
          <xdr:row>28</xdr:row>
          <xdr:rowOff>245745</xdr:rowOff>
        </xdr:to>
        <xdr:grpSp>
          <xdr:nvGrpSpPr>
            <xdr:cNvPr id="14" name="Group 13">
              <a:extLst>
                <a:ext uri="{FF2B5EF4-FFF2-40B4-BE49-F238E27FC236}">
                  <a16:creationId xmlns:a16="http://schemas.microsoft.com/office/drawing/2014/main" id="{00000000-0008-0000-0400-00000E000000}"/>
                </a:ext>
              </a:extLst>
            </xdr:cNvPr>
            <xdr:cNvGrpSpPr/>
          </xdr:nvGrpSpPr>
          <xdr:grpSpPr>
            <a:xfrm>
              <a:off x="2790825" y="17840334"/>
              <a:ext cx="0" cy="217161"/>
              <a:chOff x="0" y="5286375"/>
              <a:chExt cx="0" cy="12460594"/>
            </a:xfrm>
          </xdr:grpSpPr>
          <xdr:sp macro="" textlink="">
            <xdr:nvSpPr>
              <xdr:cNvPr id="31771" name="Check Box 27" hidden="1">
                <a:extLst>
                  <a:ext uri="{63B3BB69-23CF-44E3-9099-C40C66FF867C}">
                    <a14:compatExt spid="_x0000_s31771"/>
                  </a:ext>
                  <a:ext uri="{FF2B5EF4-FFF2-40B4-BE49-F238E27FC236}">
                    <a16:creationId xmlns:a16="http://schemas.microsoft.com/office/drawing/2014/main" id="{00000000-0008-0000-0400-00001B7C0000}"/>
                  </a:ext>
                </a:extLst>
              </xdr:cNvPr>
              <xdr:cNvSpPr/>
            </xdr:nvSpPr>
            <xdr:spPr bwMode="auto">
              <a:xfrm>
                <a:off x="0" y="1752789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72" name="Check Box 28" hidden="1">
                <a:extLst>
                  <a:ext uri="{63B3BB69-23CF-44E3-9099-C40C66FF867C}">
                    <a14:compatExt spid="_x0000_s31772"/>
                  </a:ext>
                  <a:ext uri="{FF2B5EF4-FFF2-40B4-BE49-F238E27FC236}">
                    <a16:creationId xmlns:a16="http://schemas.microsoft.com/office/drawing/2014/main" id="{00000000-0008-0000-0400-00001C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29</xdr:row>
          <xdr:rowOff>28570</xdr:rowOff>
        </xdr:from>
        <xdr:to>
          <xdr:col>5</xdr:col>
          <xdr:colOff>76200</xdr:colOff>
          <xdr:row>30</xdr:row>
          <xdr:rowOff>64770</xdr:rowOff>
        </xdr:to>
        <xdr:grpSp>
          <xdr:nvGrpSpPr>
            <xdr:cNvPr id="15" name="Group 14">
              <a:extLst>
                <a:ext uri="{FF2B5EF4-FFF2-40B4-BE49-F238E27FC236}">
                  <a16:creationId xmlns:a16="http://schemas.microsoft.com/office/drawing/2014/main" id="{00000000-0008-0000-0400-00000F000000}"/>
                </a:ext>
              </a:extLst>
            </xdr:cNvPr>
            <xdr:cNvGrpSpPr/>
          </xdr:nvGrpSpPr>
          <xdr:grpSpPr>
            <a:xfrm>
              <a:off x="2790825" y="18849970"/>
              <a:ext cx="0" cy="1912625"/>
              <a:chOff x="0" y="5286375"/>
              <a:chExt cx="0" cy="14325274"/>
            </a:xfrm>
          </xdr:grpSpPr>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400-00001D7C0000}"/>
                  </a:ext>
                </a:extLst>
              </xdr:cNvPr>
              <xdr:cNvSpPr/>
            </xdr:nvSpPr>
            <xdr:spPr bwMode="auto">
              <a:xfrm>
                <a:off x="0" y="1939257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74" name="Check Box 30" hidden="1">
                <a:extLst>
                  <a:ext uri="{63B3BB69-23CF-44E3-9099-C40C66FF867C}">
                    <a14:compatExt spid="_x0000_s31774"/>
                  </a:ext>
                  <a:ext uri="{FF2B5EF4-FFF2-40B4-BE49-F238E27FC236}">
                    <a16:creationId xmlns:a16="http://schemas.microsoft.com/office/drawing/2014/main" id="{00000000-0008-0000-0400-00001E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30</xdr:row>
          <xdr:rowOff>38089</xdr:rowOff>
        </xdr:from>
        <xdr:to>
          <xdr:col>5</xdr:col>
          <xdr:colOff>76200</xdr:colOff>
          <xdr:row>31</xdr:row>
          <xdr:rowOff>64770</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2790825" y="20735914"/>
              <a:ext cx="0" cy="1036331"/>
              <a:chOff x="0" y="5286375"/>
              <a:chExt cx="0" cy="15773840"/>
            </a:xfrm>
          </xdr:grpSpPr>
          <xdr:sp macro="" textlink="">
            <xdr:nvSpPr>
              <xdr:cNvPr id="31775" name="Check Box 31" hidden="1">
                <a:extLst>
                  <a:ext uri="{63B3BB69-23CF-44E3-9099-C40C66FF867C}">
                    <a14:compatExt spid="_x0000_s31775"/>
                  </a:ext>
                  <a:ext uri="{FF2B5EF4-FFF2-40B4-BE49-F238E27FC236}">
                    <a16:creationId xmlns:a16="http://schemas.microsoft.com/office/drawing/2014/main" id="{00000000-0008-0000-0400-00001F7C0000}"/>
                  </a:ext>
                </a:extLst>
              </xdr:cNvPr>
              <xdr:cNvSpPr/>
            </xdr:nvSpPr>
            <xdr:spPr bwMode="auto">
              <a:xfrm>
                <a:off x="0" y="20841140"/>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76" name="Check Box 32" hidden="1">
                <a:extLst>
                  <a:ext uri="{63B3BB69-23CF-44E3-9099-C40C66FF867C}">
                    <a14:compatExt spid="_x0000_s31776"/>
                  </a:ext>
                  <a:ext uri="{FF2B5EF4-FFF2-40B4-BE49-F238E27FC236}">
                    <a16:creationId xmlns:a16="http://schemas.microsoft.com/office/drawing/2014/main" id="{00000000-0008-0000-0400-000020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31</xdr:row>
          <xdr:rowOff>38093</xdr:rowOff>
        </xdr:from>
        <xdr:to>
          <xdr:col>5</xdr:col>
          <xdr:colOff>76200</xdr:colOff>
          <xdr:row>32</xdr:row>
          <xdr:rowOff>64770</xdr:rowOff>
        </xdr:to>
        <xdr:grpSp>
          <xdr:nvGrpSpPr>
            <xdr:cNvPr id="17" name="Group 16">
              <a:extLst>
                <a:ext uri="{FF2B5EF4-FFF2-40B4-BE49-F238E27FC236}">
                  <a16:creationId xmlns:a16="http://schemas.microsoft.com/office/drawing/2014/main" id="{00000000-0008-0000-0400-000011000000}"/>
                </a:ext>
              </a:extLst>
            </xdr:cNvPr>
            <xdr:cNvGrpSpPr/>
          </xdr:nvGrpSpPr>
          <xdr:grpSpPr>
            <a:xfrm>
              <a:off x="2790825" y="21745568"/>
              <a:ext cx="0" cy="1036327"/>
              <a:chOff x="0" y="5286375"/>
              <a:chExt cx="0" cy="16788315"/>
            </a:xfrm>
          </xdr:grpSpPr>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400-0000217C0000}"/>
                  </a:ext>
                </a:extLst>
              </xdr:cNvPr>
              <xdr:cNvSpPr/>
            </xdr:nvSpPr>
            <xdr:spPr bwMode="auto">
              <a:xfrm>
                <a:off x="0" y="2185561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400-000022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31</xdr:row>
          <xdr:rowOff>38093</xdr:rowOff>
        </xdr:from>
        <xdr:to>
          <xdr:col>5</xdr:col>
          <xdr:colOff>76200</xdr:colOff>
          <xdr:row>32</xdr:row>
          <xdr:rowOff>64770</xdr:rowOff>
        </xdr:to>
        <xdr:grpSp>
          <xdr:nvGrpSpPr>
            <xdr:cNvPr id="18" name="Group 17">
              <a:extLst>
                <a:ext uri="{FF2B5EF4-FFF2-40B4-BE49-F238E27FC236}">
                  <a16:creationId xmlns:a16="http://schemas.microsoft.com/office/drawing/2014/main" id="{00000000-0008-0000-0400-000012000000}"/>
                </a:ext>
              </a:extLst>
            </xdr:cNvPr>
            <xdr:cNvGrpSpPr/>
          </xdr:nvGrpSpPr>
          <xdr:grpSpPr>
            <a:xfrm>
              <a:off x="2790825" y="21745568"/>
              <a:ext cx="0" cy="1036327"/>
              <a:chOff x="0" y="5286375"/>
              <a:chExt cx="0" cy="16788315"/>
            </a:xfrm>
          </xdr:grpSpPr>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400-0000237C0000}"/>
                  </a:ext>
                </a:extLst>
              </xdr:cNvPr>
              <xdr:cNvSpPr/>
            </xdr:nvSpPr>
            <xdr:spPr bwMode="auto">
              <a:xfrm>
                <a:off x="0" y="2185561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80" name="Check Box 36" hidden="1">
                <a:extLst>
                  <a:ext uri="{63B3BB69-23CF-44E3-9099-C40C66FF867C}">
                    <a14:compatExt spid="_x0000_s31780"/>
                  </a:ext>
                  <a:ext uri="{FF2B5EF4-FFF2-40B4-BE49-F238E27FC236}">
                    <a16:creationId xmlns:a16="http://schemas.microsoft.com/office/drawing/2014/main" id="{00000000-0008-0000-0400-000024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30</xdr:row>
          <xdr:rowOff>38089</xdr:rowOff>
        </xdr:from>
        <xdr:to>
          <xdr:col>5</xdr:col>
          <xdr:colOff>76200</xdr:colOff>
          <xdr:row>31</xdr:row>
          <xdr:rowOff>64770</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2790825" y="20735914"/>
              <a:ext cx="0" cy="1036331"/>
              <a:chOff x="0" y="5286375"/>
              <a:chExt cx="0" cy="15773840"/>
            </a:xfrm>
          </xdr:grpSpPr>
          <xdr:sp macro="" textlink="">
            <xdr:nvSpPr>
              <xdr:cNvPr id="31781" name="Check Box 37" hidden="1">
                <a:extLst>
                  <a:ext uri="{63B3BB69-23CF-44E3-9099-C40C66FF867C}">
                    <a14:compatExt spid="_x0000_s31781"/>
                  </a:ext>
                  <a:ext uri="{FF2B5EF4-FFF2-40B4-BE49-F238E27FC236}">
                    <a16:creationId xmlns:a16="http://schemas.microsoft.com/office/drawing/2014/main" id="{00000000-0008-0000-0400-0000257C0000}"/>
                  </a:ext>
                </a:extLst>
              </xdr:cNvPr>
              <xdr:cNvSpPr/>
            </xdr:nvSpPr>
            <xdr:spPr bwMode="auto">
              <a:xfrm>
                <a:off x="0" y="20841140"/>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400-000026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29</xdr:row>
          <xdr:rowOff>28570</xdr:rowOff>
        </xdr:from>
        <xdr:to>
          <xdr:col>5</xdr:col>
          <xdr:colOff>76200</xdr:colOff>
          <xdr:row>30</xdr:row>
          <xdr:rowOff>64770</xdr:rowOff>
        </xdr:to>
        <xdr:grpSp>
          <xdr:nvGrpSpPr>
            <xdr:cNvPr id="20" name="Group 19">
              <a:extLst>
                <a:ext uri="{FF2B5EF4-FFF2-40B4-BE49-F238E27FC236}">
                  <a16:creationId xmlns:a16="http://schemas.microsoft.com/office/drawing/2014/main" id="{00000000-0008-0000-0400-000014000000}"/>
                </a:ext>
              </a:extLst>
            </xdr:cNvPr>
            <xdr:cNvGrpSpPr/>
          </xdr:nvGrpSpPr>
          <xdr:grpSpPr>
            <a:xfrm>
              <a:off x="2790825" y="18849970"/>
              <a:ext cx="0" cy="1912625"/>
              <a:chOff x="0" y="5286375"/>
              <a:chExt cx="0" cy="14325274"/>
            </a:xfrm>
          </xdr:grpSpPr>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400-0000277C0000}"/>
                  </a:ext>
                </a:extLst>
              </xdr:cNvPr>
              <xdr:cNvSpPr/>
            </xdr:nvSpPr>
            <xdr:spPr bwMode="auto">
              <a:xfrm>
                <a:off x="0" y="1939257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400-000028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28</xdr:row>
          <xdr:rowOff>28584</xdr:rowOff>
        </xdr:from>
        <xdr:to>
          <xdr:col>5</xdr:col>
          <xdr:colOff>76200</xdr:colOff>
          <xdr:row>28</xdr:row>
          <xdr:rowOff>245745</xdr:rowOff>
        </xdr:to>
        <xdr:grpSp>
          <xdr:nvGrpSpPr>
            <xdr:cNvPr id="21" name="Group 20">
              <a:extLst>
                <a:ext uri="{FF2B5EF4-FFF2-40B4-BE49-F238E27FC236}">
                  <a16:creationId xmlns:a16="http://schemas.microsoft.com/office/drawing/2014/main" id="{00000000-0008-0000-0400-000015000000}"/>
                </a:ext>
              </a:extLst>
            </xdr:cNvPr>
            <xdr:cNvGrpSpPr/>
          </xdr:nvGrpSpPr>
          <xdr:grpSpPr>
            <a:xfrm>
              <a:off x="2790825" y="17840334"/>
              <a:ext cx="0" cy="217161"/>
              <a:chOff x="0" y="5286375"/>
              <a:chExt cx="0" cy="12460594"/>
            </a:xfrm>
          </xdr:grpSpPr>
          <xdr:sp macro="" textlink="">
            <xdr:nvSpPr>
              <xdr:cNvPr id="31785" name="Check Box 41" hidden="1">
                <a:extLst>
                  <a:ext uri="{63B3BB69-23CF-44E3-9099-C40C66FF867C}">
                    <a14:compatExt spid="_x0000_s31785"/>
                  </a:ext>
                  <a:ext uri="{FF2B5EF4-FFF2-40B4-BE49-F238E27FC236}">
                    <a16:creationId xmlns:a16="http://schemas.microsoft.com/office/drawing/2014/main" id="{00000000-0008-0000-0400-0000297C0000}"/>
                  </a:ext>
                </a:extLst>
              </xdr:cNvPr>
              <xdr:cNvSpPr/>
            </xdr:nvSpPr>
            <xdr:spPr bwMode="auto">
              <a:xfrm>
                <a:off x="0" y="1752789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400-00002A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27</xdr:row>
          <xdr:rowOff>28585</xdr:rowOff>
        </xdr:from>
        <xdr:to>
          <xdr:col>5</xdr:col>
          <xdr:colOff>76200</xdr:colOff>
          <xdr:row>28</xdr:row>
          <xdr:rowOff>55245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2790825" y="16830685"/>
              <a:ext cx="0" cy="1036310"/>
              <a:chOff x="0" y="5286375"/>
              <a:chExt cx="0" cy="11863012"/>
            </a:xfrm>
          </xdr:grpSpPr>
          <xdr:sp macro="" textlink="">
            <xdr:nvSpPr>
              <xdr:cNvPr id="31787" name="Check Box 43" hidden="1">
                <a:extLst>
                  <a:ext uri="{63B3BB69-23CF-44E3-9099-C40C66FF867C}">
                    <a14:compatExt spid="_x0000_s31787"/>
                  </a:ext>
                  <a:ext uri="{FF2B5EF4-FFF2-40B4-BE49-F238E27FC236}">
                    <a16:creationId xmlns:a16="http://schemas.microsoft.com/office/drawing/2014/main" id="{00000000-0008-0000-0400-00002B7C0000}"/>
                  </a:ext>
                </a:extLst>
              </xdr:cNvPr>
              <xdr:cNvSpPr/>
            </xdr:nvSpPr>
            <xdr:spPr bwMode="auto">
              <a:xfrm>
                <a:off x="0" y="16930312"/>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88" name="Check Box 44" hidden="1">
                <a:extLst>
                  <a:ext uri="{63B3BB69-23CF-44E3-9099-C40C66FF867C}">
                    <a14:compatExt spid="_x0000_s31788"/>
                  </a:ext>
                  <a:ext uri="{FF2B5EF4-FFF2-40B4-BE49-F238E27FC236}">
                    <a16:creationId xmlns:a16="http://schemas.microsoft.com/office/drawing/2014/main" id="{00000000-0008-0000-0400-00002C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26</xdr:row>
          <xdr:rowOff>28583</xdr:rowOff>
        </xdr:from>
        <xdr:to>
          <xdr:col>5</xdr:col>
          <xdr:colOff>76200</xdr:colOff>
          <xdr:row>27</xdr:row>
          <xdr:rowOff>55245</xdr:rowOff>
        </xdr:to>
        <xdr:grpSp>
          <xdr:nvGrpSpPr>
            <xdr:cNvPr id="23" name="Group 22">
              <a:extLst>
                <a:ext uri="{FF2B5EF4-FFF2-40B4-BE49-F238E27FC236}">
                  <a16:creationId xmlns:a16="http://schemas.microsoft.com/office/drawing/2014/main" id="{00000000-0008-0000-0400-000017000000}"/>
                </a:ext>
              </a:extLst>
            </xdr:cNvPr>
            <xdr:cNvGrpSpPr/>
          </xdr:nvGrpSpPr>
          <xdr:grpSpPr>
            <a:xfrm>
              <a:off x="2790825" y="15735308"/>
              <a:ext cx="0" cy="1122037"/>
              <a:chOff x="0" y="5286375"/>
              <a:chExt cx="0" cy="10808444"/>
            </a:xfrm>
          </xdr:grpSpPr>
          <xdr:sp macro="" textlink="">
            <xdr:nvSpPr>
              <xdr:cNvPr id="31789" name="Check Box 45" hidden="1">
                <a:extLst>
                  <a:ext uri="{63B3BB69-23CF-44E3-9099-C40C66FF867C}">
                    <a14:compatExt spid="_x0000_s31789"/>
                  </a:ext>
                  <a:ext uri="{FF2B5EF4-FFF2-40B4-BE49-F238E27FC236}">
                    <a16:creationId xmlns:a16="http://schemas.microsoft.com/office/drawing/2014/main" id="{00000000-0008-0000-0400-00002D7C0000}"/>
                  </a:ext>
                </a:extLst>
              </xdr:cNvPr>
              <xdr:cNvSpPr/>
            </xdr:nvSpPr>
            <xdr:spPr bwMode="auto">
              <a:xfrm>
                <a:off x="0" y="15875744"/>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400-00002E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25</xdr:row>
          <xdr:rowOff>28578</xdr:rowOff>
        </xdr:from>
        <xdr:to>
          <xdr:col>5</xdr:col>
          <xdr:colOff>76200</xdr:colOff>
          <xdr:row>26</xdr:row>
          <xdr:rowOff>55245</xdr:rowOff>
        </xdr:to>
        <xdr:grpSp>
          <xdr:nvGrpSpPr>
            <xdr:cNvPr id="24" name="Group 23">
              <a:extLst>
                <a:ext uri="{FF2B5EF4-FFF2-40B4-BE49-F238E27FC236}">
                  <a16:creationId xmlns:a16="http://schemas.microsoft.com/office/drawing/2014/main" id="{00000000-0008-0000-0400-000018000000}"/>
                </a:ext>
              </a:extLst>
            </xdr:cNvPr>
            <xdr:cNvGrpSpPr/>
          </xdr:nvGrpSpPr>
          <xdr:grpSpPr>
            <a:xfrm>
              <a:off x="2790825" y="14725653"/>
              <a:ext cx="0" cy="1036317"/>
              <a:chOff x="0" y="5286375"/>
              <a:chExt cx="0" cy="9752832"/>
            </a:xfrm>
          </xdr:grpSpPr>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400-00002F7C0000}"/>
                  </a:ext>
                </a:extLst>
              </xdr:cNvPr>
              <xdr:cNvSpPr/>
            </xdr:nvSpPr>
            <xdr:spPr bwMode="auto">
              <a:xfrm>
                <a:off x="0" y="14820132"/>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92" name="Check Box 48" hidden="1">
                <a:extLst>
                  <a:ext uri="{63B3BB69-23CF-44E3-9099-C40C66FF867C}">
                    <a14:compatExt spid="_x0000_s31792"/>
                  </a:ext>
                  <a:ext uri="{FF2B5EF4-FFF2-40B4-BE49-F238E27FC236}">
                    <a16:creationId xmlns:a16="http://schemas.microsoft.com/office/drawing/2014/main" id="{00000000-0008-0000-0400-000030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24</xdr:row>
          <xdr:rowOff>28587</xdr:rowOff>
        </xdr:from>
        <xdr:to>
          <xdr:col>5</xdr:col>
          <xdr:colOff>76200</xdr:colOff>
          <xdr:row>25</xdr:row>
          <xdr:rowOff>55245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2790825" y="13716012"/>
              <a:ext cx="0" cy="1036308"/>
              <a:chOff x="0" y="5286375"/>
              <a:chExt cx="0" cy="8739423"/>
            </a:xfrm>
          </xdr:grpSpPr>
          <xdr:sp macro="" textlink="">
            <xdr:nvSpPr>
              <xdr:cNvPr id="31793" name="Check Box 49" hidden="1">
                <a:extLst>
                  <a:ext uri="{63B3BB69-23CF-44E3-9099-C40C66FF867C}">
                    <a14:compatExt spid="_x0000_s31793"/>
                  </a:ext>
                  <a:ext uri="{FF2B5EF4-FFF2-40B4-BE49-F238E27FC236}">
                    <a16:creationId xmlns:a16="http://schemas.microsoft.com/office/drawing/2014/main" id="{00000000-0008-0000-0400-0000317C0000}"/>
                  </a:ext>
                </a:extLst>
              </xdr:cNvPr>
              <xdr:cNvSpPr/>
            </xdr:nvSpPr>
            <xdr:spPr bwMode="auto">
              <a:xfrm>
                <a:off x="0" y="13806723"/>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94" name="Check Box 50" hidden="1">
                <a:extLst>
                  <a:ext uri="{63B3BB69-23CF-44E3-9099-C40C66FF867C}">
                    <a14:compatExt spid="_x0000_s31794"/>
                  </a:ext>
                  <a:ext uri="{FF2B5EF4-FFF2-40B4-BE49-F238E27FC236}">
                    <a16:creationId xmlns:a16="http://schemas.microsoft.com/office/drawing/2014/main" id="{00000000-0008-0000-0400-000032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23</xdr:row>
          <xdr:rowOff>28573</xdr:rowOff>
        </xdr:from>
        <xdr:to>
          <xdr:col>5</xdr:col>
          <xdr:colOff>76200</xdr:colOff>
          <xdr:row>24</xdr:row>
          <xdr:rowOff>55245</xdr:rowOff>
        </xdr:to>
        <xdr:grpSp>
          <xdr:nvGrpSpPr>
            <xdr:cNvPr id="26" name="Group 25">
              <a:extLst>
                <a:ext uri="{FF2B5EF4-FFF2-40B4-BE49-F238E27FC236}">
                  <a16:creationId xmlns:a16="http://schemas.microsoft.com/office/drawing/2014/main" id="{00000000-0008-0000-0400-00001A000000}"/>
                </a:ext>
              </a:extLst>
            </xdr:cNvPr>
            <xdr:cNvGrpSpPr/>
          </xdr:nvGrpSpPr>
          <xdr:grpSpPr>
            <a:xfrm>
              <a:off x="2790825" y="12706348"/>
              <a:ext cx="0" cy="1036322"/>
              <a:chOff x="0" y="5286375"/>
              <a:chExt cx="0" cy="7726405"/>
            </a:xfrm>
          </xdr:grpSpPr>
          <xdr:sp macro="" textlink="">
            <xdr:nvSpPr>
              <xdr:cNvPr id="31795" name="Check Box 51" hidden="1">
                <a:extLst>
                  <a:ext uri="{63B3BB69-23CF-44E3-9099-C40C66FF867C}">
                    <a14:compatExt spid="_x0000_s31795"/>
                  </a:ext>
                  <a:ext uri="{FF2B5EF4-FFF2-40B4-BE49-F238E27FC236}">
                    <a16:creationId xmlns:a16="http://schemas.microsoft.com/office/drawing/2014/main" id="{00000000-0008-0000-0400-0000337C0000}"/>
                  </a:ext>
                </a:extLst>
              </xdr:cNvPr>
              <xdr:cNvSpPr/>
            </xdr:nvSpPr>
            <xdr:spPr bwMode="auto">
              <a:xfrm>
                <a:off x="0" y="1279370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96" name="Check Box 52" hidden="1">
                <a:extLst>
                  <a:ext uri="{63B3BB69-23CF-44E3-9099-C40C66FF867C}">
                    <a14:compatExt spid="_x0000_s31796"/>
                  </a:ext>
                  <a:ext uri="{FF2B5EF4-FFF2-40B4-BE49-F238E27FC236}">
                    <a16:creationId xmlns:a16="http://schemas.microsoft.com/office/drawing/2014/main" id="{00000000-0008-0000-0400-000034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22</xdr:row>
          <xdr:rowOff>28565</xdr:rowOff>
        </xdr:from>
        <xdr:to>
          <xdr:col>5</xdr:col>
          <xdr:colOff>76200</xdr:colOff>
          <xdr:row>23</xdr:row>
          <xdr:rowOff>55245</xdr:rowOff>
        </xdr:to>
        <xdr:grpSp>
          <xdr:nvGrpSpPr>
            <xdr:cNvPr id="27" name="Group 26">
              <a:extLst>
                <a:ext uri="{FF2B5EF4-FFF2-40B4-BE49-F238E27FC236}">
                  <a16:creationId xmlns:a16="http://schemas.microsoft.com/office/drawing/2014/main" id="{00000000-0008-0000-0400-00001B000000}"/>
                </a:ext>
              </a:extLst>
            </xdr:cNvPr>
            <xdr:cNvGrpSpPr/>
          </xdr:nvGrpSpPr>
          <xdr:grpSpPr>
            <a:xfrm>
              <a:off x="2790825" y="11696690"/>
              <a:ext cx="0" cy="1036330"/>
              <a:chOff x="0" y="5286375"/>
              <a:chExt cx="0" cy="6713900"/>
            </a:xfrm>
          </xdr:grpSpPr>
          <xdr:sp macro="" textlink="">
            <xdr:nvSpPr>
              <xdr:cNvPr id="31797" name="Check Box 53" hidden="1">
                <a:extLst>
                  <a:ext uri="{63B3BB69-23CF-44E3-9099-C40C66FF867C}">
                    <a14:compatExt spid="_x0000_s31797"/>
                  </a:ext>
                  <a:ext uri="{FF2B5EF4-FFF2-40B4-BE49-F238E27FC236}">
                    <a16:creationId xmlns:a16="http://schemas.microsoft.com/office/drawing/2014/main" id="{00000000-0008-0000-0400-0000357C0000}"/>
                  </a:ext>
                </a:extLst>
              </xdr:cNvPr>
              <xdr:cNvSpPr/>
            </xdr:nvSpPr>
            <xdr:spPr bwMode="auto">
              <a:xfrm>
                <a:off x="0" y="11781200"/>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798" name="Check Box 54" hidden="1">
                <a:extLst>
                  <a:ext uri="{63B3BB69-23CF-44E3-9099-C40C66FF867C}">
                    <a14:compatExt spid="_x0000_s31798"/>
                  </a:ext>
                  <a:ext uri="{FF2B5EF4-FFF2-40B4-BE49-F238E27FC236}">
                    <a16:creationId xmlns:a16="http://schemas.microsoft.com/office/drawing/2014/main" id="{00000000-0008-0000-0400-000036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21</xdr:row>
          <xdr:rowOff>28581</xdr:rowOff>
        </xdr:from>
        <xdr:to>
          <xdr:col>5</xdr:col>
          <xdr:colOff>76200</xdr:colOff>
          <xdr:row>21</xdr:row>
          <xdr:rowOff>245745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2790825" y="10687056"/>
              <a:ext cx="0" cy="217164"/>
              <a:chOff x="0" y="5286375"/>
              <a:chExt cx="0" cy="5287896"/>
            </a:xfrm>
          </xdr:grpSpPr>
          <xdr:sp macro="" textlink="">
            <xdr:nvSpPr>
              <xdr:cNvPr id="31799" name="Check Box 55" hidden="1">
                <a:extLst>
                  <a:ext uri="{63B3BB69-23CF-44E3-9099-C40C66FF867C}">
                    <a14:compatExt spid="_x0000_s31799"/>
                  </a:ext>
                  <a:ext uri="{FF2B5EF4-FFF2-40B4-BE49-F238E27FC236}">
                    <a16:creationId xmlns:a16="http://schemas.microsoft.com/office/drawing/2014/main" id="{00000000-0008-0000-0400-0000377C0000}"/>
                  </a:ext>
                </a:extLst>
              </xdr:cNvPr>
              <xdr:cNvSpPr/>
            </xdr:nvSpPr>
            <xdr:spPr bwMode="auto">
              <a:xfrm>
                <a:off x="0" y="10355196"/>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00" name="Check Box 56" hidden="1">
                <a:extLst>
                  <a:ext uri="{63B3BB69-23CF-44E3-9099-C40C66FF867C}">
                    <a14:compatExt spid="_x0000_s31800"/>
                  </a:ext>
                  <a:ext uri="{FF2B5EF4-FFF2-40B4-BE49-F238E27FC236}">
                    <a16:creationId xmlns:a16="http://schemas.microsoft.com/office/drawing/2014/main" id="{00000000-0008-0000-0400-000038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19</xdr:row>
          <xdr:rowOff>28576</xdr:rowOff>
        </xdr:from>
        <xdr:to>
          <xdr:col>5</xdr:col>
          <xdr:colOff>76200</xdr:colOff>
          <xdr:row>20</xdr:row>
          <xdr:rowOff>55245</xdr:rowOff>
        </xdr:to>
        <xdr:grpSp>
          <xdr:nvGrpSpPr>
            <xdr:cNvPr id="29" name="Group 28">
              <a:extLst>
                <a:ext uri="{FF2B5EF4-FFF2-40B4-BE49-F238E27FC236}">
                  <a16:creationId xmlns:a16="http://schemas.microsoft.com/office/drawing/2014/main" id="{00000000-0008-0000-0400-00001D000000}"/>
                </a:ext>
              </a:extLst>
            </xdr:cNvPr>
            <xdr:cNvGrpSpPr/>
          </xdr:nvGrpSpPr>
          <xdr:grpSpPr>
            <a:xfrm>
              <a:off x="2790825" y="8191501"/>
              <a:ext cx="0" cy="1512569"/>
              <a:chOff x="0" y="5286377"/>
              <a:chExt cx="0" cy="3436623"/>
            </a:xfrm>
          </xdr:grpSpPr>
          <xdr:sp macro="" textlink="">
            <xdr:nvSpPr>
              <xdr:cNvPr id="31801" name="Check Box 57" hidden="1">
                <a:extLst>
                  <a:ext uri="{63B3BB69-23CF-44E3-9099-C40C66FF867C}">
                    <a14:compatExt spid="_x0000_s31801"/>
                  </a:ext>
                  <a:ext uri="{FF2B5EF4-FFF2-40B4-BE49-F238E27FC236}">
                    <a16:creationId xmlns:a16="http://schemas.microsoft.com/office/drawing/2014/main" id="{00000000-0008-0000-0400-0000397C0000}"/>
                  </a:ext>
                </a:extLst>
              </xdr:cNvPr>
              <xdr:cNvSpPr/>
            </xdr:nvSpPr>
            <xdr:spPr bwMode="auto">
              <a:xfrm>
                <a:off x="0" y="850392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02" name="Check Box 58" hidden="1">
                <a:extLst>
                  <a:ext uri="{63B3BB69-23CF-44E3-9099-C40C66FF867C}">
                    <a14:compatExt spid="_x0000_s31802"/>
                  </a:ext>
                  <a:ext uri="{FF2B5EF4-FFF2-40B4-BE49-F238E27FC236}">
                    <a16:creationId xmlns:a16="http://schemas.microsoft.com/office/drawing/2014/main" id="{00000000-0008-0000-0400-00003A7C0000}"/>
                  </a:ext>
                </a:extLst>
              </xdr:cNvPr>
              <xdr:cNvSpPr/>
            </xdr:nvSpPr>
            <xdr:spPr bwMode="auto">
              <a:xfrm>
                <a:off x="0" y="5286377"/>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20</xdr:row>
          <xdr:rowOff>28582</xdr:rowOff>
        </xdr:from>
        <xdr:to>
          <xdr:col>5</xdr:col>
          <xdr:colOff>76200</xdr:colOff>
          <xdr:row>21</xdr:row>
          <xdr:rowOff>55245</xdr:rowOff>
        </xdr:to>
        <xdr:grpSp>
          <xdr:nvGrpSpPr>
            <xdr:cNvPr id="30" name="Group 29">
              <a:extLst>
                <a:ext uri="{FF2B5EF4-FFF2-40B4-BE49-F238E27FC236}">
                  <a16:creationId xmlns:a16="http://schemas.microsoft.com/office/drawing/2014/main" id="{00000000-0008-0000-0400-00001E000000}"/>
                </a:ext>
              </a:extLst>
            </xdr:cNvPr>
            <xdr:cNvGrpSpPr/>
          </xdr:nvGrpSpPr>
          <xdr:grpSpPr>
            <a:xfrm>
              <a:off x="2790825" y="9677407"/>
              <a:ext cx="0" cy="1036313"/>
              <a:chOff x="0" y="5286375"/>
              <a:chExt cx="0" cy="4686375"/>
            </a:xfrm>
          </xdr:grpSpPr>
          <xdr:sp macro="" textlink="">
            <xdr:nvSpPr>
              <xdr:cNvPr id="31803" name="Check Box 59" hidden="1">
                <a:extLst>
                  <a:ext uri="{63B3BB69-23CF-44E3-9099-C40C66FF867C}">
                    <a14:compatExt spid="_x0000_s31803"/>
                  </a:ext>
                  <a:ext uri="{FF2B5EF4-FFF2-40B4-BE49-F238E27FC236}">
                    <a16:creationId xmlns:a16="http://schemas.microsoft.com/office/drawing/2014/main" id="{00000000-0008-0000-0400-00003B7C0000}"/>
                  </a:ext>
                </a:extLst>
              </xdr:cNvPr>
              <xdr:cNvSpPr/>
            </xdr:nvSpPr>
            <xdr:spPr bwMode="auto">
              <a:xfrm>
                <a:off x="0" y="97536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04" name="Check Box 60" hidden="1">
                <a:extLst>
                  <a:ext uri="{63B3BB69-23CF-44E3-9099-C40C66FF867C}">
                    <a14:compatExt spid="_x0000_s31804"/>
                  </a:ext>
                  <a:ext uri="{FF2B5EF4-FFF2-40B4-BE49-F238E27FC236}">
                    <a16:creationId xmlns:a16="http://schemas.microsoft.com/office/drawing/2014/main" id="{00000000-0008-0000-0400-00003C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17</xdr:row>
          <xdr:rowOff>19055</xdr:rowOff>
        </xdr:from>
        <xdr:to>
          <xdr:col>5</xdr:col>
          <xdr:colOff>76200</xdr:colOff>
          <xdr:row>18</xdr:row>
          <xdr:rowOff>45716</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2790825" y="5629280"/>
              <a:ext cx="0" cy="902961"/>
              <a:chOff x="0" y="5286380"/>
              <a:chExt cx="0" cy="571472"/>
            </a:xfrm>
          </xdr:grpSpPr>
          <xdr:sp macro="" textlink="">
            <xdr:nvSpPr>
              <xdr:cNvPr id="31805" name="Check Box 61" hidden="1">
                <a:extLst>
                  <a:ext uri="{63B3BB69-23CF-44E3-9099-C40C66FF867C}">
                    <a14:compatExt spid="_x0000_s31805"/>
                  </a:ext>
                  <a:ext uri="{FF2B5EF4-FFF2-40B4-BE49-F238E27FC236}">
                    <a16:creationId xmlns:a16="http://schemas.microsoft.com/office/drawing/2014/main" id="{00000000-0008-0000-0400-00003D7C0000}"/>
                  </a:ext>
                </a:extLst>
              </xdr:cNvPr>
              <xdr:cNvSpPr/>
            </xdr:nvSpPr>
            <xdr:spPr bwMode="auto">
              <a:xfrm>
                <a:off x="0" y="5638777"/>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06" name="Check Box 62" hidden="1">
                <a:extLst>
                  <a:ext uri="{63B3BB69-23CF-44E3-9099-C40C66FF867C}">
                    <a14:compatExt spid="_x0000_s31806"/>
                  </a:ext>
                  <a:ext uri="{FF2B5EF4-FFF2-40B4-BE49-F238E27FC236}">
                    <a16:creationId xmlns:a16="http://schemas.microsoft.com/office/drawing/2014/main" id="{00000000-0008-0000-0400-00003E7C0000}"/>
                  </a:ext>
                </a:extLst>
              </xdr:cNvPr>
              <xdr:cNvSpPr/>
            </xdr:nvSpPr>
            <xdr:spPr bwMode="auto">
              <a:xfrm>
                <a:off x="0" y="5286380"/>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57</xdr:row>
      <xdr:rowOff>0</xdr:rowOff>
    </xdr:from>
    <xdr:to>
      <xdr:col>3</xdr:col>
      <xdr:colOff>1855304</xdr:colOff>
      <xdr:row>57</xdr:row>
      <xdr:rowOff>219075</xdr:rowOff>
    </xdr:to>
    <xdr:grpSp>
      <xdr:nvGrpSpPr>
        <xdr:cNvPr id="32" name="Group 31">
          <a:extLst>
            <a:ext uri="{FF2B5EF4-FFF2-40B4-BE49-F238E27FC236}">
              <a16:creationId xmlns:a16="http://schemas.microsoft.com/office/drawing/2014/main" id="{00000000-0008-0000-0400-000020000000}"/>
            </a:ext>
          </a:extLst>
        </xdr:cNvPr>
        <xdr:cNvGrpSpPr/>
      </xdr:nvGrpSpPr>
      <xdr:grpSpPr>
        <a:xfrm>
          <a:off x="2714625" y="30565725"/>
          <a:ext cx="0" cy="219075"/>
          <a:chOff x="3048000" y="14817587"/>
          <a:chExt cx="1855304" cy="219075"/>
        </a:xfrm>
      </xdr:grpSpPr>
      <xdr:sp macro="" textlink="">
        <xdr:nvSpPr>
          <xdr:cNvPr id="33"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21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22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5"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23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5</xdr:col>
          <xdr:colOff>76200</xdr:colOff>
          <xdr:row>43</xdr:row>
          <xdr:rowOff>66687</xdr:rowOff>
        </xdr:from>
        <xdr:to>
          <xdr:col>5</xdr:col>
          <xdr:colOff>76200</xdr:colOff>
          <xdr:row>44</xdr:row>
          <xdr:rowOff>76200</xdr:rowOff>
        </xdr:to>
        <xdr:grpSp>
          <xdr:nvGrpSpPr>
            <xdr:cNvPr id="36" name="Group 35">
              <a:extLst>
                <a:ext uri="{FF2B5EF4-FFF2-40B4-BE49-F238E27FC236}">
                  <a16:creationId xmlns:a16="http://schemas.microsoft.com/office/drawing/2014/main" id="{00000000-0008-0000-0400-000024000000}"/>
                </a:ext>
              </a:extLst>
            </xdr:cNvPr>
            <xdr:cNvGrpSpPr/>
          </xdr:nvGrpSpPr>
          <xdr:grpSpPr>
            <a:xfrm>
              <a:off x="2790825" y="25841337"/>
              <a:ext cx="0" cy="514338"/>
              <a:chOff x="0" y="5286375"/>
              <a:chExt cx="0" cy="20535438"/>
            </a:xfrm>
          </xdr:grpSpPr>
          <xdr:sp macro="" textlink="">
            <xdr:nvSpPr>
              <xdr:cNvPr id="31807" name="Check Box 63" hidden="1">
                <a:extLst>
                  <a:ext uri="{63B3BB69-23CF-44E3-9099-C40C66FF867C}">
                    <a14:compatExt spid="_x0000_s31807"/>
                  </a:ext>
                  <a:ext uri="{FF2B5EF4-FFF2-40B4-BE49-F238E27FC236}">
                    <a16:creationId xmlns:a16="http://schemas.microsoft.com/office/drawing/2014/main" id="{00000000-0008-0000-0400-00003F7C0000}"/>
                  </a:ext>
                </a:extLst>
              </xdr:cNvPr>
              <xdr:cNvSpPr/>
            </xdr:nvSpPr>
            <xdr:spPr bwMode="auto">
              <a:xfrm>
                <a:off x="0" y="25602738"/>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08" name="Check Box 64" hidden="1">
                <a:extLst>
                  <a:ext uri="{63B3BB69-23CF-44E3-9099-C40C66FF867C}">
                    <a14:compatExt spid="_x0000_s31808"/>
                  </a:ext>
                  <a:ext uri="{FF2B5EF4-FFF2-40B4-BE49-F238E27FC236}">
                    <a16:creationId xmlns:a16="http://schemas.microsoft.com/office/drawing/2014/main" id="{00000000-0008-0000-0400-0000407C0000}"/>
                  </a:ext>
                </a:extLst>
              </xdr:cNvPr>
              <xdr:cNvSpPr/>
            </xdr:nvSpPr>
            <xdr:spPr bwMode="auto">
              <a:xfrm>
                <a:off x="0" y="5286375"/>
                <a:ext cx="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57</xdr:row>
          <xdr:rowOff>278130</xdr:rowOff>
        </xdr:from>
        <xdr:to>
          <xdr:col>5</xdr:col>
          <xdr:colOff>78104</xdr:colOff>
          <xdr:row>57</xdr:row>
          <xdr:rowOff>609600</xdr:rowOff>
        </xdr:to>
        <xdr:grpSp>
          <xdr:nvGrpSpPr>
            <xdr:cNvPr id="37" name="Group 135">
              <a:extLst>
                <a:ext uri="{FF2B5EF4-FFF2-40B4-BE49-F238E27FC236}">
                  <a16:creationId xmlns:a16="http://schemas.microsoft.com/office/drawing/2014/main" id="{00000000-0008-0000-0400-000025000000}"/>
                </a:ext>
              </a:extLst>
            </xdr:cNvPr>
            <xdr:cNvGrpSpPr>
              <a:grpSpLocks/>
            </xdr:cNvGrpSpPr>
          </xdr:nvGrpSpPr>
          <xdr:grpSpPr bwMode="auto">
            <a:xfrm>
              <a:off x="2790825" y="30843855"/>
              <a:ext cx="1904" cy="331470"/>
              <a:chOff x="30479" y="148175"/>
              <a:chExt cx="18553" cy="2191"/>
            </a:xfrm>
          </xdr:grpSpPr>
          <xdr:sp macro="" textlink="">
            <xdr:nvSpPr>
              <xdr:cNvPr id="31809" name="Check Box 65" hidden="1">
                <a:extLst>
                  <a:ext uri="{63B3BB69-23CF-44E3-9099-C40C66FF867C}">
                    <a14:compatExt spid="_x0000_s31809"/>
                  </a:ext>
                  <a:ext uri="{FF2B5EF4-FFF2-40B4-BE49-F238E27FC236}">
                    <a16:creationId xmlns:a16="http://schemas.microsoft.com/office/drawing/2014/main" id="{00000000-0008-0000-0400-0000417C0000}"/>
                  </a:ext>
                </a:extLst>
              </xdr:cNvPr>
              <xdr:cNvSpPr/>
            </xdr:nvSpPr>
            <xdr:spPr bwMode="auto">
              <a:xfrm>
                <a:off x="30479" y="148175"/>
                <a:ext cx="5145"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10" name="Check Box 66" hidden="1">
                <a:extLst>
                  <a:ext uri="{63B3BB69-23CF-44E3-9099-C40C66FF867C}">
                    <a14:compatExt spid="_x0000_s31810"/>
                  </a:ext>
                  <a:ext uri="{FF2B5EF4-FFF2-40B4-BE49-F238E27FC236}">
                    <a16:creationId xmlns:a16="http://schemas.microsoft.com/office/drawing/2014/main" id="{00000000-0008-0000-0400-0000427C0000}"/>
                  </a:ext>
                </a:extLst>
              </xdr:cNvPr>
              <xdr:cNvSpPr/>
            </xdr:nvSpPr>
            <xdr:spPr bwMode="auto">
              <a:xfrm>
                <a:off x="36004" y="148175"/>
                <a:ext cx="5145"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1811" name="Check Box 67" hidden="1">
                <a:extLst>
                  <a:ext uri="{63B3BB69-23CF-44E3-9099-C40C66FF867C}">
                    <a14:compatExt spid="_x0000_s31811"/>
                  </a:ext>
                  <a:ext uri="{FF2B5EF4-FFF2-40B4-BE49-F238E27FC236}">
                    <a16:creationId xmlns:a16="http://schemas.microsoft.com/office/drawing/2014/main" id="{00000000-0008-0000-0400-0000437C0000}"/>
                  </a:ext>
                </a:extLst>
              </xdr:cNvPr>
              <xdr:cNvSpPr/>
            </xdr:nvSpPr>
            <xdr:spPr bwMode="auto">
              <a:xfrm>
                <a:off x="41061" y="148175"/>
                <a:ext cx="7971"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167</xdr:row>
          <xdr:rowOff>114300</xdr:rowOff>
        </xdr:from>
        <xdr:to>
          <xdr:col>6</xdr:col>
          <xdr:colOff>304800</xdr:colOff>
          <xdr:row>168</xdr:row>
          <xdr:rowOff>115094</xdr:rowOff>
        </xdr:to>
        <xdr:grpSp>
          <xdr:nvGrpSpPr>
            <xdr:cNvPr id="38" name="Group 37">
              <a:extLst>
                <a:ext uri="{FF2B5EF4-FFF2-40B4-BE49-F238E27FC236}">
                  <a16:creationId xmlns:a16="http://schemas.microsoft.com/office/drawing/2014/main" id="{00000000-0008-0000-0400-000026000000}"/>
                </a:ext>
              </a:extLst>
            </xdr:cNvPr>
            <xdr:cNvGrpSpPr/>
          </xdr:nvGrpSpPr>
          <xdr:grpSpPr>
            <a:xfrm>
              <a:off x="2790825" y="147904200"/>
              <a:ext cx="2790825" cy="762794"/>
              <a:chOff x="0" y="14817739"/>
              <a:chExt cx="2790825" cy="133433552"/>
            </a:xfrm>
          </xdr:grpSpPr>
          <xdr:sp macro="" textlink="">
            <xdr:nvSpPr>
              <xdr:cNvPr id="31812" name="Check Box 68" hidden="1">
                <a:extLst>
                  <a:ext uri="{63B3BB69-23CF-44E3-9099-C40C66FF867C}">
                    <a14:compatExt spid="_x0000_s31812"/>
                  </a:ext>
                  <a:ext uri="{FF2B5EF4-FFF2-40B4-BE49-F238E27FC236}">
                    <a16:creationId xmlns:a16="http://schemas.microsoft.com/office/drawing/2014/main" id="{00000000-0008-0000-0400-0000447C0000}"/>
                  </a:ext>
                </a:extLst>
              </xdr:cNvPr>
              <xdr:cNvSpPr/>
            </xdr:nvSpPr>
            <xdr:spPr bwMode="auto">
              <a:xfrm>
                <a:off x="2790825" y="148032107"/>
                <a:ext cx="0" cy="219184"/>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813" name="Check Box 69" hidden="1">
                <a:extLst>
                  <a:ext uri="{63B3BB69-23CF-44E3-9099-C40C66FF867C}">
                    <a14:compatExt spid="_x0000_s31813"/>
                  </a:ext>
                  <a:ext uri="{FF2B5EF4-FFF2-40B4-BE49-F238E27FC236}">
                    <a16:creationId xmlns:a16="http://schemas.microsoft.com/office/drawing/2014/main" id="{00000000-0008-0000-0400-0000457C0000}"/>
                  </a:ext>
                </a:extLst>
              </xdr:cNvPr>
              <xdr:cNvSpPr/>
            </xdr:nvSpPr>
            <xdr:spPr bwMode="auto">
              <a:xfrm>
                <a:off x="2790825" y="148032107"/>
                <a:ext cx="0" cy="219184"/>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1814" name="Check Box 70" hidden="1">
                <a:extLst>
                  <a:ext uri="{63B3BB69-23CF-44E3-9099-C40C66FF867C}">
                    <a14:compatExt spid="_x0000_s31814"/>
                  </a:ext>
                  <a:ext uri="{FF2B5EF4-FFF2-40B4-BE49-F238E27FC236}">
                    <a16:creationId xmlns:a16="http://schemas.microsoft.com/office/drawing/2014/main" id="{00000000-0008-0000-0400-0000467C0000}"/>
                  </a:ext>
                </a:extLst>
              </xdr:cNvPr>
              <xdr:cNvSpPr/>
            </xdr:nvSpPr>
            <xdr:spPr bwMode="auto">
              <a:xfrm>
                <a:off x="0" y="14817739"/>
                <a:ext cx="0" cy="219184"/>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149088</xdr:colOff>
          <xdr:row>38</xdr:row>
          <xdr:rowOff>39342</xdr:rowOff>
        </xdr:from>
        <xdr:to>
          <xdr:col>5</xdr:col>
          <xdr:colOff>667249</xdr:colOff>
          <xdr:row>39</xdr:row>
          <xdr:rowOff>37272</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677729" y="17795184"/>
              <a:ext cx="1812319" cy="567360"/>
              <a:chOff x="3047988" y="14817587"/>
              <a:chExt cx="1855290"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7988" y="14817587"/>
                <a:ext cx="51434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72"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unitednations.sharepoint.com/sites/UNHABITAT-ROAP-LAO_PDR/Shared%20Documents/03%20S1-Q-365%20AF/02%20Donor%20Agr%20and%20reports/R7%206th%20PPR/202305_to%20AF/Y6PPR_Laos_20230503.xlsx" TargetMode="External"/><Relationship Id="rId1" Type="http://schemas.openxmlformats.org/officeDocument/2006/relationships/externalLinkPath" Target="https://unitednations.sharepoint.com/sites/UNHABITAT-ROAP-LAO_PDR/Shared%20Documents/03%20S1-Q-365%20AF/02%20Donor%20Agr%20and%20reports/R7%206th%20PPR/202305_to%20AF/Y6PPR_Laos_202305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Data_PPR5"/>
      <sheetName val="FinancialData"/>
      <sheetName val="Procurement"/>
      <sheetName val="Risk Assesment"/>
      <sheetName val="ESP Compliance"/>
      <sheetName val="GP Compliance"/>
      <sheetName val="ESP and GP Guidance notes"/>
      <sheetName val="Rating_new"/>
      <sheetName val="Project Indicators"/>
      <sheetName val="Lessons Learned"/>
      <sheetName val="Results Tracker"/>
      <sheetName val="Units for Indicator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Set>
  </externalBook>
</externalLink>
</file>

<file path=xl/persons/person.xml><?xml version="1.0" encoding="utf-8"?>
<personList xmlns="http://schemas.microsoft.com/office/spreadsheetml/2018/threadedcomments" xmlns:x="http://schemas.openxmlformats.org/spreadsheetml/2006/main">
  <person displayName="Kumiko Hino" id="{539CF7BC-052D-43C2-9175-804E69FE3750}" userId="S::kumiko.hino@un.org::77a540e1-6d15-489c-8168-2b2315eb84b0"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10" dT="2023-07-14T02:08:50.90" personId="{539CF7BC-052D-43C2-9175-804E69FE3750}" id="{CD0E63BF-941F-4337-BDD8-B813244169E0}">
    <text>https://reliefweb.int/disaster/fl-2022-000292-lao
OHCA's information.</text>
    <extLst>
      <x:ext xmlns:xltc2="http://schemas.microsoft.com/office/spreadsheetml/2020/threadedcomments2" uri="{F7C98A9C-CBB3-438F-8F68-D28B6AF4A901}">
        <xltc2:checksum>1986687235</xltc2:checksum>
        <xltc2:hyperlink startIndex="0" length="49" url="https://reliefweb.int/disaster/fl-2022-000292-lao"/>
      </x:ext>
    </extLs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syamphone.s@gmail.com" TargetMode="External"/><Relationship Id="rId2" Type="http://schemas.openxmlformats.org/officeDocument/2006/relationships/hyperlink" Target="mailto:bouahoms@gmail.com" TargetMode="External"/><Relationship Id="rId1" Type="http://schemas.openxmlformats.org/officeDocument/2006/relationships/hyperlink" Target="http://af.unhabitatlaos.org/" TargetMode="External"/><Relationship Id="rId5" Type="http://schemas.openxmlformats.org/officeDocument/2006/relationships/drawing" Target="../drawings/drawing1.xml"/><Relationship Id="rId4" Type="http://schemas.openxmlformats.org/officeDocument/2006/relationships/hyperlink" Target="mailto:viengnam@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syamphone.s@gmail.com" TargetMode="External"/><Relationship Id="rId1" Type="http://schemas.openxmlformats.org/officeDocument/2006/relationships/hyperlink" Target="mailto:avi.sarkar@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D2070-626C-4646-8D02-2CE5F6F0009D}">
  <dimension ref="A1:P177"/>
  <sheetViews>
    <sheetView tabSelected="1" zoomScaleNormal="100" workbookViewId="0"/>
  </sheetViews>
  <sheetFormatPr defaultColWidth="102.42578125" defaultRowHeight="15" x14ac:dyDescent="0.25"/>
  <cols>
    <col min="1" max="1" width="2.42578125" style="1" customWidth="1"/>
    <col min="2" max="2" width="10.7109375" style="115" customWidth="1"/>
    <col min="3" max="3" width="14.7109375" style="115" customWidth="1"/>
    <col min="4" max="4" width="87.140625" style="1" customWidth="1"/>
    <col min="5" max="5" width="3.42578125" style="1" customWidth="1"/>
    <col min="6" max="6" width="9.140625" style="1" customWidth="1"/>
    <col min="7" max="7" width="12.425781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42578125" style="1" customWidth="1"/>
    <col min="253" max="254" width="9.140625" style="1" customWidth="1"/>
    <col min="255" max="255" width="17.42578125" style="1" customWidth="1"/>
    <col min="256" max="16384" width="102.42578125" style="1"/>
  </cols>
  <sheetData>
    <row r="1" spans="2:16" ht="14.45" thickBot="1" x14ac:dyDescent="0.3"/>
    <row r="2" spans="2:16" ht="14.45" thickBot="1" x14ac:dyDescent="0.3">
      <c r="B2" s="116"/>
      <c r="C2" s="117"/>
      <c r="D2" s="57"/>
      <c r="E2" s="58"/>
    </row>
    <row r="3" spans="2:16" ht="18" thickBot="1" x14ac:dyDescent="0.35">
      <c r="B3" s="118"/>
      <c r="C3" s="119"/>
      <c r="D3" s="76" t="s">
        <v>0</v>
      </c>
      <c r="E3" s="67"/>
    </row>
    <row r="4" spans="2:16" ht="14.45" thickBot="1" x14ac:dyDescent="0.3">
      <c r="B4" s="118"/>
      <c r="C4" s="119"/>
      <c r="D4" s="66"/>
      <c r="E4" s="67"/>
    </row>
    <row r="5" spans="2:16" ht="14.45" thickBot="1" x14ac:dyDescent="0.3">
      <c r="B5" s="118"/>
      <c r="C5" s="122" t="s">
        <v>1</v>
      </c>
      <c r="D5" s="129" t="s">
        <v>2</v>
      </c>
      <c r="E5" s="67"/>
    </row>
    <row r="6" spans="2:16" s="2" customFormat="1" ht="14.45" thickBot="1" x14ac:dyDescent="0.3">
      <c r="B6" s="120"/>
      <c r="C6" s="74"/>
      <c r="D6" s="36"/>
      <c r="E6" s="34"/>
      <c r="G6" s="1"/>
      <c r="H6" s="1"/>
      <c r="I6" s="1"/>
      <c r="J6" s="1"/>
      <c r="K6" s="1"/>
      <c r="L6" s="1"/>
      <c r="M6" s="1"/>
      <c r="N6" s="1"/>
      <c r="O6" s="1"/>
      <c r="P6" s="1"/>
    </row>
    <row r="7" spans="2:16" s="2" customFormat="1" ht="30.75" customHeight="1" thickBot="1" x14ac:dyDescent="0.3">
      <c r="B7" s="120"/>
      <c r="C7" s="68" t="s">
        <v>3</v>
      </c>
      <c r="D7" s="10" t="s">
        <v>4</v>
      </c>
      <c r="E7" s="34"/>
      <c r="G7" s="1"/>
      <c r="H7" s="1"/>
      <c r="I7" s="1"/>
      <c r="J7" s="1"/>
      <c r="K7" s="1"/>
      <c r="L7" s="1"/>
      <c r="M7" s="1"/>
      <c r="N7" s="1"/>
      <c r="O7" s="1"/>
      <c r="P7" s="1"/>
    </row>
    <row r="8" spans="2:16" s="2" customFormat="1" ht="13.9" hidden="1" x14ac:dyDescent="0.25">
      <c r="B8" s="118"/>
      <c r="C8" s="119"/>
      <c r="D8" s="66"/>
      <c r="E8" s="34"/>
      <c r="G8" s="1"/>
      <c r="H8" s="1"/>
      <c r="I8" s="1"/>
      <c r="J8" s="1"/>
      <c r="K8" s="1"/>
      <c r="L8" s="1"/>
      <c r="M8" s="1"/>
      <c r="N8" s="1"/>
      <c r="O8" s="1"/>
      <c r="P8" s="1"/>
    </row>
    <row r="9" spans="2:16" s="2" customFormat="1" ht="13.9" hidden="1" x14ac:dyDescent="0.25">
      <c r="B9" s="118"/>
      <c r="C9" s="119"/>
      <c r="D9" s="66"/>
      <c r="E9" s="34"/>
      <c r="G9" s="1"/>
      <c r="H9" s="1"/>
      <c r="I9" s="1"/>
      <c r="J9" s="1"/>
      <c r="K9" s="1"/>
      <c r="L9" s="1"/>
      <c r="M9" s="1"/>
      <c r="N9" s="1"/>
      <c r="O9" s="1"/>
      <c r="P9" s="1"/>
    </row>
    <row r="10" spans="2:16" s="2" customFormat="1" ht="13.9" hidden="1" x14ac:dyDescent="0.25">
      <c r="B10" s="118"/>
      <c r="C10" s="119"/>
      <c r="D10" s="66"/>
      <c r="E10" s="34"/>
      <c r="G10" s="1"/>
      <c r="H10" s="1"/>
      <c r="I10" s="1"/>
      <c r="J10" s="1"/>
      <c r="K10" s="1"/>
      <c r="L10" s="1"/>
      <c r="M10" s="1"/>
      <c r="N10" s="1"/>
      <c r="O10" s="1"/>
      <c r="P10" s="1"/>
    </row>
    <row r="11" spans="2:16" s="2" customFormat="1" ht="13.9" hidden="1" x14ac:dyDescent="0.25">
      <c r="B11" s="118"/>
      <c r="C11" s="119"/>
      <c r="D11" s="66"/>
      <c r="E11" s="34"/>
      <c r="G11" s="1"/>
      <c r="H11" s="1"/>
      <c r="I11" s="1"/>
      <c r="J11" s="1"/>
      <c r="K11" s="1"/>
      <c r="L11" s="1"/>
      <c r="M11" s="1"/>
      <c r="N11" s="1"/>
      <c r="O11" s="1"/>
      <c r="P11" s="1"/>
    </row>
    <row r="12" spans="2:16" s="2" customFormat="1" ht="14.45" thickBot="1" x14ac:dyDescent="0.3">
      <c r="B12" s="120"/>
      <c r="C12" s="74"/>
      <c r="D12" s="36"/>
      <c r="E12" s="34"/>
      <c r="G12" s="1"/>
      <c r="H12" s="1"/>
      <c r="I12" s="1"/>
      <c r="J12" s="1"/>
      <c r="K12" s="1"/>
      <c r="L12" s="1"/>
      <c r="M12" s="1"/>
      <c r="N12" s="1"/>
      <c r="O12" s="1"/>
      <c r="P12" s="1"/>
    </row>
    <row r="13" spans="2:16" s="2" customFormat="1" ht="150" customHeight="1" thickBot="1" x14ac:dyDescent="0.3">
      <c r="B13" s="120"/>
      <c r="C13" s="69" t="s">
        <v>5</v>
      </c>
      <c r="D13" s="10" t="s">
        <v>6</v>
      </c>
      <c r="E13" s="34"/>
      <c r="G13" s="1"/>
      <c r="H13" s="1"/>
      <c r="I13" s="1"/>
      <c r="J13" s="1"/>
      <c r="K13" s="1"/>
      <c r="L13" s="1"/>
      <c r="M13" s="1"/>
      <c r="N13" s="1"/>
      <c r="O13" s="1"/>
      <c r="P13" s="1"/>
    </row>
    <row r="14" spans="2:16" s="2" customFormat="1" ht="14.45" thickBot="1" x14ac:dyDescent="0.3">
      <c r="B14" s="120"/>
      <c r="C14" s="74"/>
      <c r="D14" s="36"/>
      <c r="E14" s="34"/>
      <c r="G14" s="1"/>
      <c r="H14" s="1" t="s">
        <v>7</v>
      </c>
      <c r="I14" s="1" t="s">
        <v>8</v>
      </c>
      <c r="J14" s="1"/>
      <c r="K14" s="1" t="s">
        <v>9</v>
      </c>
      <c r="L14" s="1" t="s">
        <v>10</v>
      </c>
      <c r="M14" s="1" t="s">
        <v>11</v>
      </c>
      <c r="N14" s="1" t="s">
        <v>12</v>
      </c>
      <c r="O14" s="1" t="s">
        <v>13</v>
      </c>
      <c r="P14" s="1" t="s">
        <v>14</v>
      </c>
    </row>
    <row r="15" spans="2:16" s="2" customFormat="1" ht="13.9" x14ac:dyDescent="0.25">
      <c r="B15" s="120"/>
      <c r="C15" s="70" t="s">
        <v>15</v>
      </c>
      <c r="D15" s="11" t="s">
        <v>16</v>
      </c>
      <c r="E15" s="34"/>
      <c r="G15" s="1"/>
      <c r="H15" s="3" t="s">
        <v>17</v>
      </c>
      <c r="I15" s="1" t="s">
        <v>18</v>
      </c>
      <c r="J15" s="1" t="s">
        <v>19</v>
      </c>
      <c r="K15" s="1" t="s">
        <v>20</v>
      </c>
      <c r="L15" s="1">
        <v>1</v>
      </c>
      <c r="M15" s="1">
        <v>1</v>
      </c>
      <c r="N15" s="1" t="s">
        <v>21</v>
      </c>
      <c r="O15" s="1" t="s">
        <v>22</v>
      </c>
      <c r="P15" s="1" t="s">
        <v>23</v>
      </c>
    </row>
    <row r="16" spans="2:16" s="2" customFormat="1" ht="29.25" customHeight="1" x14ac:dyDescent="0.25">
      <c r="B16" s="442" t="s">
        <v>24</v>
      </c>
      <c r="C16" s="444"/>
      <c r="D16" s="12" t="s">
        <v>25</v>
      </c>
      <c r="E16" s="34"/>
      <c r="G16" s="1"/>
      <c r="H16" s="3" t="s">
        <v>26</v>
      </c>
      <c r="I16" s="1" t="s">
        <v>27</v>
      </c>
      <c r="J16" s="1" t="s">
        <v>28</v>
      </c>
      <c r="K16" s="1" t="s">
        <v>29</v>
      </c>
      <c r="L16" s="1">
        <v>2</v>
      </c>
      <c r="M16" s="1">
        <v>2</v>
      </c>
      <c r="N16" s="1" t="s">
        <v>30</v>
      </c>
      <c r="O16" s="1" t="s">
        <v>31</v>
      </c>
      <c r="P16" s="1" t="s">
        <v>32</v>
      </c>
    </row>
    <row r="17" spans="2:16" s="2" customFormat="1" ht="13.9" x14ac:dyDescent="0.25">
      <c r="B17" s="120"/>
      <c r="C17" s="70" t="s">
        <v>33</v>
      </c>
      <c r="D17" s="12" t="s">
        <v>34</v>
      </c>
      <c r="E17" s="34"/>
      <c r="G17" s="1"/>
      <c r="H17" s="3" t="s">
        <v>35</v>
      </c>
      <c r="I17" s="1" t="s">
        <v>36</v>
      </c>
      <c r="J17" s="1"/>
      <c r="K17" s="1" t="s">
        <v>37</v>
      </c>
      <c r="L17" s="1">
        <v>3</v>
      </c>
      <c r="M17" s="1">
        <v>3</v>
      </c>
      <c r="N17" s="1" t="s">
        <v>38</v>
      </c>
      <c r="O17" s="1" t="s">
        <v>39</v>
      </c>
      <c r="P17" s="1" t="s">
        <v>40</v>
      </c>
    </row>
    <row r="18" spans="2:16" s="2" customFormat="1" ht="14.45" thickBot="1" x14ac:dyDescent="0.3">
      <c r="B18" s="121"/>
      <c r="C18" s="69" t="s">
        <v>41</v>
      </c>
      <c r="D18" s="113" t="s">
        <v>42</v>
      </c>
      <c r="E18" s="34"/>
      <c r="G18" s="1"/>
      <c r="H18" s="3" t="s">
        <v>43</v>
      </c>
      <c r="I18" s="1"/>
      <c r="J18" s="1"/>
      <c r="K18" s="1" t="s">
        <v>44</v>
      </c>
      <c r="L18" s="1">
        <v>5</v>
      </c>
      <c r="M18" s="1">
        <v>5</v>
      </c>
      <c r="N18" s="1" t="s">
        <v>45</v>
      </c>
      <c r="O18" s="1" t="s">
        <v>46</v>
      </c>
      <c r="P18" s="1" t="s">
        <v>47</v>
      </c>
    </row>
    <row r="19" spans="2:16" s="2" customFormat="1" ht="44.25" customHeight="1" thickBot="1" x14ac:dyDescent="0.3">
      <c r="B19" s="445" t="s">
        <v>48</v>
      </c>
      <c r="C19" s="446"/>
      <c r="D19" s="114" t="s">
        <v>49</v>
      </c>
      <c r="E19" s="34"/>
      <c r="G19" s="1"/>
      <c r="H19" s="3" t="s">
        <v>50</v>
      </c>
      <c r="I19" s="1"/>
      <c r="J19" s="1"/>
      <c r="K19" s="1" t="s">
        <v>51</v>
      </c>
      <c r="L19" s="1"/>
      <c r="M19" s="1"/>
      <c r="N19" s="1"/>
      <c r="O19" s="1" t="s">
        <v>52</v>
      </c>
      <c r="P19" s="1" t="s">
        <v>53</v>
      </c>
    </row>
    <row r="20" spans="2:16" s="2" customFormat="1" ht="13.9" x14ac:dyDescent="0.25">
      <c r="B20" s="120"/>
      <c r="C20" s="69"/>
      <c r="D20" s="36"/>
      <c r="E20" s="67"/>
      <c r="F20" s="3"/>
      <c r="G20" s="1"/>
      <c r="H20" s="1"/>
      <c r="J20" s="1"/>
      <c r="K20" s="1"/>
      <c r="L20" s="1"/>
      <c r="M20" s="1" t="s">
        <v>54</v>
      </c>
      <c r="N20" s="1" t="s">
        <v>55</v>
      </c>
    </row>
    <row r="21" spans="2:16" s="2" customFormat="1" ht="13.9" x14ac:dyDescent="0.25">
      <c r="B21" s="120"/>
      <c r="C21" s="122" t="s">
        <v>56</v>
      </c>
      <c r="D21" s="36"/>
      <c r="E21" s="67"/>
      <c r="F21" s="3"/>
      <c r="G21" s="1"/>
      <c r="H21" s="1"/>
      <c r="J21" s="1"/>
      <c r="K21" s="1"/>
      <c r="L21" s="1"/>
      <c r="M21" s="1" t="s">
        <v>57</v>
      </c>
      <c r="N21" s="1" t="s">
        <v>58</v>
      </c>
    </row>
    <row r="22" spans="2:16" s="2" customFormat="1" ht="14.45" thickBot="1" x14ac:dyDescent="0.3">
      <c r="B22" s="120"/>
      <c r="C22" s="123" t="s">
        <v>59</v>
      </c>
      <c r="D22" s="36"/>
      <c r="E22" s="34"/>
      <c r="G22" s="1"/>
      <c r="H22" s="3" t="s">
        <v>60</v>
      </c>
      <c r="I22" s="1"/>
      <c r="J22" s="1"/>
      <c r="L22" s="1"/>
      <c r="M22" s="1"/>
      <c r="N22" s="1"/>
      <c r="O22" s="1" t="s">
        <v>61</v>
      </c>
      <c r="P22" s="1" t="s">
        <v>62</v>
      </c>
    </row>
    <row r="23" spans="2:16" s="2" customFormat="1" x14ac:dyDescent="0.25">
      <c r="B23" s="442" t="s">
        <v>63</v>
      </c>
      <c r="C23" s="444"/>
      <c r="D23" s="447" t="s">
        <v>64</v>
      </c>
      <c r="E23" s="34"/>
      <c r="G23" s="1"/>
      <c r="H23" s="3"/>
      <c r="I23" s="1"/>
      <c r="J23" s="1"/>
      <c r="L23" s="1"/>
      <c r="M23" s="1"/>
      <c r="N23" s="1"/>
      <c r="O23" s="1"/>
      <c r="P23" s="1"/>
    </row>
    <row r="24" spans="2:16" s="2" customFormat="1" ht="4.5" customHeight="1" x14ac:dyDescent="0.25">
      <c r="B24" s="442"/>
      <c r="C24" s="444"/>
      <c r="D24" s="448"/>
      <c r="E24" s="34"/>
      <c r="G24" s="1"/>
      <c r="H24" s="3"/>
      <c r="I24" s="1"/>
      <c r="J24" s="1"/>
      <c r="L24" s="1"/>
      <c r="M24" s="1"/>
      <c r="N24" s="1"/>
      <c r="O24" s="1"/>
      <c r="P24" s="1"/>
    </row>
    <row r="25" spans="2:16" s="2" customFormat="1" ht="27.75" customHeight="1" x14ac:dyDescent="0.25">
      <c r="B25" s="442" t="s">
        <v>65</v>
      </c>
      <c r="C25" s="444"/>
      <c r="D25" s="344">
        <v>42696</v>
      </c>
      <c r="E25" s="34"/>
      <c r="F25" s="1"/>
      <c r="G25" s="3"/>
      <c r="H25" s="1"/>
      <c r="I25" s="1"/>
      <c r="K25" s="1"/>
      <c r="L25" s="1"/>
      <c r="M25" s="1"/>
      <c r="N25" s="1" t="s">
        <v>66</v>
      </c>
      <c r="O25" s="1" t="s">
        <v>67</v>
      </c>
    </row>
    <row r="26" spans="2:16" s="2" customFormat="1" ht="32.25" customHeight="1" x14ac:dyDescent="0.25">
      <c r="B26" s="442" t="s">
        <v>68</v>
      </c>
      <c r="C26" s="444"/>
      <c r="D26" s="342" t="s">
        <v>69</v>
      </c>
      <c r="E26" s="34"/>
      <c r="F26" s="1"/>
      <c r="G26" s="3"/>
      <c r="H26" s="1"/>
      <c r="I26" s="1"/>
      <c r="K26" s="1"/>
      <c r="L26" s="1"/>
      <c r="M26" s="1"/>
      <c r="N26" s="1" t="s">
        <v>70</v>
      </c>
      <c r="O26" s="1" t="s">
        <v>71</v>
      </c>
    </row>
    <row r="27" spans="2:16" s="2" customFormat="1" ht="28.5" customHeight="1" x14ac:dyDescent="0.25">
      <c r="B27" s="442" t="s">
        <v>72</v>
      </c>
      <c r="C27" s="444"/>
      <c r="D27" s="343" t="s">
        <v>73</v>
      </c>
      <c r="E27" s="71"/>
      <c r="F27" s="1"/>
      <c r="G27" s="3"/>
      <c r="H27" s="1"/>
      <c r="I27" s="1"/>
      <c r="J27" s="1"/>
      <c r="K27" s="1"/>
      <c r="L27" s="1"/>
      <c r="M27" s="1"/>
      <c r="N27" s="1"/>
      <c r="O27" s="1"/>
    </row>
    <row r="28" spans="2:16" s="2" customFormat="1" ht="15.75" thickBot="1" x14ac:dyDescent="0.3">
      <c r="B28" s="120"/>
      <c r="C28" s="70" t="s">
        <v>74</v>
      </c>
      <c r="D28" s="393">
        <v>45144</v>
      </c>
      <c r="E28" s="34"/>
      <c r="F28" s="1"/>
      <c r="G28" s="3"/>
      <c r="H28" s="1"/>
      <c r="I28" s="1"/>
      <c r="J28" s="1"/>
      <c r="K28" s="1"/>
      <c r="L28" s="1"/>
      <c r="M28" s="1"/>
      <c r="N28" s="1"/>
      <c r="O28" s="1"/>
    </row>
    <row r="29" spans="2:16" s="2" customFormat="1" x14ac:dyDescent="0.25">
      <c r="B29" s="120"/>
      <c r="C29" s="74"/>
      <c r="D29" s="72"/>
      <c r="E29" s="34"/>
      <c r="F29" s="1"/>
      <c r="G29" s="3"/>
      <c r="H29" s="1"/>
      <c r="I29" s="1"/>
      <c r="J29" s="1"/>
      <c r="K29" s="1"/>
      <c r="L29" s="1"/>
      <c r="M29" s="1"/>
      <c r="N29" s="1"/>
      <c r="O29" s="1"/>
    </row>
    <row r="30" spans="2:16" s="2" customFormat="1" ht="15.75" thickBot="1" x14ac:dyDescent="0.3">
      <c r="B30" s="120"/>
      <c r="C30" s="74"/>
      <c r="D30" s="73" t="s">
        <v>75</v>
      </c>
      <c r="E30" s="34"/>
      <c r="G30" s="1"/>
      <c r="H30" s="3" t="s">
        <v>76</v>
      </c>
      <c r="I30" s="1"/>
      <c r="J30" s="1"/>
      <c r="K30" s="1"/>
      <c r="L30" s="1"/>
      <c r="M30" s="1"/>
      <c r="N30" s="1"/>
      <c r="O30" s="1"/>
      <c r="P30" s="1"/>
    </row>
    <row r="31" spans="2:16" s="2" customFormat="1" ht="79.900000000000006" customHeight="1" thickBot="1" x14ac:dyDescent="0.3">
      <c r="B31" s="120"/>
      <c r="C31" s="74"/>
      <c r="D31" s="355" t="s">
        <v>77</v>
      </c>
      <c r="E31" s="34"/>
      <c r="F31" s="4"/>
      <c r="G31" s="1"/>
      <c r="H31" s="3" t="s">
        <v>78</v>
      </c>
      <c r="I31" s="1"/>
      <c r="J31" s="1"/>
      <c r="K31" s="1"/>
      <c r="L31" s="1"/>
      <c r="M31" s="1"/>
      <c r="N31" s="1"/>
      <c r="O31" s="1"/>
      <c r="P31" s="1"/>
    </row>
    <row r="32" spans="2:16" s="2" customFormat="1" ht="32.25" customHeight="1" thickBot="1" x14ac:dyDescent="0.3">
      <c r="B32" s="442" t="s">
        <v>79</v>
      </c>
      <c r="C32" s="443"/>
      <c r="D32" s="36"/>
      <c r="E32" s="34"/>
      <c r="G32" s="1"/>
      <c r="H32" s="3" t="s">
        <v>80</v>
      </c>
      <c r="I32" s="1"/>
      <c r="J32" s="1"/>
      <c r="K32" s="1"/>
      <c r="L32" s="1"/>
      <c r="M32" s="1"/>
      <c r="N32" s="1"/>
      <c r="O32" s="1"/>
      <c r="P32" s="1"/>
    </row>
    <row r="33" spans="1:16" s="2" customFormat="1" ht="17.25" customHeight="1" thickBot="1" x14ac:dyDescent="0.3">
      <c r="B33" s="120"/>
      <c r="C33" s="74"/>
      <c r="D33" s="280" t="s">
        <v>81</v>
      </c>
      <c r="E33" s="34"/>
      <c r="G33" s="1"/>
      <c r="H33" s="3" t="s">
        <v>82</v>
      </c>
      <c r="I33" s="1"/>
      <c r="J33" s="1"/>
      <c r="K33" s="1"/>
      <c r="L33" s="1"/>
      <c r="M33" s="1"/>
      <c r="N33" s="1"/>
      <c r="O33" s="1"/>
      <c r="P33" s="1"/>
    </row>
    <row r="34" spans="1:16" s="2" customFormat="1" x14ac:dyDescent="0.25">
      <c r="B34" s="120"/>
      <c r="C34" s="74"/>
      <c r="D34" s="36"/>
      <c r="E34" s="34"/>
      <c r="F34" s="4"/>
      <c r="G34" s="1"/>
      <c r="H34" s="3" t="s">
        <v>83</v>
      </c>
      <c r="I34" s="1"/>
      <c r="J34" s="1"/>
      <c r="K34" s="1"/>
      <c r="L34" s="1"/>
      <c r="M34" s="1"/>
      <c r="N34" s="1"/>
      <c r="O34" s="1"/>
      <c r="P34" s="1"/>
    </row>
    <row r="35" spans="1:16" s="2" customFormat="1" x14ac:dyDescent="0.25">
      <c r="B35" s="120"/>
      <c r="C35" s="124" t="s">
        <v>84</v>
      </c>
      <c r="D35" s="36"/>
      <c r="E35" s="34"/>
      <c r="G35" s="1"/>
      <c r="H35" s="3" t="s">
        <v>85</v>
      </c>
      <c r="I35" s="1"/>
      <c r="J35" s="1"/>
      <c r="K35" s="1"/>
      <c r="L35" s="1"/>
      <c r="M35" s="1"/>
      <c r="N35" s="1"/>
      <c r="O35" s="1"/>
      <c r="P35" s="1"/>
    </row>
    <row r="36" spans="1:16" s="2" customFormat="1" ht="31.5" customHeight="1" thickBot="1" x14ac:dyDescent="0.3">
      <c r="B36" s="442" t="s">
        <v>86</v>
      </c>
      <c r="C36" s="443"/>
      <c r="D36" s="36"/>
      <c r="E36" s="34"/>
      <c r="G36" s="1"/>
      <c r="H36" s="3" t="s">
        <v>87</v>
      </c>
      <c r="I36" s="1"/>
      <c r="J36" s="1"/>
      <c r="K36" s="1"/>
      <c r="L36" s="1"/>
      <c r="M36" s="1"/>
      <c r="N36" s="1"/>
      <c r="O36" s="1"/>
      <c r="P36" s="1"/>
    </row>
    <row r="37" spans="1:16" s="2" customFormat="1" x14ac:dyDescent="0.25">
      <c r="B37" s="120"/>
      <c r="C37" s="74" t="s">
        <v>88</v>
      </c>
      <c r="D37" s="14" t="s">
        <v>89</v>
      </c>
      <c r="E37" s="34"/>
      <c r="G37" s="1"/>
      <c r="H37" s="3" t="s">
        <v>90</v>
      </c>
      <c r="I37" s="1"/>
      <c r="J37" s="1"/>
      <c r="K37" s="1"/>
      <c r="L37" s="1"/>
      <c r="M37" s="1"/>
      <c r="N37" s="1"/>
      <c r="O37" s="1"/>
      <c r="P37" s="1"/>
    </row>
    <row r="38" spans="1:16" s="2" customFormat="1" x14ac:dyDescent="0.25">
      <c r="B38" s="120"/>
      <c r="C38" s="74" t="s">
        <v>91</v>
      </c>
      <c r="D38" s="281" t="s">
        <v>92</v>
      </c>
      <c r="E38" s="34"/>
      <c r="G38" s="1"/>
      <c r="H38" s="3" t="s">
        <v>93</v>
      </c>
      <c r="I38" s="1"/>
      <c r="J38" s="1"/>
      <c r="K38" s="1"/>
      <c r="L38" s="1"/>
      <c r="M38" s="1"/>
      <c r="N38" s="1"/>
      <c r="O38" s="1"/>
      <c r="P38" s="1"/>
    </row>
    <row r="39" spans="1:16" s="2" customFormat="1" ht="15.75" thickBot="1" x14ac:dyDescent="0.3">
      <c r="B39" s="120"/>
      <c r="C39" s="74" t="s">
        <v>94</v>
      </c>
      <c r="D39" s="15"/>
      <c r="E39" s="34"/>
      <c r="G39" s="1"/>
      <c r="H39" s="3" t="s">
        <v>95</v>
      </c>
      <c r="I39" s="1"/>
      <c r="J39" s="1"/>
      <c r="K39" s="1"/>
      <c r="L39" s="1"/>
      <c r="M39" s="1"/>
      <c r="N39" s="1"/>
      <c r="O39" s="1"/>
      <c r="P39" s="1"/>
    </row>
    <row r="40" spans="1:16" s="2" customFormat="1" ht="15" customHeight="1" thickBot="1" x14ac:dyDescent="0.3">
      <c r="B40" s="120"/>
      <c r="C40" s="70" t="s">
        <v>96</v>
      </c>
      <c r="D40" s="36"/>
      <c r="E40" s="34"/>
      <c r="G40" s="1"/>
      <c r="H40" s="3" t="s">
        <v>97</v>
      </c>
      <c r="I40" s="1"/>
      <c r="J40" s="1"/>
      <c r="K40" s="1"/>
      <c r="L40" s="1"/>
      <c r="M40" s="1"/>
      <c r="N40" s="1"/>
      <c r="O40" s="1"/>
      <c r="P40" s="1"/>
    </row>
    <row r="41" spans="1:16" s="2" customFormat="1" x14ac:dyDescent="0.25">
      <c r="B41" s="120"/>
      <c r="C41" s="74" t="s">
        <v>88</v>
      </c>
      <c r="D41" s="14" t="s">
        <v>98</v>
      </c>
      <c r="E41" s="34"/>
      <c r="G41" s="1"/>
      <c r="H41" s="3" t="s">
        <v>99</v>
      </c>
      <c r="I41" s="1"/>
      <c r="J41" s="1"/>
      <c r="K41" s="1"/>
      <c r="L41" s="1"/>
      <c r="M41" s="1"/>
      <c r="N41" s="1"/>
      <c r="O41" s="1"/>
      <c r="P41" s="1"/>
    </row>
    <row r="42" spans="1:16" s="2" customFormat="1" x14ac:dyDescent="0.25">
      <c r="B42" s="120"/>
      <c r="C42" s="74" t="s">
        <v>91</v>
      </c>
      <c r="D42" s="281" t="s">
        <v>100</v>
      </c>
      <c r="E42" s="34"/>
      <c r="G42" s="1"/>
      <c r="H42" s="3" t="s">
        <v>101</v>
      </c>
      <c r="I42" s="1"/>
      <c r="J42" s="1"/>
      <c r="K42" s="1"/>
      <c r="L42" s="1"/>
      <c r="M42" s="1"/>
      <c r="N42" s="1"/>
      <c r="O42" s="1"/>
      <c r="P42" s="1"/>
    </row>
    <row r="43" spans="1:16" s="2" customFormat="1" ht="15.75" thickBot="1" x14ac:dyDescent="0.3">
      <c r="B43" s="120"/>
      <c r="C43" s="74" t="s">
        <v>94</v>
      </c>
      <c r="D43" s="15"/>
      <c r="E43" s="34"/>
      <c r="G43" s="1"/>
      <c r="H43" s="3" t="s">
        <v>102</v>
      </c>
      <c r="I43" s="1"/>
      <c r="J43" s="1"/>
      <c r="K43" s="1"/>
      <c r="L43" s="1"/>
      <c r="M43" s="1"/>
      <c r="N43" s="1"/>
      <c r="O43" s="1"/>
      <c r="P43" s="1"/>
    </row>
    <row r="44" spans="1:16" s="2" customFormat="1" ht="15.75" thickBot="1" x14ac:dyDescent="0.3">
      <c r="B44" s="120"/>
      <c r="C44" s="70" t="s">
        <v>103</v>
      </c>
      <c r="D44" s="36"/>
      <c r="E44" s="34"/>
      <c r="G44" s="1"/>
      <c r="H44" s="3" t="s">
        <v>104</v>
      </c>
      <c r="I44" s="1"/>
      <c r="J44" s="1"/>
      <c r="K44" s="1"/>
      <c r="L44" s="1"/>
      <c r="M44" s="1"/>
      <c r="N44" s="1"/>
      <c r="O44" s="1"/>
      <c r="P44" s="1"/>
    </row>
    <row r="45" spans="1:16" s="2" customFormat="1" x14ac:dyDescent="0.25">
      <c r="B45" s="120"/>
      <c r="C45" s="74" t="s">
        <v>88</v>
      </c>
      <c r="D45" s="14" t="s">
        <v>105</v>
      </c>
      <c r="E45" s="34"/>
      <c r="G45" s="1"/>
      <c r="H45" s="3" t="s">
        <v>106</v>
      </c>
      <c r="I45" s="1"/>
      <c r="J45" s="1"/>
      <c r="K45" s="1"/>
      <c r="L45" s="1"/>
      <c r="M45" s="1"/>
      <c r="N45" s="1"/>
      <c r="O45" s="1"/>
      <c r="P45" s="1"/>
    </row>
    <row r="46" spans="1:16" s="2" customFormat="1" x14ac:dyDescent="0.25">
      <c r="B46" s="120"/>
      <c r="C46" s="74" t="s">
        <v>91</v>
      </c>
      <c r="D46" s="281" t="s">
        <v>107</v>
      </c>
      <c r="E46" s="34"/>
      <c r="G46" s="1"/>
      <c r="H46" s="3" t="s">
        <v>108</v>
      </c>
      <c r="I46" s="1"/>
      <c r="J46" s="1"/>
      <c r="K46" s="1"/>
      <c r="L46" s="1"/>
      <c r="M46" s="1"/>
      <c r="N46" s="1"/>
      <c r="O46" s="1"/>
      <c r="P46" s="1"/>
    </row>
    <row r="47" spans="1:16" ht="15.75" thickBot="1" x14ac:dyDescent="0.3">
      <c r="A47" s="2"/>
      <c r="B47" s="120"/>
      <c r="C47" s="74" t="s">
        <v>94</v>
      </c>
      <c r="D47" s="15"/>
      <c r="E47" s="34"/>
      <c r="H47" s="3" t="s">
        <v>109</v>
      </c>
    </row>
    <row r="48" spans="1:16" ht="15.75" thickBot="1" x14ac:dyDescent="0.3">
      <c r="B48" s="120"/>
      <c r="C48" s="70" t="s">
        <v>110</v>
      </c>
      <c r="D48" s="36"/>
      <c r="E48" s="34"/>
      <c r="H48" s="3" t="s">
        <v>111</v>
      </c>
    </row>
    <row r="49" spans="2:8" x14ac:dyDescent="0.25">
      <c r="B49" s="120"/>
      <c r="C49" s="74" t="s">
        <v>88</v>
      </c>
      <c r="D49" s="416" t="s">
        <v>112</v>
      </c>
      <c r="E49" s="34"/>
      <c r="H49" s="3" t="s">
        <v>113</v>
      </c>
    </row>
    <row r="50" spans="2:8" x14ac:dyDescent="0.25">
      <c r="B50" s="120"/>
      <c r="C50" s="74" t="s">
        <v>91</v>
      </c>
      <c r="D50" s="417" t="s">
        <v>114</v>
      </c>
      <c r="E50" s="34"/>
      <c r="H50" s="3" t="s">
        <v>115</v>
      </c>
    </row>
    <row r="51" spans="2:8" ht="15.75" thickBot="1" x14ac:dyDescent="0.3">
      <c r="B51" s="120"/>
      <c r="C51" s="74" t="s">
        <v>94</v>
      </c>
      <c r="D51" s="15"/>
      <c r="E51" s="34"/>
      <c r="H51" s="3" t="s">
        <v>116</v>
      </c>
    </row>
    <row r="52" spans="2:8" ht="15.75" thickBot="1" x14ac:dyDescent="0.3">
      <c r="B52" s="120"/>
      <c r="C52" s="70" t="s">
        <v>110</v>
      </c>
      <c r="D52" s="36"/>
      <c r="E52" s="34"/>
      <c r="H52" s="3" t="s">
        <v>117</v>
      </c>
    </row>
    <row r="53" spans="2:8" x14ac:dyDescent="0.25">
      <c r="B53" s="120"/>
      <c r="C53" s="74" t="s">
        <v>88</v>
      </c>
      <c r="D53" s="416" t="s">
        <v>118</v>
      </c>
      <c r="E53" s="34"/>
      <c r="H53" s="3" t="s">
        <v>119</v>
      </c>
    </row>
    <row r="54" spans="2:8" x14ac:dyDescent="0.25">
      <c r="B54" s="120"/>
      <c r="C54" s="74" t="s">
        <v>91</v>
      </c>
      <c r="D54" s="281" t="s">
        <v>120</v>
      </c>
      <c r="E54" s="34"/>
      <c r="H54" s="3" t="s">
        <v>121</v>
      </c>
    </row>
    <row r="55" spans="2:8" ht="15.75" thickBot="1" x14ac:dyDescent="0.3">
      <c r="B55" s="120"/>
      <c r="C55" s="74" t="s">
        <v>94</v>
      </c>
      <c r="D55" s="15"/>
      <c r="E55" s="34"/>
      <c r="H55" s="3" t="s">
        <v>122</v>
      </c>
    </row>
    <row r="56" spans="2:8" ht="15.75" thickBot="1" x14ac:dyDescent="0.3">
      <c r="B56" s="120"/>
      <c r="C56" s="70" t="s">
        <v>110</v>
      </c>
      <c r="D56" s="36"/>
      <c r="E56" s="34"/>
      <c r="H56" s="3" t="s">
        <v>123</v>
      </c>
    </row>
    <row r="57" spans="2:8" x14ac:dyDescent="0.25">
      <c r="B57" s="120"/>
      <c r="C57" s="74" t="s">
        <v>88</v>
      </c>
      <c r="D57" s="14"/>
      <c r="E57" s="34"/>
      <c r="H57" s="3" t="s">
        <v>124</v>
      </c>
    </row>
    <row r="58" spans="2:8" x14ac:dyDescent="0.25">
      <c r="B58" s="120"/>
      <c r="C58" s="74" t="s">
        <v>91</v>
      </c>
      <c r="D58" s="13"/>
      <c r="E58" s="34"/>
      <c r="H58" s="3" t="s">
        <v>125</v>
      </c>
    </row>
    <row r="59" spans="2:8" ht="15.75" thickBot="1" x14ac:dyDescent="0.3">
      <c r="B59" s="120"/>
      <c r="C59" s="74" t="s">
        <v>94</v>
      </c>
      <c r="D59" s="15"/>
      <c r="E59" s="34"/>
      <c r="H59" s="3" t="s">
        <v>126</v>
      </c>
    </row>
    <row r="60" spans="2:8" ht="15.75" thickBot="1" x14ac:dyDescent="0.3">
      <c r="B60" s="125"/>
      <c r="C60" s="126"/>
      <c r="D60" s="75"/>
      <c r="E60" s="46"/>
      <c r="H60" s="3" t="s">
        <v>127</v>
      </c>
    </row>
    <row r="61" spans="2:8" x14ac:dyDescent="0.25">
      <c r="H61" s="3" t="s">
        <v>128</v>
      </c>
    </row>
    <row r="62" spans="2:8" x14ac:dyDescent="0.25">
      <c r="H62" s="3" t="s">
        <v>129</v>
      </c>
    </row>
    <row r="63" spans="2:8" x14ac:dyDescent="0.25">
      <c r="H63" s="3" t="s">
        <v>130</v>
      </c>
    </row>
    <row r="64" spans="2:8" x14ac:dyDescent="0.25">
      <c r="H64" s="3" t="s">
        <v>131</v>
      </c>
    </row>
    <row r="65" spans="8:8" x14ac:dyDescent="0.25">
      <c r="H65" s="3" t="s">
        <v>132</v>
      </c>
    </row>
    <row r="66" spans="8:8" x14ac:dyDescent="0.25">
      <c r="H66" s="3" t="s">
        <v>133</v>
      </c>
    </row>
    <row r="67" spans="8:8" x14ac:dyDescent="0.25">
      <c r="H67" s="3" t="s">
        <v>134</v>
      </c>
    </row>
    <row r="68" spans="8:8" x14ac:dyDescent="0.25">
      <c r="H68" s="3" t="s">
        <v>135</v>
      </c>
    </row>
    <row r="69" spans="8:8" x14ac:dyDescent="0.25">
      <c r="H69" s="3" t="s">
        <v>136</v>
      </c>
    </row>
    <row r="70" spans="8:8" x14ac:dyDescent="0.25">
      <c r="H70" s="3" t="s">
        <v>137</v>
      </c>
    </row>
    <row r="71" spans="8:8" x14ac:dyDescent="0.25">
      <c r="H71" s="3" t="s">
        <v>138</v>
      </c>
    </row>
    <row r="72" spans="8:8" x14ac:dyDescent="0.25">
      <c r="H72" s="3" t="s">
        <v>139</v>
      </c>
    </row>
    <row r="73" spans="8:8" x14ac:dyDescent="0.25">
      <c r="H73" s="3" t="s">
        <v>140</v>
      </c>
    </row>
    <row r="74" spans="8:8" x14ac:dyDescent="0.25">
      <c r="H74" s="3" t="s">
        <v>141</v>
      </c>
    </row>
    <row r="75" spans="8:8" x14ac:dyDescent="0.25">
      <c r="H75" s="3" t="s">
        <v>142</v>
      </c>
    </row>
    <row r="76" spans="8:8" x14ac:dyDescent="0.25">
      <c r="H76" s="3" t="s">
        <v>143</v>
      </c>
    </row>
    <row r="77" spans="8:8" x14ac:dyDescent="0.25">
      <c r="H77" s="3" t="s">
        <v>144</v>
      </c>
    </row>
    <row r="78" spans="8:8" x14ac:dyDescent="0.25">
      <c r="H78" s="3" t="s">
        <v>145</v>
      </c>
    </row>
    <row r="79" spans="8:8" x14ac:dyDescent="0.25">
      <c r="H79" s="3" t="s">
        <v>146</v>
      </c>
    </row>
    <row r="80" spans="8:8" x14ac:dyDescent="0.25">
      <c r="H80" s="3" t="s">
        <v>147</v>
      </c>
    </row>
    <row r="81" spans="8:8" x14ac:dyDescent="0.25">
      <c r="H81" s="3" t="s">
        <v>148</v>
      </c>
    </row>
    <row r="82" spans="8:8" x14ac:dyDescent="0.25">
      <c r="H82" s="3" t="s">
        <v>149</v>
      </c>
    </row>
    <row r="83" spans="8:8" x14ac:dyDescent="0.25">
      <c r="H83" s="3" t="s">
        <v>150</v>
      </c>
    </row>
    <row r="84" spans="8:8" x14ac:dyDescent="0.25">
      <c r="H84" s="3" t="s">
        <v>151</v>
      </c>
    </row>
    <row r="85" spans="8:8" x14ac:dyDescent="0.25">
      <c r="H85" s="3" t="s">
        <v>152</v>
      </c>
    </row>
    <row r="86" spans="8:8" x14ac:dyDescent="0.25">
      <c r="H86" s="3" t="s">
        <v>153</v>
      </c>
    </row>
    <row r="87" spans="8:8" x14ac:dyDescent="0.25">
      <c r="H87" s="3" t="s">
        <v>154</v>
      </c>
    </row>
    <row r="88" spans="8:8" x14ac:dyDescent="0.25">
      <c r="H88" s="3" t="s">
        <v>155</v>
      </c>
    </row>
    <row r="89" spans="8:8" x14ac:dyDescent="0.25">
      <c r="H89" s="3" t="s">
        <v>156</v>
      </c>
    </row>
    <row r="90" spans="8:8" x14ac:dyDescent="0.25">
      <c r="H90" s="3" t="s">
        <v>157</v>
      </c>
    </row>
    <row r="91" spans="8:8" x14ac:dyDescent="0.25">
      <c r="H91" s="3" t="s">
        <v>158</v>
      </c>
    </row>
    <row r="92" spans="8:8" x14ac:dyDescent="0.25">
      <c r="H92" s="3" t="s">
        <v>159</v>
      </c>
    </row>
    <row r="93" spans="8:8" x14ac:dyDescent="0.25">
      <c r="H93" s="3" t="s">
        <v>160</v>
      </c>
    </row>
    <row r="94" spans="8:8" x14ac:dyDescent="0.25">
      <c r="H94" s="3" t="s">
        <v>161</v>
      </c>
    </row>
    <row r="95" spans="8:8" x14ac:dyDescent="0.25">
      <c r="H95" s="3" t="s">
        <v>162</v>
      </c>
    </row>
    <row r="96" spans="8:8" x14ac:dyDescent="0.25">
      <c r="H96" s="3" t="s">
        <v>163</v>
      </c>
    </row>
    <row r="97" spans="8:8" x14ac:dyDescent="0.25">
      <c r="H97" s="3" t="s">
        <v>164</v>
      </c>
    </row>
    <row r="98" spans="8:8" x14ac:dyDescent="0.25">
      <c r="H98" s="3" t="s">
        <v>165</v>
      </c>
    </row>
    <row r="99" spans="8:8" x14ac:dyDescent="0.25">
      <c r="H99" s="3" t="s">
        <v>166</v>
      </c>
    </row>
    <row r="100" spans="8:8" x14ac:dyDescent="0.25">
      <c r="H100" s="3" t="s">
        <v>167</v>
      </c>
    </row>
    <row r="101" spans="8:8" x14ac:dyDescent="0.25">
      <c r="H101" s="3" t="s">
        <v>168</v>
      </c>
    </row>
    <row r="102" spans="8:8" x14ac:dyDescent="0.25">
      <c r="H102" s="3" t="s">
        <v>169</v>
      </c>
    </row>
    <row r="103" spans="8:8" x14ac:dyDescent="0.25">
      <c r="H103" s="3" t="s">
        <v>170</v>
      </c>
    </row>
    <row r="104" spans="8:8" x14ac:dyDescent="0.25">
      <c r="H104" s="3" t="s">
        <v>171</v>
      </c>
    </row>
    <row r="105" spans="8:8" x14ac:dyDescent="0.25">
      <c r="H105" s="3" t="s">
        <v>172</v>
      </c>
    </row>
    <row r="106" spans="8:8" x14ac:dyDescent="0.25">
      <c r="H106" s="3" t="s">
        <v>173</v>
      </c>
    </row>
    <row r="107" spans="8:8" x14ac:dyDescent="0.25">
      <c r="H107" s="3" t="s">
        <v>174</v>
      </c>
    </row>
    <row r="108" spans="8:8" x14ac:dyDescent="0.25">
      <c r="H108" s="3" t="s">
        <v>175</v>
      </c>
    </row>
    <row r="109" spans="8:8" x14ac:dyDescent="0.25">
      <c r="H109" s="3" t="s">
        <v>176</v>
      </c>
    </row>
    <row r="110" spans="8:8" x14ac:dyDescent="0.25">
      <c r="H110" s="3" t="s">
        <v>177</v>
      </c>
    </row>
    <row r="111" spans="8:8" x14ac:dyDescent="0.25">
      <c r="H111" s="3" t="s">
        <v>178</v>
      </c>
    </row>
    <row r="112" spans="8:8" x14ac:dyDescent="0.25">
      <c r="H112" s="3" t="s">
        <v>179</v>
      </c>
    </row>
    <row r="113" spans="8:8" x14ac:dyDescent="0.25">
      <c r="H113" s="3" t="s">
        <v>180</v>
      </c>
    </row>
    <row r="114" spans="8:8" x14ac:dyDescent="0.25">
      <c r="H114" s="3" t="s">
        <v>181</v>
      </c>
    </row>
    <row r="115" spans="8:8" x14ac:dyDescent="0.25">
      <c r="H115" s="3" t="s">
        <v>182</v>
      </c>
    </row>
    <row r="116" spans="8:8" x14ac:dyDescent="0.25">
      <c r="H116" s="3" t="s">
        <v>183</v>
      </c>
    </row>
    <row r="117" spans="8:8" x14ac:dyDescent="0.25">
      <c r="H117" s="3" t="s">
        <v>184</v>
      </c>
    </row>
    <row r="118" spans="8:8" x14ac:dyDescent="0.25">
      <c r="H118" s="3" t="s">
        <v>185</v>
      </c>
    </row>
    <row r="119" spans="8:8" x14ac:dyDescent="0.25">
      <c r="H119" s="3" t="s">
        <v>186</v>
      </c>
    </row>
    <row r="120" spans="8:8" x14ac:dyDescent="0.25">
      <c r="H120" s="3" t="s">
        <v>187</v>
      </c>
    </row>
    <row r="121" spans="8:8" x14ac:dyDescent="0.25">
      <c r="H121" s="3" t="s">
        <v>188</v>
      </c>
    </row>
    <row r="122" spans="8:8" x14ac:dyDescent="0.25">
      <c r="H122" s="3" t="s">
        <v>189</v>
      </c>
    </row>
    <row r="123" spans="8:8" x14ac:dyDescent="0.25">
      <c r="H123" s="3" t="s">
        <v>190</v>
      </c>
    </row>
    <row r="124" spans="8:8" x14ac:dyDescent="0.25">
      <c r="H124" s="3" t="s">
        <v>191</v>
      </c>
    </row>
    <row r="125" spans="8:8" x14ac:dyDescent="0.25">
      <c r="H125" s="3" t="s">
        <v>192</v>
      </c>
    </row>
    <row r="126" spans="8:8" x14ac:dyDescent="0.25">
      <c r="H126" s="3" t="s">
        <v>193</v>
      </c>
    </row>
    <row r="127" spans="8:8" x14ac:dyDescent="0.25">
      <c r="H127" s="3" t="s">
        <v>194</v>
      </c>
    </row>
    <row r="128" spans="8:8" x14ac:dyDescent="0.25">
      <c r="H128" s="3" t="s">
        <v>195</v>
      </c>
    </row>
    <row r="129" spans="8:8" x14ac:dyDescent="0.25">
      <c r="H129" s="3" t="s">
        <v>196</v>
      </c>
    </row>
    <row r="130" spans="8:8" x14ac:dyDescent="0.25">
      <c r="H130" s="3" t="s">
        <v>197</v>
      </c>
    </row>
    <row r="131" spans="8:8" x14ac:dyDescent="0.25">
      <c r="H131" s="3" t="s">
        <v>198</v>
      </c>
    </row>
    <row r="132" spans="8:8" x14ac:dyDescent="0.25">
      <c r="H132" s="3" t="s">
        <v>199</v>
      </c>
    </row>
    <row r="133" spans="8:8" x14ac:dyDescent="0.25">
      <c r="H133" s="3" t="s">
        <v>200</v>
      </c>
    </row>
    <row r="134" spans="8:8" x14ac:dyDescent="0.25">
      <c r="H134" s="3" t="s">
        <v>201</v>
      </c>
    </row>
    <row r="135" spans="8:8" x14ac:dyDescent="0.25">
      <c r="H135" s="3" t="s">
        <v>202</v>
      </c>
    </row>
    <row r="136" spans="8:8" x14ac:dyDescent="0.25">
      <c r="H136" s="3" t="s">
        <v>203</v>
      </c>
    </row>
    <row r="137" spans="8:8" x14ac:dyDescent="0.25">
      <c r="H137" s="3" t="s">
        <v>204</v>
      </c>
    </row>
    <row r="138" spans="8:8" x14ac:dyDescent="0.25">
      <c r="H138" s="3" t="s">
        <v>205</v>
      </c>
    </row>
    <row r="139" spans="8:8" x14ac:dyDescent="0.25">
      <c r="H139" s="3" t="s">
        <v>206</v>
      </c>
    </row>
    <row r="140" spans="8:8" x14ac:dyDescent="0.25">
      <c r="H140" s="3" t="s">
        <v>207</v>
      </c>
    </row>
    <row r="141" spans="8:8" x14ac:dyDescent="0.25">
      <c r="H141" s="3" t="s">
        <v>208</v>
      </c>
    </row>
    <row r="142" spans="8:8" x14ac:dyDescent="0.25">
      <c r="H142" s="3" t="s">
        <v>209</v>
      </c>
    </row>
    <row r="143" spans="8:8" x14ac:dyDescent="0.25">
      <c r="H143" s="3" t="s">
        <v>210</v>
      </c>
    </row>
    <row r="144" spans="8:8" x14ac:dyDescent="0.25">
      <c r="H144" s="3" t="s">
        <v>211</v>
      </c>
    </row>
    <row r="145" spans="8:8" x14ac:dyDescent="0.25">
      <c r="H145" s="3" t="s">
        <v>212</v>
      </c>
    </row>
    <row r="146" spans="8:8" x14ac:dyDescent="0.25">
      <c r="H146" s="3" t="s">
        <v>213</v>
      </c>
    </row>
    <row r="147" spans="8:8" x14ac:dyDescent="0.25">
      <c r="H147" s="3" t="s">
        <v>214</v>
      </c>
    </row>
    <row r="148" spans="8:8" x14ac:dyDescent="0.25">
      <c r="H148" s="3" t="s">
        <v>215</v>
      </c>
    </row>
    <row r="149" spans="8:8" x14ac:dyDescent="0.25">
      <c r="H149" s="3" t="s">
        <v>216</v>
      </c>
    </row>
    <row r="150" spans="8:8" x14ac:dyDescent="0.25">
      <c r="H150" s="3" t="s">
        <v>217</v>
      </c>
    </row>
    <row r="151" spans="8:8" x14ac:dyDescent="0.25">
      <c r="H151" s="3" t="s">
        <v>218</v>
      </c>
    </row>
    <row r="152" spans="8:8" x14ac:dyDescent="0.25">
      <c r="H152" s="3" t="s">
        <v>219</v>
      </c>
    </row>
    <row r="153" spans="8:8" x14ac:dyDescent="0.25">
      <c r="H153" s="3" t="s">
        <v>220</v>
      </c>
    </row>
    <row r="154" spans="8:8" x14ac:dyDescent="0.25">
      <c r="H154" s="3" t="s">
        <v>221</v>
      </c>
    </row>
    <row r="155" spans="8:8" x14ac:dyDescent="0.25">
      <c r="H155" s="3" t="s">
        <v>222</v>
      </c>
    </row>
    <row r="156" spans="8:8" x14ac:dyDescent="0.25">
      <c r="H156" s="3" t="s">
        <v>223</v>
      </c>
    </row>
    <row r="157" spans="8:8" x14ac:dyDescent="0.25">
      <c r="H157" s="3" t="s">
        <v>224</v>
      </c>
    </row>
    <row r="158" spans="8:8" x14ac:dyDescent="0.25">
      <c r="H158" s="3" t="s">
        <v>225</v>
      </c>
    </row>
    <row r="159" spans="8:8" x14ac:dyDescent="0.25">
      <c r="H159" s="3" t="s">
        <v>226</v>
      </c>
    </row>
    <row r="160" spans="8:8" x14ac:dyDescent="0.25">
      <c r="H160" s="3" t="s">
        <v>227</v>
      </c>
    </row>
    <row r="161" spans="8:8" x14ac:dyDescent="0.25">
      <c r="H161" s="3" t="s">
        <v>228</v>
      </c>
    </row>
    <row r="162" spans="8:8" x14ac:dyDescent="0.25">
      <c r="H162" s="3" t="s">
        <v>229</v>
      </c>
    </row>
    <row r="163" spans="8:8" x14ac:dyDescent="0.25">
      <c r="H163" s="3" t="s">
        <v>230</v>
      </c>
    </row>
    <row r="164" spans="8:8" x14ac:dyDescent="0.25">
      <c r="H164" s="3" t="s">
        <v>231</v>
      </c>
    </row>
    <row r="165" spans="8:8" x14ac:dyDescent="0.25">
      <c r="H165" s="3" t="s">
        <v>232</v>
      </c>
    </row>
    <row r="166" spans="8:8" x14ac:dyDescent="0.25">
      <c r="H166" s="3" t="s">
        <v>233</v>
      </c>
    </row>
    <row r="167" spans="8:8" x14ac:dyDescent="0.25">
      <c r="H167" s="3" t="s">
        <v>234</v>
      </c>
    </row>
    <row r="168" spans="8:8" x14ac:dyDescent="0.25">
      <c r="H168" s="3" t="s">
        <v>235</v>
      </c>
    </row>
    <row r="169" spans="8:8" x14ac:dyDescent="0.25">
      <c r="H169" s="3" t="s">
        <v>236</v>
      </c>
    </row>
    <row r="170" spans="8:8" x14ac:dyDescent="0.25">
      <c r="H170" s="3" t="s">
        <v>237</v>
      </c>
    </row>
    <row r="171" spans="8:8" x14ac:dyDescent="0.25">
      <c r="H171" s="3" t="s">
        <v>238</v>
      </c>
    </row>
    <row r="172" spans="8:8" x14ac:dyDescent="0.25">
      <c r="H172" s="3" t="s">
        <v>239</v>
      </c>
    </row>
    <row r="173" spans="8:8" x14ac:dyDescent="0.25">
      <c r="H173" s="3" t="s">
        <v>240</v>
      </c>
    </row>
    <row r="174" spans="8:8" x14ac:dyDescent="0.25">
      <c r="H174" s="3" t="s">
        <v>241</v>
      </c>
    </row>
    <row r="175" spans="8:8" x14ac:dyDescent="0.25">
      <c r="H175" s="3" t="s">
        <v>242</v>
      </c>
    </row>
    <row r="176" spans="8:8" x14ac:dyDescent="0.25">
      <c r="H176" s="3" t="s">
        <v>243</v>
      </c>
    </row>
    <row r="177" spans="8:8" x14ac:dyDescent="0.25">
      <c r="H177" s="3" t="s">
        <v>244</v>
      </c>
    </row>
  </sheetData>
  <mergeCells count="9">
    <mergeCell ref="B36:C36"/>
    <mergeCell ref="B16:C16"/>
    <mergeCell ref="B19:C19"/>
    <mergeCell ref="B23:C24"/>
    <mergeCell ref="D23:D24"/>
    <mergeCell ref="B25:C25"/>
    <mergeCell ref="B26:C26"/>
    <mergeCell ref="B27:C27"/>
    <mergeCell ref="B32:C32"/>
  </mergeCells>
  <dataValidations count="5">
    <dataValidation type="list" allowBlank="1" showInputMessage="1" showErrorMessage="1" sqref="IV65526:IV65530 D65526:D65530" xr:uid="{CE0DA191-FE75-4D4D-A15D-CD629649B664}">
      <formula1>$H$15:$H$177</formula1>
    </dataValidation>
    <dataValidation type="list" allowBlank="1" showInputMessage="1" showErrorMessage="1" sqref="IV65525 D65525" xr:uid="{3047471F-76F6-4D4A-95A4-7743D683FABE}">
      <formula1>$I$15:$I$17</formula1>
    </dataValidation>
    <dataValidation type="list" allowBlank="1" showInputMessage="1" showErrorMessage="1" sqref="D65533" xr:uid="{15F2FBF2-C90B-45C1-8318-A40B5D705EDB}">
      <formula1>$O$15:$O$26</formula1>
    </dataValidation>
    <dataValidation type="list" allowBlank="1" showInputMessage="1" showErrorMessage="1" sqref="IV65532" xr:uid="{BC86BF66-38AE-46A1-BFA8-D5E172E1CC7E}">
      <formula1>$K$15:$K$19</formula1>
    </dataValidation>
    <dataValidation type="list" allowBlank="1" showInputMessage="1" showErrorMessage="1" sqref="D65534" xr:uid="{D8F900EC-FD46-4150-B578-3B1ED55D79D5}">
      <formula1>$P$15:$P$26</formula1>
    </dataValidation>
  </dataValidations>
  <hyperlinks>
    <hyperlink ref="D33" r:id="rId1" xr:uid="{0EE44996-868E-4E1B-BA9C-DFD841F92F7A}"/>
    <hyperlink ref="D38" r:id="rId2" xr:uid="{7194644D-32C1-436A-8E1A-A479C6B74B4B}"/>
    <hyperlink ref="D42" r:id="rId3" xr:uid="{6CDD7AA8-C36D-4D34-BE64-C82CAF4CDD09}"/>
    <hyperlink ref="D50" r:id="rId4" xr:uid="{7FE2D4BB-AD62-4994-BA81-D6DDE42378F1}"/>
  </hyperlinks>
  <pageMargins left="0.7" right="0.7" top="0.75" bottom="0.75" header="0.3" footer="0.3"/>
  <pageSetup orientation="landscape"/>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7DA62-A33F-4BF1-BB12-EFA5A2C8993C}">
  <dimension ref="B1:N61"/>
  <sheetViews>
    <sheetView zoomScaleNormal="100" workbookViewId="0"/>
  </sheetViews>
  <sheetFormatPr defaultColWidth="8.7109375" defaultRowHeight="15" x14ac:dyDescent="0.25"/>
  <cols>
    <col min="1" max="1" width="1.42578125" style="1" customWidth="1"/>
    <col min="2" max="2" width="1.42578125" style="16" customWidth="1"/>
    <col min="3" max="3" width="10.42578125" style="16" customWidth="1"/>
    <col min="4" max="4" width="21" style="16" customWidth="1"/>
    <col min="5" max="5" width="27.42578125" style="1" customWidth="1"/>
    <col min="6" max="6" width="22.42578125" style="1" customWidth="1"/>
    <col min="7" max="7" width="13.42578125" style="1" customWidth="1"/>
    <col min="8" max="8" width="1.140625" style="1" customWidth="1"/>
    <col min="9" max="9" width="8.7109375" style="1"/>
    <col min="10" max="13" width="11.85546875" style="1" customWidth="1"/>
    <col min="14" max="15" width="14.140625" style="1" customWidth="1"/>
    <col min="16" max="16384" width="8.7109375" style="1"/>
  </cols>
  <sheetData>
    <row r="1" spans="2:14" ht="14.45" thickBot="1" x14ac:dyDescent="0.3"/>
    <row r="2" spans="2:14" ht="14.45" thickBot="1" x14ac:dyDescent="0.3">
      <c r="B2" s="55"/>
      <c r="C2" s="56"/>
      <c r="D2" s="56"/>
      <c r="E2" s="57"/>
      <c r="F2" s="57"/>
      <c r="G2" s="57"/>
      <c r="H2" s="58"/>
    </row>
    <row r="3" spans="2:14" ht="19.149999999999999" thickBot="1" x14ac:dyDescent="0.35">
      <c r="B3" s="59"/>
      <c r="C3" s="450" t="s">
        <v>245</v>
      </c>
      <c r="D3" s="451"/>
      <c r="E3" s="451"/>
      <c r="F3" s="451"/>
      <c r="G3" s="452"/>
      <c r="H3" s="60"/>
    </row>
    <row r="4" spans="2:14" ht="13.9" x14ac:dyDescent="0.25">
      <c r="B4" s="453"/>
      <c r="C4" s="454"/>
      <c r="D4" s="454"/>
      <c r="E4" s="454"/>
      <c r="F4" s="454"/>
      <c r="G4" s="62"/>
      <c r="H4" s="60"/>
    </row>
    <row r="5" spans="2:14" ht="13.9" x14ac:dyDescent="0.25">
      <c r="B5" s="61"/>
      <c r="C5" s="455"/>
      <c r="D5" s="455"/>
      <c r="E5" s="455"/>
      <c r="F5" s="455"/>
      <c r="G5" s="62"/>
      <c r="H5" s="60"/>
    </row>
    <row r="6" spans="2:14" ht="13.9" x14ac:dyDescent="0.25">
      <c r="B6" s="61"/>
      <c r="C6" s="35"/>
      <c r="D6" s="40"/>
      <c r="E6" s="36"/>
      <c r="F6" s="62"/>
      <c r="G6" s="62"/>
      <c r="H6" s="60"/>
    </row>
    <row r="7" spans="2:14" ht="13.9" x14ac:dyDescent="0.25">
      <c r="B7" s="61"/>
      <c r="C7" s="449" t="s">
        <v>246</v>
      </c>
      <c r="D7" s="449"/>
      <c r="E7" s="37"/>
      <c r="F7" s="62"/>
      <c r="G7" s="62"/>
      <c r="H7" s="60"/>
    </row>
    <row r="8" spans="2:14" ht="27.75" customHeight="1" thickBot="1" x14ac:dyDescent="0.3">
      <c r="B8" s="61"/>
      <c r="C8" s="456" t="s">
        <v>247</v>
      </c>
      <c r="D8" s="456"/>
      <c r="E8" s="456"/>
      <c r="F8" s="456"/>
      <c r="G8" s="62"/>
      <c r="H8" s="60"/>
    </row>
    <row r="9" spans="2:14" ht="49.9" customHeight="1" thickBot="1" x14ac:dyDescent="0.3">
      <c r="B9" s="61"/>
      <c r="C9" s="457" t="s">
        <v>248</v>
      </c>
      <c r="D9" s="457"/>
      <c r="E9" s="458">
        <v>3920648</v>
      </c>
      <c r="F9" s="459"/>
      <c r="G9" s="62"/>
      <c r="H9" s="60"/>
    </row>
    <row r="10" spans="2:14" ht="205.15" customHeight="1" thickBot="1" x14ac:dyDescent="0.3">
      <c r="B10" s="61"/>
      <c r="C10" s="449" t="s">
        <v>249</v>
      </c>
      <c r="D10" s="449"/>
      <c r="E10" s="460" t="s">
        <v>250</v>
      </c>
      <c r="F10" s="461"/>
      <c r="G10" s="62"/>
      <c r="H10" s="60"/>
    </row>
    <row r="11" spans="2:14" ht="14.45" thickBot="1" x14ac:dyDescent="0.3">
      <c r="B11" s="61"/>
      <c r="C11" s="40"/>
      <c r="D11" s="40"/>
      <c r="E11" s="62"/>
      <c r="F11" s="62"/>
      <c r="G11" s="62"/>
      <c r="H11" s="60"/>
    </row>
    <row r="12" spans="2:14" ht="18.75" customHeight="1" thickBot="1" x14ac:dyDescent="0.3">
      <c r="B12" s="61"/>
      <c r="C12" s="449" t="s">
        <v>251</v>
      </c>
      <c r="D12" s="449"/>
      <c r="E12" s="462" t="s">
        <v>252</v>
      </c>
      <c r="F12" s="463"/>
      <c r="G12" s="62"/>
      <c r="H12" s="60"/>
    </row>
    <row r="13" spans="2:14" ht="15" customHeight="1" x14ac:dyDescent="0.25">
      <c r="B13" s="61"/>
      <c r="C13" s="464" t="s">
        <v>253</v>
      </c>
      <c r="D13" s="464"/>
      <c r="E13" s="464"/>
      <c r="F13" s="464"/>
      <c r="G13" s="62"/>
      <c r="H13" s="60"/>
    </row>
    <row r="14" spans="2:14" ht="15" customHeight="1" x14ac:dyDescent="0.25">
      <c r="B14" s="61"/>
      <c r="C14" s="134"/>
      <c r="D14" s="134"/>
      <c r="E14" s="134"/>
      <c r="F14" s="134"/>
      <c r="G14" s="62"/>
      <c r="H14" s="60"/>
    </row>
    <row r="15" spans="2:14" ht="14.45" thickBot="1" x14ac:dyDescent="0.3">
      <c r="B15" s="61"/>
      <c r="C15" s="449" t="s">
        <v>254</v>
      </c>
      <c r="D15" s="449"/>
      <c r="E15" s="62"/>
      <c r="F15" s="62"/>
      <c r="G15" s="62"/>
      <c r="H15" s="60"/>
    </row>
    <row r="16" spans="2:14" ht="49.9" customHeight="1" thickBot="1" x14ac:dyDescent="0.3">
      <c r="B16" s="61"/>
      <c r="C16" s="449" t="s">
        <v>255</v>
      </c>
      <c r="D16" s="449"/>
      <c r="E16" s="318" t="s">
        <v>256</v>
      </c>
      <c r="F16" s="319" t="s">
        <v>257</v>
      </c>
      <c r="G16" s="62"/>
      <c r="H16" s="60"/>
      <c r="I16" s="19"/>
      <c r="J16" s="19"/>
      <c r="K16" s="19"/>
      <c r="L16" s="19"/>
      <c r="M16" s="19"/>
      <c r="N16" s="19"/>
    </row>
    <row r="17" spans="2:14" ht="27.6" x14ac:dyDescent="0.25">
      <c r="B17" s="61"/>
      <c r="C17" s="40"/>
      <c r="D17" s="40"/>
      <c r="E17" s="282" t="s">
        <v>258</v>
      </c>
      <c r="F17" s="404">
        <v>0</v>
      </c>
      <c r="G17" s="62"/>
      <c r="H17" s="60"/>
      <c r="I17" s="401"/>
      <c r="J17" s="401"/>
      <c r="K17" s="401"/>
      <c r="L17" s="401"/>
      <c r="M17" s="401"/>
      <c r="N17" s="401"/>
    </row>
    <row r="18" spans="2:14" x14ac:dyDescent="0.25">
      <c r="B18" s="61"/>
      <c r="C18" s="40"/>
      <c r="D18" s="40"/>
      <c r="E18" s="17" t="s">
        <v>259</v>
      </c>
      <c r="F18" s="405">
        <v>0</v>
      </c>
      <c r="G18" s="62"/>
      <c r="H18" s="60"/>
      <c r="I18" s="401"/>
      <c r="J18" s="401"/>
      <c r="K18" s="401"/>
      <c r="L18" s="401"/>
      <c r="M18" s="401"/>
      <c r="N18" s="401"/>
    </row>
    <row r="19" spans="2:14" ht="30" x14ac:dyDescent="0.25">
      <c r="B19" s="61"/>
      <c r="C19" s="40"/>
      <c r="D19" s="40"/>
      <c r="E19" s="17" t="s">
        <v>260</v>
      </c>
      <c r="F19" s="406">
        <v>0</v>
      </c>
      <c r="G19" s="62"/>
      <c r="H19" s="60"/>
    </row>
    <row r="20" spans="2:14" x14ac:dyDescent="0.25">
      <c r="B20" s="61"/>
      <c r="C20" s="40"/>
      <c r="D20" s="40"/>
      <c r="E20" s="17"/>
      <c r="F20" s="406"/>
      <c r="G20" s="62"/>
      <c r="H20" s="60"/>
      <c r="I20" s="395"/>
      <c r="J20" s="395"/>
      <c r="K20" s="395"/>
      <c r="L20" s="395"/>
      <c r="M20" s="395"/>
      <c r="N20" s="395"/>
    </row>
    <row r="21" spans="2:14" ht="30" x14ac:dyDescent="0.25">
      <c r="B21" s="61"/>
      <c r="C21" s="40"/>
      <c r="D21" s="40"/>
      <c r="E21" s="17" t="s">
        <v>261</v>
      </c>
      <c r="F21" s="406">
        <v>0</v>
      </c>
      <c r="G21" s="62"/>
      <c r="H21" s="60"/>
    </row>
    <row r="22" spans="2:14" x14ac:dyDescent="0.25">
      <c r="B22" s="61"/>
      <c r="C22" s="40"/>
      <c r="D22" s="40"/>
      <c r="E22" s="17"/>
      <c r="F22" s="407"/>
      <c r="G22" s="62"/>
      <c r="H22" s="60"/>
    </row>
    <row r="23" spans="2:14" ht="60" x14ac:dyDescent="0.25">
      <c r="B23" s="61"/>
      <c r="C23" s="40"/>
      <c r="D23" s="40"/>
      <c r="E23" s="390" t="s">
        <v>262</v>
      </c>
      <c r="F23" s="406">
        <v>254150</v>
      </c>
      <c r="G23" s="62"/>
      <c r="H23" s="60"/>
    </row>
    <row r="24" spans="2:14" x14ac:dyDescent="0.25">
      <c r="B24" s="61"/>
      <c r="C24" s="40"/>
      <c r="D24" s="40"/>
      <c r="E24" s="17"/>
      <c r="F24" s="407"/>
      <c r="G24" s="62"/>
      <c r="H24" s="60"/>
    </row>
    <row r="25" spans="2:14" ht="45" x14ac:dyDescent="0.25">
      <c r="B25" s="61"/>
      <c r="C25" s="40"/>
      <c r="D25" s="40"/>
      <c r="E25" s="17" t="s">
        <v>263</v>
      </c>
      <c r="F25" s="406">
        <v>0</v>
      </c>
      <c r="G25" s="62"/>
      <c r="H25" s="60"/>
    </row>
    <row r="26" spans="2:14" x14ac:dyDescent="0.25">
      <c r="B26" s="61"/>
      <c r="C26" s="40"/>
      <c r="D26" s="40"/>
      <c r="E26" s="17"/>
      <c r="F26" s="311"/>
      <c r="G26" s="62"/>
      <c r="H26" s="60"/>
    </row>
    <row r="27" spans="2:14" x14ac:dyDescent="0.25">
      <c r="B27" s="61"/>
      <c r="C27" s="40"/>
      <c r="D27" s="40"/>
      <c r="E27" s="408" t="s">
        <v>264</v>
      </c>
      <c r="F27" s="316">
        <v>33650.35</v>
      </c>
      <c r="G27" s="62"/>
      <c r="H27" s="60"/>
    </row>
    <row r="28" spans="2:14" x14ac:dyDescent="0.25">
      <c r="B28" s="61"/>
      <c r="C28" s="40"/>
      <c r="D28" s="40"/>
      <c r="E28" s="408" t="s">
        <v>265</v>
      </c>
      <c r="F28" s="316">
        <v>45562.32</v>
      </c>
      <c r="G28" s="62"/>
      <c r="H28" s="60"/>
    </row>
    <row r="29" spans="2:14" ht="15.75" thickBot="1" x14ac:dyDescent="0.3">
      <c r="B29" s="61"/>
      <c r="C29" s="40"/>
      <c r="D29" s="40"/>
      <c r="E29" s="127"/>
      <c r="F29" s="316"/>
      <c r="G29" s="62"/>
      <c r="H29" s="60"/>
    </row>
    <row r="30" spans="2:14" ht="15.75" thickBot="1" x14ac:dyDescent="0.3">
      <c r="B30" s="61"/>
      <c r="C30" s="40"/>
      <c r="D30" s="40"/>
      <c r="E30" s="128" t="s">
        <v>266</v>
      </c>
      <c r="F30" s="317">
        <v>333362.67</v>
      </c>
      <c r="G30" s="62"/>
      <c r="H30" s="60"/>
    </row>
    <row r="31" spans="2:14" x14ac:dyDescent="0.25">
      <c r="B31" s="61"/>
      <c r="C31" s="40"/>
      <c r="D31" s="40"/>
      <c r="E31" s="62"/>
      <c r="F31" s="62"/>
      <c r="G31" s="62"/>
      <c r="H31" s="60"/>
    </row>
    <row r="32" spans="2:14" ht="34.5" customHeight="1" thickBot="1" x14ac:dyDescent="0.3">
      <c r="B32" s="61"/>
      <c r="C32" s="449" t="s">
        <v>267</v>
      </c>
      <c r="D32" s="449"/>
      <c r="E32" s="62"/>
      <c r="F32" s="62"/>
      <c r="G32" s="62"/>
      <c r="H32" s="60"/>
    </row>
    <row r="33" spans="2:8" ht="49.9" customHeight="1" thickBot="1" x14ac:dyDescent="0.3">
      <c r="B33" s="61"/>
      <c r="C33" s="449" t="s">
        <v>268</v>
      </c>
      <c r="D33" s="449"/>
      <c r="E33" s="112" t="s">
        <v>256</v>
      </c>
      <c r="F33" s="398" t="s">
        <v>269</v>
      </c>
      <c r="G33" s="87" t="s">
        <v>270</v>
      </c>
      <c r="H33" s="60"/>
    </row>
    <row r="34" spans="2:8" ht="30" x14ac:dyDescent="0.25">
      <c r="B34" s="61"/>
      <c r="C34" s="40"/>
      <c r="D34" s="40"/>
      <c r="E34" s="282" t="s">
        <v>258</v>
      </c>
      <c r="F34" s="399">
        <v>0</v>
      </c>
      <c r="G34" s="320"/>
      <c r="H34" s="60"/>
    </row>
    <row r="35" spans="2:8" x14ac:dyDescent="0.25">
      <c r="B35" s="61"/>
      <c r="C35" s="40"/>
      <c r="D35" s="40"/>
      <c r="E35" s="17" t="s">
        <v>259</v>
      </c>
      <c r="F35" s="312">
        <v>0</v>
      </c>
      <c r="G35" s="321"/>
      <c r="H35" s="60"/>
    </row>
    <row r="36" spans="2:8" ht="30" x14ac:dyDescent="0.25">
      <c r="B36" s="61"/>
      <c r="C36" s="40"/>
      <c r="D36" s="40"/>
      <c r="E36" s="17" t="s">
        <v>260</v>
      </c>
      <c r="F36" s="312">
        <v>0</v>
      </c>
      <c r="G36" s="313"/>
      <c r="H36" s="60"/>
    </row>
    <row r="37" spans="2:8" x14ac:dyDescent="0.25">
      <c r="B37" s="61"/>
      <c r="C37" s="40"/>
      <c r="D37" s="40"/>
      <c r="E37" s="396"/>
      <c r="F37" s="312"/>
      <c r="G37" s="322"/>
      <c r="H37" s="60"/>
    </row>
    <row r="38" spans="2:8" ht="30" x14ac:dyDescent="0.25">
      <c r="B38" s="61"/>
      <c r="C38" s="40"/>
      <c r="D38" s="40"/>
      <c r="E38" s="17" t="s">
        <v>271</v>
      </c>
      <c r="F38" s="312">
        <v>0</v>
      </c>
      <c r="G38" s="313"/>
      <c r="H38" s="60"/>
    </row>
    <row r="39" spans="2:8" x14ac:dyDescent="0.25">
      <c r="B39" s="61"/>
      <c r="C39" s="40"/>
      <c r="D39" s="40"/>
      <c r="E39" s="396"/>
      <c r="F39" s="312"/>
      <c r="G39" s="313"/>
      <c r="H39" s="60"/>
    </row>
    <row r="40" spans="2:8" ht="60" x14ac:dyDescent="0.25">
      <c r="B40" s="61"/>
      <c r="C40" s="40"/>
      <c r="D40" s="40"/>
      <c r="E40" s="17" t="s">
        <v>262</v>
      </c>
      <c r="F40" s="409">
        <v>254150</v>
      </c>
      <c r="G40" s="410">
        <v>45144</v>
      </c>
      <c r="H40" s="60"/>
    </row>
    <row r="41" spans="2:8" x14ac:dyDescent="0.25">
      <c r="B41" s="61"/>
      <c r="C41" s="40"/>
      <c r="D41" s="40"/>
      <c r="E41" s="17"/>
      <c r="F41" s="409"/>
      <c r="G41" s="411"/>
      <c r="H41" s="60"/>
    </row>
    <row r="42" spans="2:8" ht="45" x14ac:dyDescent="0.25">
      <c r="B42" s="61"/>
      <c r="C42" s="40"/>
      <c r="D42" s="40"/>
      <c r="E42" s="17" t="s">
        <v>263</v>
      </c>
      <c r="F42" s="409">
        <v>0</v>
      </c>
      <c r="G42" s="412"/>
      <c r="H42" s="60"/>
    </row>
    <row r="43" spans="2:8" x14ac:dyDescent="0.25">
      <c r="B43" s="61"/>
      <c r="C43" s="40"/>
      <c r="D43" s="40"/>
      <c r="E43" s="127"/>
      <c r="F43" s="413"/>
      <c r="G43" s="411"/>
      <c r="H43" s="60"/>
    </row>
    <row r="44" spans="2:8" x14ac:dyDescent="0.25">
      <c r="B44" s="61"/>
      <c r="C44" s="40"/>
      <c r="D44" s="40"/>
      <c r="E44" s="408" t="s">
        <v>264</v>
      </c>
      <c r="F44" s="414">
        <v>35879.890000000014</v>
      </c>
      <c r="G44" s="410">
        <v>45144</v>
      </c>
      <c r="H44" s="60"/>
    </row>
    <row r="45" spans="2:8" x14ac:dyDescent="0.25">
      <c r="B45" s="61"/>
      <c r="C45" s="40"/>
      <c r="D45" s="40"/>
      <c r="E45" s="408" t="s">
        <v>265</v>
      </c>
      <c r="F45" s="414">
        <v>55155.859999999986</v>
      </c>
      <c r="G45" s="410">
        <v>45144</v>
      </c>
      <c r="H45" s="60"/>
    </row>
    <row r="46" spans="2:8" ht="15.75" thickBot="1" x14ac:dyDescent="0.3">
      <c r="B46" s="61"/>
      <c r="C46" s="40"/>
      <c r="D46" s="40"/>
      <c r="E46" s="397"/>
      <c r="F46" s="400"/>
      <c r="G46" s="314"/>
      <c r="H46" s="60"/>
    </row>
    <row r="47" spans="2:8" ht="15.75" thickBot="1" x14ac:dyDescent="0.3">
      <c r="B47" s="61"/>
      <c r="C47" s="40"/>
      <c r="D47" s="40"/>
      <c r="E47" s="128" t="s">
        <v>266</v>
      </c>
      <c r="F47" s="415">
        <v>345185.75</v>
      </c>
      <c r="G47" s="315"/>
      <c r="H47" s="60"/>
    </row>
    <row r="48" spans="2:8" x14ac:dyDescent="0.25">
      <c r="B48" s="61"/>
      <c r="C48" s="40"/>
      <c r="D48" s="40"/>
      <c r="E48" s="391"/>
      <c r="F48" s="392"/>
      <c r="G48" s="391"/>
      <c r="H48" s="60"/>
    </row>
    <row r="49" spans="2:8" x14ac:dyDescent="0.25">
      <c r="B49" s="61"/>
      <c r="C49" s="40"/>
      <c r="D49" s="40"/>
      <c r="E49" s="391"/>
      <c r="F49" s="392"/>
      <c r="G49" s="391"/>
      <c r="H49" s="60"/>
    </row>
    <row r="50" spans="2:8" ht="34.5" customHeight="1" thickBot="1" x14ac:dyDescent="0.3">
      <c r="B50" s="61"/>
      <c r="C50" s="449" t="s">
        <v>272</v>
      </c>
      <c r="D50" s="449"/>
      <c r="E50" s="449"/>
      <c r="F50" s="449"/>
      <c r="G50" s="131"/>
      <c r="H50" s="60"/>
    </row>
    <row r="51" spans="2:8" ht="63.75" customHeight="1" thickBot="1" x14ac:dyDescent="0.3">
      <c r="B51" s="61"/>
      <c r="C51" s="449" t="s">
        <v>273</v>
      </c>
      <c r="D51" s="449"/>
      <c r="E51" s="466" t="s">
        <v>274</v>
      </c>
      <c r="F51" s="467"/>
      <c r="G51" s="62"/>
      <c r="H51" s="60"/>
    </row>
    <row r="52" spans="2:8" ht="15.75" thickBot="1" x14ac:dyDescent="0.3">
      <c r="B52" s="61"/>
      <c r="C52" s="468"/>
      <c r="D52" s="468"/>
      <c r="E52" s="468"/>
      <c r="F52" s="468"/>
      <c r="G52" s="62"/>
      <c r="H52" s="60"/>
    </row>
    <row r="53" spans="2:8" ht="59.25" customHeight="1" thickBot="1" x14ac:dyDescent="0.3">
      <c r="B53" s="61"/>
      <c r="C53" s="449" t="s">
        <v>275</v>
      </c>
      <c r="D53" s="449"/>
      <c r="E53" s="469"/>
      <c r="F53" s="470"/>
      <c r="G53" s="62"/>
      <c r="H53" s="60"/>
    </row>
    <row r="54" spans="2:8" ht="100.15" customHeight="1" thickBot="1" x14ac:dyDescent="0.3">
      <c r="B54" s="61"/>
      <c r="C54" s="449" t="s">
        <v>276</v>
      </c>
      <c r="D54" s="449"/>
      <c r="E54" s="471"/>
      <c r="F54" s="472"/>
      <c r="G54" s="62"/>
      <c r="H54" s="60"/>
    </row>
    <row r="55" spans="2:8" x14ac:dyDescent="0.25">
      <c r="B55" s="61"/>
      <c r="C55" s="40"/>
      <c r="D55" s="40"/>
      <c r="E55" s="62"/>
      <c r="F55" s="62"/>
      <c r="G55" s="62"/>
      <c r="H55" s="60"/>
    </row>
    <row r="56" spans="2:8" ht="15.75" thickBot="1" x14ac:dyDescent="0.3">
      <c r="B56" s="63"/>
      <c r="C56" s="465"/>
      <c r="D56" s="465"/>
      <c r="E56" s="64"/>
      <c r="F56" s="45"/>
      <c r="G56" s="45"/>
      <c r="H56" s="65"/>
    </row>
    <row r="57" spans="2:8" s="19" customFormat="1" x14ac:dyDescent="0.25">
      <c r="B57" s="18"/>
      <c r="C57" s="473"/>
      <c r="D57" s="473"/>
      <c r="E57" s="474"/>
      <c r="F57" s="474"/>
      <c r="G57" s="9"/>
    </row>
    <row r="58" spans="2:8" x14ac:dyDescent="0.25">
      <c r="B58" s="18"/>
      <c r="C58" s="473"/>
      <c r="D58" s="473"/>
      <c r="E58" s="475"/>
      <c r="F58" s="475"/>
      <c r="G58" s="9"/>
    </row>
    <row r="59" spans="2:8" x14ac:dyDescent="0.25">
      <c r="B59" s="18"/>
      <c r="C59" s="476"/>
      <c r="D59" s="476"/>
      <c r="E59" s="475"/>
      <c r="F59" s="475"/>
      <c r="G59" s="9"/>
    </row>
    <row r="60" spans="2:8" x14ac:dyDescent="0.25">
      <c r="B60" s="18"/>
      <c r="C60" s="20"/>
      <c r="D60" s="18"/>
      <c r="E60" s="2"/>
      <c r="F60" s="9"/>
      <c r="G60" s="9"/>
    </row>
    <row r="61" spans="2:8" x14ac:dyDescent="0.25">
      <c r="B61" s="18"/>
      <c r="C61" s="20"/>
      <c r="D61" s="20"/>
      <c r="E61" s="2"/>
      <c r="F61" s="2"/>
      <c r="G61" s="2"/>
    </row>
  </sheetData>
  <mergeCells count="31">
    <mergeCell ref="C57:D57"/>
    <mergeCell ref="E57:F57"/>
    <mergeCell ref="C58:D58"/>
    <mergeCell ref="E58:F58"/>
    <mergeCell ref="C59:D59"/>
    <mergeCell ref="E59:F59"/>
    <mergeCell ref="C56:D56"/>
    <mergeCell ref="C16:D16"/>
    <mergeCell ref="C32:D32"/>
    <mergeCell ref="C33:D33"/>
    <mergeCell ref="C50:F50"/>
    <mergeCell ref="C51:D51"/>
    <mergeCell ref="E51:F51"/>
    <mergeCell ref="C52:F52"/>
    <mergeCell ref="C53:D53"/>
    <mergeCell ref="E53:F53"/>
    <mergeCell ref="C54:D54"/>
    <mergeCell ref="E54:F54"/>
    <mergeCell ref="C15:D15"/>
    <mergeCell ref="C3:G3"/>
    <mergeCell ref="B4:F4"/>
    <mergeCell ref="C5:F5"/>
    <mergeCell ref="C7:D7"/>
    <mergeCell ref="C8:F8"/>
    <mergeCell ref="C9:D9"/>
    <mergeCell ref="E9:F9"/>
    <mergeCell ref="C10:D10"/>
    <mergeCell ref="E10:F10"/>
    <mergeCell ref="C12:D12"/>
    <mergeCell ref="E12:F12"/>
    <mergeCell ref="C13:F13"/>
  </mergeCells>
  <dataValidations count="2">
    <dataValidation type="list" allowBlank="1" showInputMessage="1" showErrorMessage="1" sqref="E58" xr:uid="{8699E957-1C9C-471B-BAE3-27362F0C3345}">
      <formula1>#REF!</formula1>
    </dataValidation>
    <dataValidation type="whole" allowBlank="1" showInputMessage="1" showErrorMessage="1" sqref="E53 E9" xr:uid="{8763DAE0-8C3B-462C-9A4C-AC8B9A8C8186}">
      <formula1>-999999999</formula1>
      <formula2>999999999</formula2>
    </dataValidation>
  </dataValidations>
  <pageMargins left="0.25" right="0.25" top="0.18" bottom="0.19" header="0.17" footer="0.17"/>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EA69B-2C5D-4240-9258-C32C273DE4AF}">
  <sheetPr>
    <tabColor rgb="FFFFCCFF"/>
  </sheetPr>
  <dimension ref="B1:G73"/>
  <sheetViews>
    <sheetView zoomScale="85" zoomScaleNormal="85" workbookViewId="0">
      <selection activeCell="E20" sqref="E20:F21"/>
    </sheetView>
  </sheetViews>
  <sheetFormatPr defaultColWidth="8.7109375" defaultRowHeight="15" x14ac:dyDescent="0.25"/>
  <cols>
    <col min="1" max="2" width="1.7109375" customWidth="1"/>
    <col min="3" max="3" width="22.7109375" customWidth="1"/>
    <col min="4" max="4" width="38.7109375" customWidth="1"/>
    <col min="5" max="5" width="22.7109375" customWidth="1"/>
    <col min="6" max="6" width="34.42578125" customWidth="1"/>
    <col min="7" max="7" width="2" customWidth="1"/>
    <col min="8" max="8" width="1.42578125" customWidth="1"/>
    <col min="10" max="10" width="55.7109375" customWidth="1"/>
  </cols>
  <sheetData>
    <row r="1" spans="2:7" ht="15.75" thickBot="1" x14ac:dyDescent="0.3"/>
    <row r="2" spans="2:7" ht="15.75" thickBot="1" x14ac:dyDescent="0.3">
      <c r="B2" s="77"/>
      <c r="C2" s="78"/>
      <c r="D2" s="78"/>
      <c r="E2" s="78"/>
      <c r="F2" s="78"/>
      <c r="G2" s="79"/>
    </row>
    <row r="3" spans="2:7" ht="21" thickBot="1" x14ac:dyDescent="0.35">
      <c r="B3" s="80"/>
      <c r="C3" s="478" t="s">
        <v>277</v>
      </c>
      <c r="D3" s="479"/>
      <c r="E3" s="479"/>
      <c r="F3" s="480"/>
      <c r="G3" s="47"/>
    </row>
    <row r="4" spans="2:7" x14ac:dyDescent="0.25">
      <c r="B4" s="481"/>
      <c r="C4" s="482"/>
      <c r="D4" s="482"/>
      <c r="E4" s="482"/>
      <c r="F4" s="482"/>
      <c r="G4" s="47"/>
    </row>
    <row r="5" spans="2:7" x14ac:dyDescent="0.25">
      <c r="B5" s="48"/>
      <c r="C5" s="486"/>
      <c r="D5" s="486"/>
      <c r="E5" s="486"/>
      <c r="F5" s="486"/>
      <c r="G5" s="47"/>
    </row>
    <row r="6" spans="2:7" x14ac:dyDescent="0.25">
      <c r="B6" s="48"/>
      <c r="C6" s="49"/>
      <c r="D6" s="50"/>
      <c r="E6" s="49"/>
      <c r="F6" s="50"/>
      <c r="G6" s="47"/>
    </row>
    <row r="7" spans="2:7" x14ac:dyDescent="0.25">
      <c r="B7" s="48"/>
      <c r="C7" s="477" t="s">
        <v>278</v>
      </c>
      <c r="D7" s="477"/>
      <c r="E7" s="51"/>
      <c r="F7" s="50"/>
      <c r="G7" s="47"/>
    </row>
    <row r="8" spans="2:7" ht="15.75" thickBot="1" x14ac:dyDescent="0.3">
      <c r="B8" s="48"/>
      <c r="C8" s="487" t="s">
        <v>279</v>
      </c>
      <c r="D8" s="487"/>
      <c r="E8" s="487"/>
      <c r="F8" s="487"/>
      <c r="G8" s="47"/>
    </row>
    <row r="9" spans="2:7" ht="15.75" thickBot="1" x14ac:dyDescent="0.3">
      <c r="B9" s="48"/>
      <c r="C9" s="24" t="s">
        <v>280</v>
      </c>
      <c r="D9" s="25" t="s">
        <v>281</v>
      </c>
      <c r="E9" s="484" t="s">
        <v>282</v>
      </c>
      <c r="F9" s="485"/>
      <c r="G9" s="47"/>
    </row>
    <row r="10" spans="2:7" ht="122.45" customHeight="1" x14ac:dyDescent="0.25">
      <c r="B10" s="48"/>
      <c r="C10" s="488" t="s">
        <v>283</v>
      </c>
      <c r="D10" s="491" t="s">
        <v>299</v>
      </c>
      <c r="E10" s="494" t="s">
        <v>300</v>
      </c>
      <c r="F10" s="495"/>
      <c r="G10" s="47"/>
    </row>
    <row r="11" spans="2:7" ht="30" customHeight="1" x14ac:dyDescent="0.25">
      <c r="B11" s="48"/>
      <c r="C11" s="489"/>
      <c r="D11" s="492"/>
      <c r="E11" s="496"/>
      <c r="F11" s="497"/>
      <c r="G11" s="47"/>
    </row>
    <row r="12" spans="2:7" x14ac:dyDescent="0.25">
      <c r="B12" s="48"/>
      <c r="C12" s="489"/>
      <c r="D12" s="492"/>
      <c r="E12" s="496"/>
      <c r="F12" s="497"/>
      <c r="G12" s="47"/>
    </row>
    <row r="13" spans="2:7" x14ac:dyDescent="0.25">
      <c r="B13" s="48"/>
      <c r="C13" s="490"/>
      <c r="D13" s="493"/>
      <c r="E13" s="498"/>
      <c r="F13" s="499"/>
      <c r="G13" s="47"/>
    </row>
    <row r="14" spans="2:7" ht="30" customHeight="1" x14ac:dyDescent="0.25">
      <c r="B14" s="48"/>
      <c r="C14" s="500" t="s">
        <v>284</v>
      </c>
      <c r="D14" s="501" t="s">
        <v>301</v>
      </c>
      <c r="E14" s="502" t="s">
        <v>302</v>
      </c>
      <c r="F14" s="503"/>
      <c r="G14" s="47"/>
    </row>
    <row r="15" spans="2:7" ht="30" customHeight="1" x14ac:dyDescent="0.25">
      <c r="B15" s="48"/>
      <c r="C15" s="489"/>
      <c r="D15" s="492"/>
      <c r="E15" s="496"/>
      <c r="F15" s="497"/>
      <c r="G15" s="47"/>
    </row>
    <row r="16" spans="2:7" ht="36.6" customHeight="1" x14ac:dyDescent="0.25">
      <c r="B16" s="48"/>
      <c r="C16" s="490"/>
      <c r="D16" s="493"/>
      <c r="E16" s="504"/>
      <c r="F16" s="505"/>
      <c r="G16" s="47"/>
    </row>
    <row r="17" spans="2:7" ht="30" customHeight="1" x14ac:dyDescent="0.25">
      <c r="B17" s="48"/>
      <c r="C17" s="500" t="s">
        <v>285</v>
      </c>
      <c r="D17" s="501" t="s">
        <v>301</v>
      </c>
      <c r="E17" s="502" t="s">
        <v>303</v>
      </c>
      <c r="F17" s="503"/>
      <c r="G17" s="47"/>
    </row>
    <row r="18" spans="2:7" ht="30" customHeight="1" x14ac:dyDescent="0.25">
      <c r="B18" s="48"/>
      <c r="C18" s="489"/>
      <c r="D18" s="492"/>
      <c r="E18" s="496"/>
      <c r="F18" s="497"/>
      <c r="G18" s="47"/>
    </row>
    <row r="19" spans="2:7" ht="35.65" customHeight="1" x14ac:dyDescent="0.25">
      <c r="B19" s="48"/>
      <c r="C19" s="490"/>
      <c r="D19" s="493"/>
      <c r="E19" s="498"/>
      <c r="F19" s="499"/>
      <c r="G19" s="47"/>
    </row>
    <row r="20" spans="2:7" ht="30" customHeight="1" x14ac:dyDescent="0.25">
      <c r="B20" s="48"/>
      <c r="C20" s="506" t="s">
        <v>286</v>
      </c>
      <c r="D20" s="501" t="s">
        <v>301</v>
      </c>
      <c r="E20" s="502" t="s">
        <v>304</v>
      </c>
      <c r="F20" s="503"/>
      <c r="G20" s="47"/>
    </row>
    <row r="21" spans="2:7" ht="81.599999999999994" customHeight="1" x14ac:dyDescent="0.25">
      <c r="B21" s="48"/>
      <c r="C21" s="506"/>
      <c r="D21" s="493"/>
      <c r="E21" s="498"/>
      <c r="F21" s="499"/>
      <c r="G21" s="47"/>
    </row>
    <row r="22" spans="2:7" ht="14.65" customHeight="1" x14ac:dyDescent="0.25">
      <c r="B22" s="48"/>
      <c r="C22" s="507" t="s">
        <v>287</v>
      </c>
      <c r="D22" s="492" t="s">
        <v>288</v>
      </c>
      <c r="E22" s="496" t="s">
        <v>1305</v>
      </c>
      <c r="F22" s="497"/>
      <c r="G22" s="47"/>
    </row>
    <row r="23" spans="2:7" ht="60" customHeight="1" x14ac:dyDescent="0.25">
      <c r="B23" s="48"/>
      <c r="C23" s="507"/>
      <c r="D23" s="492"/>
      <c r="E23" s="496"/>
      <c r="F23" s="497"/>
      <c r="G23" s="47"/>
    </row>
    <row r="24" spans="2:7" ht="30" customHeight="1" x14ac:dyDescent="0.25">
      <c r="B24" s="48"/>
      <c r="C24" s="506" t="s">
        <v>289</v>
      </c>
      <c r="D24" s="501" t="s">
        <v>305</v>
      </c>
      <c r="E24" s="508" t="s">
        <v>306</v>
      </c>
      <c r="F24" s="509"/>
      <c r="G24" s="47"/>
    </row>
    <row r="25" spans="2:7" ht="30" customHeight="1" x14ac:dyDescent="0.25">
      <c r="B25" s="48"/>
      <c r="C25" s="506"/>
      <c r="D25" s="492"/>
      <c r="E25" s="510"/>
      <c r="F25" s="511"/>
      <c r="G25" s="47"/>
    </row>
    <row r="26" spans="2:7" ht="30" customHeight="1" x14ac:dyDescent="0.25">
      <c r="B26" s="48"/>
      <c r="C26" s="506"/>
      <c r="D26" s="493"/>
      <c r="E26" s="512"/>
      <c r="F26" s="513"/>
      <c r="G26" s="47"/>
    </row>
    <row r="27" spans="2:7" ht="30" customHeight="1" x14ac:dyDescent="0.25">
      <c r="B27" s="48"/>
      <c r="C27" s="506" t="s">
        <v>290</v>
      </c>
      <c r="D27" s="501" t="s">
        <v>307</v>
      </c>
      <c r="E27" s="502" t="s">
        <v>308</v>
      </c>
      <c r="F27" s="503"/>
      <c r="G27" s="47"/>
    </row>
    <row r="28" spans="2:7" ht="30" customHeight="1" x14ac:dyDescent="0.25">
      <c r="B28" s="48"/>
      <c r="C28" s="506"/>
      <c r="D28" s="492"/>
      <c r="E28" s="496"/>
      <c r="F28" s="497"/>
      <c r="G28" s="47"/>
    </row>
    <row r="29" spans="2:7" ht="94.15" customHeight="1" x14ac:dyDescent="0.25">
      <c r="B29" s="48"/>
      <c r="C29" s="506"/>
      <c r="D29" s="493"/>
      <c r="E29" s="498"/>
      <c r="F29" s="499"/>
      <c r="G29" s="47"/>
    </row>
    <row r="30" spans="2:7" ht="30" customHeight="1" x14ac:dyDescent="0.25">
      <c r="B30" s="48"/>
      <c r="C30" s="506" t="s">
        <v>291</v>
      </c>
      <c r="D30" s="492" t="s">
        <v>309</v>
      </c>
      <c r="E30" s="508"/>
      <c r="F30" s="509"/>
      <c r="G30" s="47"/>
    </row>
    <row r="31" spans="2:7" ht="30" customHeight="1" x14ac:dyDescent="0.25">
      <c r="B31" s="48"/>
      <c r="C31" s="506"/>
      <c r="D31" s="492"/>
      <c r="E31" s="510"/>
      <c r="F31" s="511"/>
      <c r="G31" s="47"/>
    </row>
    <row r="32" spans="2:7" ht="30" customHeight="1" x14ac:dyDescent="0.25">
      <c r="B32" s="48"/>
      <c r="C32" s="506"/>
      <c r="D32" s="492"/>
      <c r="E32" s="512"/>
      <c r="F32" s="513"/>
      <c r="G32" s="47"/>
    </row>
    <row r="33" spans="2:7" ht="30" customHeight="1" x14ac:dyDescent="0.25">
      <c r="B33" s="48"/>
      <c r="C33" s="506" t="s">
        <v>292</v>
      </c>
      <c r="D33" s="501" t="s">
        <v>310</v>
      </c>
      <c r="E33" s="508" t="s">
        <v>311</v>
      </c>
      <c r="F33" s="509"/>
      <c r="G33" s="47"/>
    </row>
    <row r="34" spans="2:7" ht="30" customHeight="1" x14ac:dyDescent="0.25">
      <c r="B34" s="48"/>
      <c r="C34" s="506"/>
      <c r="D34" s="492"/>
      <c r="E34" s="510"/>
      <c r="F34" s="511"/>
      <c r="G34" s="47"/>
    </row>
    <row r="35" spans="2:7" ht="30" customHeight="1" x14ac:dyDescent="0.25">
      <c r="B35" s="48"/>
      <c r="C35" s="506"/>
      <c r="D35" s="493"/>
      <c r="E35" s="512"/>
      <c r="F35" s="513"/>
      <c r="G35" s="47"/>
    </row>
    <row r="36" spans="2:7" x14ac:dyDescent="0.25">
      <c r="B36" s="48"/>
      <c r="C36" s="50"/>
      <c r="D36" s="50"/>
      <c r="E36" s="50"/>
      <c r="F36" s="50"/>
      <c r="G36" s="47"/>
    </row>
    <row r="37" spans="2:7" x14ac:dyDescent="0.25">
      <c r="B37" s="48"/>
      <c r="C37" s="514" t="s">
        <v>293</v>
      </c>
      <c r="D37" s="514"/>
      <c r="E37" s="514"/>
      <c r="F37" s="514"/>
      <c r="G37" s="47"/>
    </row>
    <row r="38" spans="2:7" ht="15.75" thickBot="1" x14ac:dyDescent="0.3">
      <c r="B38" s="48"/>
      <c r="C38" s="515" t="s">
        <v>294</v>
      </c>
      <c r="D38" s="515"/>
      <c r="E38" s="515"/>
      <c r="F38" s="515"/>
      <c r="G38" s="47"/>
    </row>
    <row r="39" spans="2:7" ht="15.75" thickBot="1" x14ac:dyDescent="0.3">
      <c r="B39" s="48"/>
      <c r="C39" s="24" t="s">
        <v>280</v>
      </c>
      <c r="D39" s="25" t="s">
        <v>281</v>
      </c>
      <c r="E39" s="484" t="s">
        <v>282</v>
      </c>
      <c r="F39" s="485"/>
      <c r="G39" s="47"/>
    </row>
    <row r="40" spans="2:7" ht="162" customHeight="1" thickBot="1" x14ac:dyDescent="0.3">
      <c r="B40" s="48"/>
      <c r="C40" s="327" t="s">
        <v>295</v>
      </c>
      <c r="D40" s="327" t="s">
        <v>312</v>
      </c>
      <c r="E40" s="518" t="s">
        <v>313</v>
      </c>
      <c r="F40" s="519"/>
      <c r="G40" s="47"/>
    </row>
    <row r="41" spans="2:7" ht="40.15" customHeight="1" thickBot="1" x14ac:dyDescent="0.3">
      <c r="B41" s="48"/>
      <c r="C41" s="327"/>
      <c r="D41" s="327"/>
      <c r="E41" s="520"/>
      <c r="F41" s="521"/>
      <c r="G41" s="47"/>
    </row>
    <row r="42" spans="2:7" x14ac:dyDescent="0.25">
      <c r="B42" s="48"/>
      <c r="C42" s="50"/>
      <c r="D42" s="50"/>
      <c r="E42" s="50"/>
      <c r="F42" s="50"/>
      <c r="G42" s="47"/>
    </row>
    <row r="43" spans="2:7" x14ac:dyDescent="0.25">
      <c r="B43" s="48"/>
      <c r="C43" s="50"/>
      <c r="D43" s="50"/>
      <c r="E43" s="50"/>
      <c r="F43" s="50"/>
      <c r="G43" s="47"/>
    </row>
    <row r="44" spans="2:7" ht="31.5" customHeight="1" x14ac:dyDescent="0.25">
      <c r="B44" s="48"/>
      <c r="C44" s="516" t="s">
        <v>296</v>
      </c>
      <c r="D44" s="516"/>
      <c r="E44" s="516"/>
      <c r="F44" s="516"/>
      <c r="G44" s="47"/>
    </row>
    <row r="45" spans="2:7" x14ac:dyDescent="0.25">
      <c r="B45" s="48"/>
      <c r="C45" s="487" t="s">
        <v>297</v>
      </c>
      <c r="D45" s="487"/>
      <c r="E45" s="517"/>
      <c r="F45" s="517"/>
      <c r="G45" s="47"/>
    </row>
    <row r="46" spans="2:7" ht="100.15" customHeight="1" thickBot="1" x14ac:dyDescent="0.3">
      <c r="B46" s="48"/>
      <c r="C46" s="522" t="s">
        <v>298</v>
      </c>
      <c r="D46" s="523"/>
      <c r="E46" s="523"/>
      <c r="F46" s="524"/>
      <c r="G46" s="47"/>
    </row>
    <row r="47" spans="2:7" x14ac:dyDescent="0.25">
      <c r="B47" s="48"/>
      <c r="C47" s="50"/>
      <c r="D47" s="50"/>
      <c r="E47" s="50"/>
      <c r="F47" s="50"/>
      <c r="G47" s="47"/>
    </row>
    <row r="48" spans="2:7" x14ac:dyDescent="0.25">
      <c r="B48" s="48"/>
      <c r="C48" s="50"/>
      <c r="D48" s="50"/>
      <c r="E48" s="50"/>
      <c r="F48" s="50"/>
      <c r="G48" s="47"/>
    </row>
    <row r="49" spans="2:7" x14ac:dyDescent="0.25">
      <c r="B49" s="48"/>
      <c r="C49" s="50"/>
      <c r="D49" s="50"/>
      <c r="E49" s="50"/>
      <c r="F49" s="50"/>
      <c r="G49" s="47"/>
    </row>
    <row r="50" spans="2:7" ht="15.75" thickBot="1" x14ac:dyDescent="0.3">
      <c r="B50" s="52"/>
      <c r="C50" s="53"/>
      <c r="D50" s="53"/>
      <c r="E50" s="53"/>
      <c r="F50" s="53"/>
      <c r="G50" s="54"/>
    </row>
    <row r="51" spans="2:7" x14ac:dyDescent="0.25">
      <c r="B51" s="6"/>
      <c r="C51" s="6"/>
      <c r="D51" s="6"/>
      <c r="E51" s="6"/>
      <c r="F51" s="6"/>
      <c r="G51" s="6"/>
    </row>
    <row r="52" spans="2:7" x14ac:dyDescent="0.25">
      <c r="B52" s="6"/>
      <c r="C52" s="6"/>
      <c r="D52" s="6"/>
      <c r="E52" s="6"/>
      <c r="F52" s="6"/>
      <c r="G52" s="6"/>
    </row>
    <row r="53" spans="2:7" x14ac:dyDescent="0.25">
      <c r="B53" s="6"/>
      <c r="C53" s="6"/>
      <c r="D53" s="6"/>
      <c r="E53" s="6"/>
      <c r="F53" s="6"/>
      <c r="G53" s="6"/>
    </row>
    <row r="54" spans="2:7" x14ac:dyDescent="0.25">
      <c r="B54" s="6"/>
      <c r="C54" s="6"/>
      <c r="D54" s="6"/>
      <c r="E54" s="6"/>
      <c r="F54" s="6"/>
      <c r="G54" s="6"/>
    </row>
    <row r="55" spans="2:7" x14ac:dyDescent="0.25">
      <c r="B55" s="6"/>
      <c r="C55" s="6"/>
      <c r="D55" s="6"/>
      <c r="E55" s="6"/>
      <c r="F55" s="6"/>
      <c r="G55" s="6"/>
    </row>
    <row r="56" spans="2:7" x14ac:dyDescent="0.25">
      <c r="B56" s="6"/>
      <c r="C56" s="6"/>
      <c r="D56" s="6"/>
      <c r="E56" s="6"/>
      <c r="F56" s="6"/>
      <c r="G56" s="6"/>
    </row>
    <row r="57" spans="2:7" x14ac:dyDescent="0.25">
      <c r="B57" s="6"/>
      <c r="C57" s="525"/>
      <c r="D57" s="525"/>
      <c r="E57" s="5"/>
      <c r="F57" s="6"/>
      <c r="G57" s="6"/>
    </row>
    <row r="58" spans="2:7" x14ac:dyDescent="0.25">
      <c r="B58" s="6"/>
      <c r="C58" s="525"/>
      <c r="D58" s="525"/>
      <c r="E58" s="5"/>
      <c r="F58" s="6"/>
      <c r="G58" s="6"/>
    </row>
    <row r="59" spans="2:7" x14ac:dyDescent="0.25">
      <c r="B59" s="6"/>
      <c r="C59" s="526"/>
      <c r="D59" s="526"/>
      <c r="E59" s="526"/>
      <c r="F59" s="526"/>
      <c r="G59" s="6"/>
    </row>
    <row r="60" spans="2:7" x14ac:dyDescent="0.25">
      <c r="B60" s="6"/>
      <c r="C60" s="527"/>
      <c r="D60" s="527"/>
      <c r="E60" s="528"/>
      <c r="F60" s="528"/>
      <c r="G60" s="6"/>
    </row>
    <row r="61" spans="2:7" x14ac:dyDescent="0.25">
      <c r="B61" s="6"/>
      <c r="C61" s="527"/>
      <c r="D61" s="527"/>
      <c r="E61" s="529"/>
      <c r="F61" s="529"/>
      <c r="G61" s="6"/>
    </row>
    <row r="62" spans="2:7" x14ac:dyDescent="0.25">
      <c r="B62" s="6"/>
      <c r="C62" s="6"/>
      <c r="D62" s="6"/>
      <c r="E62" s="6"/>
      <c r="F62" s="6"/>
      <c r="G62" s="6"/>
    </row>
    <row r="63" spans="2:7" x14ac:dyDescent="0.25">
      <c r="B63" s="6"/>
      <c r="C63" s="525"/>
      <c r="D63" s="525"/>
      <c r="E63" s="5"/>
      <c r="F63" s="6"/>
      <c r="G63" s="6"/>
    </row>
    <row r="64" spans="2:7" x14ac:dyDescent="0.25">
      <c r="B64" s="6"/>
      <c r="C64" s="525"/>
      <c r="D64" s="525"/>
      <c r="E64" s="530"/>
      <c r="F64" s="530"/>
      <c r="G64" s="6"/>
    </row>
    <row r="65" spans="2:7" x14ac:dyDescent="0.25">
      <c r="B65" s="6"/>
      <c r="C65" s="5"/>
      <c r="D65" s="5"/>
      <c r="E65" s="5"/>
      <c r="F65" s="5"/>
      <c r="G65" s="6"/>
    </row>
    <row r="66" spans="2:7" x14ac:dyDescent="0.25">
      <c r="B66" s="6"/>
      <c r="C66" s="527"/>
      <c r="D66" s="527"/>
      <c r="E66" s="528"/>
      <c r="F66" s="528"/>
      <c r="G66" s="6"/>
    </row>
    <row r="67" spans="2:7" x14ac:dyDescent="0.25">
      <c r="B67" s="6"/>
      <c r="C67" s="527"/>
      <c r="D67" s="527"/>
      <c r="E67" s="529"/>
      <c r="F67" s="529"/>
      <c r="G67" s="6"/>
    </row>
    <row r="68" spans="2:7" x14ac:dyDescent="0.25">
      <c r="B68" s="6"/>
      <c r="C68" s="6"/>
      <c r="D68" s="6"/>
      <c r="E68" s="6"/>
      <c r="F68" s="6"/>
      <c r="G68" s="6"/>
    </row>
    <row r="69" spans="2:7" x14ac:dyDescent="0.25">
      <c r="B69" s="6"/>
      <c r="C69" s="525"/>
      <c r="D69" s="525"/>
      <c r="E69" s="6"/>
      <c r="F69" s="6"/>
      <c r="G69" s="6"/>
    </row>
    <row r="70" spans="2:7" x14ac:dyDescent="0.25">
      <c r="B70" s="6"/>
      <c r="C70" s="525"/>
      <c r="D70" s="525"/>
      <c r="E70" s="529"/>
      <c r="F70" s="529"/>
      <c r="G70" s="6"/>
    </row>
    <row r="71" spans="2:7" x14ac:dyDescent="0.25">
      <c r="B71" s="6"/>
      <c r="C71" s="527"/>
      <c r="D71" s="527"/>
      <c r="E71" s="529"/>
      <c r="F71" s="529"/>
      <c r="G71" s="6"/>
    </row>
    <row r="72" spans="2:7" x14ac:dyDescent="0.25">
      <c r="B72" s="6"/>
      <c r="C72" s="7"/>
      <c r="D72" s="6"/>
      <c r="E72" s="7"/>
      <c r="F72" s="6"/>
      <c r="G72" s="6"/>
    </row>
    <row r="73" spans="2:7" x14ac:dyDescent="0.25">
      <c r="B73" s="6"/>
      <c r="C73" s="7"/>
      <c r="D73" s="7"/>
      <c r="E73" s="7"/>
      <c r="F73" s="7"/>
      <c r="G73" s="7"/>
    </row>
  </sheetData>
  <mergeCells count="61">
    <mergeCell ref="C71:D71"/>
    <mergeCell ref="E71:F71"/>
    <mergeCell ref="C61:D61"/>
    <mergeCell ref="E61:F61"/>
    <mergeCell ref="C63:D63"/>
    <mergeCell ref="C64:D64"/>
    <mergeCell ref="E64:F64"/>
    <mergeCell ref="C66:D66"/>
    <mergeCell ref="E66:F66"/>
    <mergeCell ref="C67:D67"/>
    <mergeCell ref="E67:F67"/>
    <mergeCell ref="C69:D69"/>
    <mergeCell ref="C70:D70"/>
    <mergeCell ref="E70:F70"/>
    <mergeCell ref="C46:F46"/>
    <mergeCell ref="C57:D57"/>
    <mergeCell ref="C58:D58"/>
    <mergeCell ref="C59:F59"/>
    <mergeCell ref="C60:D60"/>
    <mergeCell ref="E60:F60"/>
    <mergeCell ref="C44:F44"/>
    <mergeCell ref="C45:D45"/>
    <mergeCell ref="E45:F45"/>
    <mergeCell ref="E40:F40"/>
    <mergeCell ref="E41:F41"/>
    <mergeCell ref="E39:F39"/>
    <mergeCell ref="C27:C29"/>
    <mergeCell ref="D27:D29"/>
    <mergeCell ref="E27:F29"/>
    <mergeCell ref="C30:C32"/>
    <mergeCell ref="D30:D32"/>
    <mergeCell ref="E30:F32"/>
    <mergeCell ref="C33:C35"/>
    <mergeCell ref="D33:D35"/>
    <mergeCell ref="E33:F35"/>
    <mergeCell ref="C37:F37"/>
    <mergeCell ref="C38:F38"/>
    <mergeCell ref="C22:C23"/>
    <mergeCell ref="D22:D23"/>
    <mergeCell ref="E22:F23"/>
    <mergeCell ref="C24:C26"/>
    <mergeCell ref="D24:D26"/>
    <mergeCell ref="E24:F26"/>
    <mergeCell ref="C17:C19"/>
    <mergeCell ref="D17:D19"/>
    <mergeCell ref="E17:F19"/>
    <mergeCell ref="C20:C21"/>
    <mergeCell ref="D20:D21"/>
    <mergeCell ref="E20:F21"/>
    <mergeCell ref="C10:C13"/>
    <mergeCell ref="D10:D13"/>
    <mergeCell ref="E10:F13"/>
    <mergeCell ref="C14:C16"/>
    <mergeCell ref="D14:D16"/>
    <mergeCell ref="E14:F16"/>
    <mergeCell ref="E9:F9"/>
    <mergeCell ref="C3:F3"/>
    <mergeCell ref="B4:F4"/>
    <mergeCell ref="C5:F5"/>
    <mergeCell ref="C7:D7"/>
    <mergeCell ref="C8:F8"/>
  </mergeCells>
  <dataValidations count="2">
    <dataValidation type="list" allowBlank="1" showInputMessage="1" showErrorMessage="1" sqref="E70" xr:uid="{62C57D33-E43A-4E0E-ABA6-DCE99D0FDA37}">
      <formula1>$K$77:$K$78</formula1>
    </dataValidation>
    <dataValidation type="whole" allowBlank="1" showInputMessage="1" showErrorMessage="1" sqref="E66 E60" xr:uid="{E4F917A2-CB94-4237-B9E2-7A06025F98C2}">
      <formula1>-999999999</formula1>
      <formula2>999999999</formula2>
    </dataValidation>
  </dataValidations>
  <pageMargins left="0.25" right="0.25" top="0.17" bottom="0.17" header="0.17" footer="0.17"/>
  <pageSetup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CAA00-05A1-498D-BCAB-420026427F95}">
  <sheetPr>
    <tabColor rgb="FFFFCCFF"/>
  </sheetPr>
  <dimension ref="A1:U174"/>
  <sheetViews>
    <sheetView topLeftCell="C15" zoomScaleNormal="100" workbookViewId="0">
      <pane xSplit="1" ySplit="3" topLeftCell="D18" activePane="bottomRight" state="frozen"/>
      <selection activeCell="L49" sqref="L49:L50"/>
      <selection pane="topRight" activeCell="L49" sqref="L49:L50"/>
      <selection pane="bottomLeft" activeCell="L49" sqref="L49:L50"/>
      <selection pane="bottomRight"/>
    </sheetView>
  </sheetViews>
  <sheetFormatPr defaultColWidth="9.140625" defaultRowHeight="15" outlineLevelCol="1" x14ac:dyDescent="0.25"/>
  <cols>
    <col min="1" max="2" width="1.7109375" style="214" customWidth="1"/>
    <col min="3" max="3" width="37.28515625" style="214" customWidth="1"/>
    <col min="4" max="4" width="33.7109375" style="214" hidden="1" customWidth="1" outlineLevel="1"/>
    <col min="5" max="5" width="29" style="214" hidden="1" customWidth="1" outlineLevel="1"/>
    <col min="6" max="6" width="38.42578125" style="214" customWidth="1" collapsed="1"/>
    <col min="7" max="7" width="30.140625" style="214" customWidth="1"/>
    <col min="8" max="8" width="24" style="214" customWidth="1"/>
    <col min="9" max="9" width="25.42578125" style="214" customWidth="1"/>
    <col min="10" max="11" width="35.7109375" style="214" customWidth="1"/>
    <col min="12" max="12" width="24.42578125" style="214" customWidth="1"/>
    <col min="13" max="14" width="2" style="214" customWidth="1"/>
    <col min="15" max="16384" width="9.140625" style="214"/>
  </cols>
  <sheetData>
    <row r="1" spans="1:19" ht="15.75" thickBot="1" x14ac:dyDescent="0.3"/>
    <row r="2" spans="1:19" ht="15.75" thickBot="1" x14ac:dyDescent="0.3">
      <c r="B2" s="244"/>
      <c r="C2" s="245"/>
      <c r="D2" s="245"/>
      <c r="E2" s="245"/>
      <c r="F2" s="245"/>
      <c r="G2" s="245"/>
      <c r="H2" s="245"/>
      <c r="I2" s="245"/>
      <c r="J2" s="245"/>
      <c r="K2" s="245"/>
      <c r="L2" s="245"/>
      <c r="M2" s="246"/>
      <c r="N2" s="237"/>
    </row>
    <row r="3" spans="1:19" customFormat="1" ht="21" thickBot="1" x14ac:dyDescent="0.35">
      <c r="B3" s="80"/>
      <c r="C3" s="568" t="s">
        <v>314</v>
      </c>
      <c r="D3" s="569"/>
      <c r="E3" s="569"/>
      <c r="F3" s="569"/>
      <c r="G3" s="570"/>
      <c r="H3" s="308"/>
      <c r="I3" s="308"/>
      <c r="J3" s="308"/>
      <c r="K3" s="308"/>
      <c r="L3" s="308"/>
      <c r="M3" s="247"/>
      <c r="N3" s="81"/>
    </row>
    <row r="4" spans="1:19" customFormat="1" x14ac:dyDescent="0.25">
      <c r="B4" s="80"/>
      <c r="C4" s="308"/>
      <c r="D4" s="308"/>
      <c r="E4" s="308"/>
      <c r="F4" s="308"/>
      <c r="G4" s="308"/>
      <c r="H4" s="308"/>
      <c r="I4" s="308"/>
      <c r="J4" s="308"/>
      <c r="K4" s="308"/>
      <c r="L4" s="308"/>
      <c r="M4" s="247"/>
      <c r="N4" s="81"/>
    </row>
    <row r="5" spans="1:19" customFormat="1" x14ac:dyDescent="0.25">
      <c r="B5" s="80"/>
      <c r="C5" s="308"/>
      <c r="D5" s="308"/>
      <c r="E5" s="308"/>
      <c r="F5" s="308"/>
      <c r="G5" s="308"/>
      <c r="H5" s="308"/>
      <c r="I5" s="308"/>
      <c r="J5" s="308"/>
      <c r="K5" s="308"/>
      <c r="L5" s="308"/>
      <c r="M5" s="247"/>
      <c r="N5" s="81"/>
    </row>
    <row r="6" spans="1:19" customFormat="1" x14ac:dyDescent="0.25">
      <c r="B6" s="80"/>
      <c r="C6" s="309" t="s">
        <v>315</v>
      </c>
      <c r="D6" s="308"/>
      <c r="E6" s="308"/>
      <c r="F6" s="308"/>
      <c r="G6" s="308"/>
      <c r="H6" s="308"/>
      <c r="I6" s="308"/>
      <c r="J6" s="308"/>
      <c r="K6" s="308"/>
      <c r="L6" s="308"/>
      <c r="M6" s="247"/>
      <c r="N6" s="81"/>
    </row>
    <row r="7" spans="1:19" s="219" customFormat="1" ht="15.75" thickBot="1" x14ac:dyDescent="0.3">
      <c r="A7"/>
      <c r="B7" s="80"/>
      <c r="C7" s="81"/>
      <c r="D7" s="308"/>
      <c r="E7" s="308"/>
      <c r="F7" s="308"/>
      <c r="G7" s="308"/>
      <c r="H7" s="308"/>
      <c r="I7" s="308"/>
      <c r="J7" s="308"/>
      <c r="K7" s="308"/>
      <c r="L7" s="308"/>
      <c r="M7" s="247"/>
      <c r="N7" s="81"/>
      <c r="O7"/>
      <c r="P7"/>
      <c r="Q7"/>
      <c r="R7"/>
      <c r="S7"/>
    </row>
    <row r="8" spans="1:19" customFormat="1" x14ac:dyDescent="0.25">
      <c r="B8" s="80"/>
      <c r="C8" s="307"/>
      <c r="D8" s="306" t="s">
        <v>316</v>
      </c>
      <c r="E8" s="306" t="s">
        <v>317</v>
      </c>
      <c r="F8" s="571" t="s">
        <v>318</v>
      </c>
      <c r="G8" s="572"/>
      <c r="H8" s="301"/>
      <c r="I8" s="301"/>
      <c r="J8" s="301"/>
      <c r="K8" s="301"/>
      <c r="L8" s="301"/>
      <c r="M8" s="247"/>
      <c r="N8" s="81"/>
    </row>
    <row r="9" spans="1:19" customFormat="1" ht="86.25" thickBot="1" x14ac:dyDescent="0.3">
      <c r="B9" s="80"/>
      <c r="C9" s="305" t="s">
        <v>319</v>
      </c>
      <c r="D9" s="304"/>
      <c r="E9" s="304"/>
      <c r="F9" s="304"/>
      <c r="G9" s="303"/>
      <c r="H9" s="301"/>
      <c r="I9" s="301"/>
      <c r="J9" s="301"/>
      <c r="K9" s="301"/>
      <c r="L9" s="301"/>
      <c r="M9" s="247"/>
      <c r="N9" s="81"/>
    </row>
    <row r="10" spans="1:19" customFormat="1" ht="15.75" thickBot="1" x14ac:dyDescent="0.3">
      <c r="B10" s="80"/>
      <c r="C10" s="214"/>
      <c r="D10" s="302"/>
      <c r="E10" s="302"/>
      <c r="F10" s="573"/>
      <c r="G10" s="574"/>
      <c r="H10" s="301"/>
      <c r="I10" s="301"/>
      <c r="J10" s="301"/>
      <c r="K10" s="301"/>
      <c r="L10" s="301"/>
      <c r="M10" s="247"/>
      <c r="N10" s="81"/>
    </row>
    <row r="11" spans="1:19" customFormat="1" x14ac:dyDescent="0.25">
      <c r="B11" s="80"/>
      <c r="C11" s="301"/>
      <c r="D11" s="301"/>
      <c r="E11" s="301"/>
      <c r="F11" s="301"/>
      <c r="G11" s="301"/>
      <c r="H11" s="301"/>
      <c r="I11" s="301"/>
      <c r="J11" s="301"/>
      <c r="K11" s="301"/>
      <c r="L11" s="301"/>
      <c r="M11" s="247"/>
      <c r="N11" s="81"/>
    </row>
    <row r="12" spans="1:19" x14ac:dyDescent="0.25">
      <c r="B12" s="248"/>
      <c r="C12" s="296"/>
      <c r="D12" s="296"/>
      <c r="E12" s="296"/>
      <c r="F12" s="296"/>
      <c r="G12" s="296"/>
      <c r="H12" s="296"/>
      <c r="I12" s="296"/>
      <c r="J12" s="296"/>
      <c r="K12" s="296"/>
      <c r="L12" s="296"/>
      <c r="M12" s="249"/>
      <c r="N12" s="237"/>
    </row>
    <row r="13" spans="1:19" x14ac:dyDescent="0.25">
      <c r="B13" s="248"/>
      <c r="C13" s="230" t="s">
        <v>320</v>
      </c>
      <c r="D13" s="296"/>
      <c r="E13" s="296"/>
      <c r="F13" s="296"/>
      <c r="G13" s="296"/>
      <c r="H13" s="296"/>
      <c r="I13" s="296"/>
      <c r="J13" s="296"/>
      <c r="K13" s="296"/>
      <c r="L13" s="296"/>
      <c r="M13" s="249"/>
      <c r="N13" s="237"/>
    </row>
    <row r="14" spans="1:19" ht="15.75" thickBot="1" x14ac:dyDescent="0.3">
      <c r="B14" s="248"/>
      <c r="C14" s="296"/>
      <c r="D14" s="296"/>
      <c r="E14" s="296"/>
      <c r="F14" s="296"/>
      <c r="G14" s="296"/>
      <c r="H14" s="296"/>
      <c r="I14" s="296"/>
      <c r="J14" s="296"/>
      <c r="K14" s="296"/>
      <c r="L14" s="296"/>
      <c r="M14" s="249"/>
      <c r="N14" s="237"/>
    </row>
    <row r="15" spans="1:19" ht="51" customHeight="1" thickBot="1" x14ac:dyDescent="0.3">
      <c r="B15" s="248"/>
      <c r="C15" s="300" t="s">
        <v>321</v>
      </c>
      <c r="D15" s="551"/>
      <c r="E15" s="551"/>
      <c r="F15" s="551"/>
      <c r="G15" s="552"/>
      <c r="H15" s="296"/>
      <c r="I15" s="296"/>
      <c r="J15" s="296"/>
      <c r="K15" s="296"/>
      <c r="L15" s="296"/>
      <c r="M15" s="249"/>
      <c r="N15" s="237"/>
    </row>
    <row r="16" spans="1:19" ht="15.75" thickBot="1" x14ac:dyDescent="0.3">
      <c r="B16" s="248"/>
      <c r="C16" s="296"/>
      <c r="D16" s="296"/>
      <c r="E16" s="296"/>
      <c r="F16" s="296"/>
      <c r="G16" s="296"/>
      <c r="H16" s="296"/>
      <c r="I16" s="296"/>
      <c r="J16" s="296"/>
      <c r="K16" s="296"/>
      <c r="L16" s="296"/>
      <c r="M16" s="249"/>
      <c r="N16" s="237"/>
    </row>
    <row r="17" spans="1:14" ht="84.6" customHeight="1" x14ac:dyDescent="0.25">
      <c r="A17" s="425"/>
      <c r="B17" s="244"/>
      <c r="C17" s="299" t="s">
        <v>322</v>
      </c>
      <c r="D17" s="341" t="s">
        <v>323</v>
      </c>
      <c r="E17" s="341" t="s">
        <v>324</v>
      </c>
      <c r="F17" s="341" t="s">
        <v>325</v>
      </c>
      <c r="G17" s="341" t="s">
        <v>326</v>
      </c>
      <c r="H17" s="341" t="s">
        <v>327</v>
      </c>
      <c r="I17" s="341" t="s">
        <v>328</v>
      </c>
      <c r="J17" s="323" t="s">
        <v>329</v>
      </c>
      <c r="K17" s="323" t="s">
        <v>330</v>
      </c>
      <c r="L17" s="324" t="s">
        <v>331</v>
      </c>
      <c r="M17" s="249"/>
      <c r="N17" s="240"/>
    </row>
    <row r="18" spans="1:14" ht="69" customHeight="1" x14ac:dyDescent="0.25">
      <c r="A18" s="426"/>
      <c r="B18" s="248"/>
      <c r="C18" s="292" t="s">
        <v>332</v>
      </c>
      <c r="D18" s="291"/>
      <c r="E18" s="291"/>
      <c r="F18" s="424" t="s">
        <v>334</v>
      </c>
      <c r="G18" s="424" t="s">
        <v>334</v>
      </c>
      <c r="H18" s="388" t="s">
        <v>334</v>
      </c>
      <c r="I18" s="388" t="s">
        <v>334</v>
      </c>
      <c r="J18" s="291" t="s">
        <v>333</v>
      </c>
      <c r="K18" s="291" t="s">
        <v>334</v>
      </c>
      <c r="L18" s="261" t="s">
        <v>334</v>
      </c>
      <c r="M18" s="250"/>
      <c r="N18" s="240"/>
    </row>
    <row r="19" spans="1:14" ht="132.6" customHeight="1" x14ac:dyDescent="0.25">
      <c r="A19" s="426"/>
      <c r="B19" s="248"/>
      <c r="C19" s="292" t="s">
        <v>335</v>
      </c>
      <c r="D19" s="291"/>
      <c r="E19" s="291"/>
      <c r="F19" s="291" t="s">
        <v>336</v>
      </c>
      <c r="G19" s="291" t="s">
        <v>337</v>
      </c>
      <c r="H19" s="388" t="s">
        <v>685</v>
      </c>
      <c r="I19" s="388" t="s">
        <v>686</v>
      </c>
      <c r="J19" s="418" t="s">
        <v>338</v>
      </c>
      <c r="K19" s="434" t="s">
        <v>1306</v>
      </c>
      <c r="L19" s="435" t="s">
        <v>687</v>
      </c>
      <c r="M19" s="250"/>
      <c r="N19" s="240"/>
    </row>
    <row r="20" spans="1:14" ht="117" customHeight="1" x14ac:dyDescent="0.25">
      <c r="A20" s="426"/>
      <c r="B20" s="248"/>
      <c r="C20" s="292" t="s">
        <v>340</v>
      </c>
      <c r="D20" s="291"/>
      <c r="E20" s="291"/>
      <c r="F20" s="291" t="s">
        <v>341</v>
      </c>
      <c r="G20" s="291" t="s">
        <v>342</v>
      </c>
      <c r="H20" s="388" t="s">
        <v>688</v>
      </c>
      <c r="I20" s="388" t="s">
        <v>689</v>
      </c>
      <c r="J20" s="419" t="s">
        <v>690</v>
      </c>
      <c r="K20" s="434" t="s">
        <v>1307</v>
      </c>
      <c r="L20" s="435" t="s">
        <v>687</v>
      </c>
      <c r="M20" s="250"/>
      <c r="N20" s="240"/>
    </row>
    <row r="21" spans="1:14" ht="79.900000000000006" customHeight="1" x14ac:dyDescent="0.25">
      <c r="A21" s="426"/>
      <c r="B21" s="248"/>
      <c r="C21" s="292" t="s">
        <v>344</v>
      </c>
      <c r="D21" s="291"/>
      <c r="E21" s="291"/>
      <c r="F21" s="291" t="s">
        <v>345</v>
      </c>
      <c r="G21" s="291" t="s">
        <v>346</v>
      </c>
      <c r="H21" s="388" t="s">
        <v>691</v>
      </c>
      <c r="I21" s="388" t="s">
        <v>692</v>
      </c>
      <c r="J21" s="419" t="s">
        <v>347</v>
      </c>
      <c r="K21" s="388" t="s">
        <v>339</v>
      </c>
      <c r="L21" s="261" t="s">
        <v>343</v>
      </c>
      <c r="M21" s="250"/>
      <c r="N21" s="240"/>
    </row>
    <row r="22" spans="1:14" ht="79.900000000000006" customHeight="1" x14ac:dyDescent="0.25">
      <c r="A22" s="426"/>
      <c r="B22" s="248"/>
      <c r="C22" s="292" t="s">
        <v>348</v>
      </c>
      <c r="D22" s="291"/>
      <c r="E22" s="291"/>
      <c r="F22" s="291" t="s">
        <v>349</v>
      </c>
      <c r="G22" s="291" t="s">
        <v>350</v>
      </c>
      <c r="H22" s="388" t="s">
        <v>693</v>
      </c>
      <c r="I22" s="388" t="s">
        <v>694</v>
      </c>
      <c r="J22" s="419" t="s">
        <v>351</v>
      </c>
      <c r="K22" s="434" t="s">
        <v>1308</v>
      </c>
      <c r="L22" s="435" t="s">
        <v>687</v>
      </c>
      <c r="M22" s="250"/>
      <c r="N22" s="240"/>
    </row>
    <row r="23" spans="1:14" ht="79.900000000000006" customHeight="1" x14ac:dyDescent="0.25">
      <c r="A23" s="426"/>
      <c r="B23" s="248"/>
      <c r="C23" s="292" t="s">
        <v>352</v>
      </c>
      <c r="D23" s="291"/>
      <c r="E23" s="291"/>
      <c r="F23" s="291" t="s">
        <v>353</v>
      </c>
      <c r="G23" s="291" t="s">
        <v>354</v>
      </c>
      <c r="H23" s="388" t="s">
        <v>695</v>
      </c>
      <c r="I23" s="388" t="s">
        <v>696</v>
      </c>
      <c r="J23" s="419" t="s">
        <v>355</v>
      </c>
      <c r="K23" s="434" t="s">
        <v>1309</v>
      </c>
      <c r="L23" s="435" t="s">
        <v>1310</v>
      </c>
      <c r="M23" s="250"/>
      <c r="N23" s="240"/>
    </row>
    <row r="24" spans="1:14" ht="79.900000000000006" customHeight="1" x14ac:dyDescent="0.25">
      <c r="A24" s="426"/>
      <c r="B24" s="248"/>
      <c r="C24" s="292" t="s">
        <v>356</v>
      </c>
      <c r="D24" s="291"/>
      <c r="E24" s="291"/>
      <c r="F24" s="291" t="s">
        <v>357</v>
      </c>
      <c r="G24" s="291" t="s">
        <v>358</v>
      </c>
      <c r="H24" s="388" t="s">
        <v>697</v>
      </c>
      <c r="I24" s="388" t="s">
        <v>698</v>
      </c>
      <c r="J24" s="419" t="s">
        <v>359</v>
      </c>
      <c r="K24" s="434" t="s">
        <v>1311</v>
      </c>
      <c r="L24" s="435" t="s">
        <v>687</v>
      </c>
      <c r="M24" s="250"/>
      <c r="N24" s="240"/>
    </row>
    <row r="25" spans="1:14" ht="79.900000000000006" customHeight="1" x14ac:dyDescent="0.25">
      <c r="A25" s="426"/>
      <c r="B25" s="248"/>
      <c r="C25" s="292" t="s">
        <v>360</v>
      </c>
      <c r="D25" s="291"/>
      <c r="E25" s="291"/>
      <c r="F25" s="291" t="s">
        <v>361</v>
      </c>
      <c r="G25" s="291" t="s">
        <v>362</v>
      </c>
      <c r="H25" s="388" t="s">
        <v>699</v>
      </c>
      <c r="I25" s="388" t="s">
        <v>700</v>
      </c>
      <c r="J25" s="419" t="s">
        <v>363</v>
      </c>
      <c r="K25" s="434" t="s">
        <v>1312</v>
      </c>
      <c r="L25" s="435" t="s">
        <v>1313</v>
      </c>
      <c r="M25" s="250"/>
      <c r="N25" s="240"/>
    </row>
    <row r="26" spans="1:14" ht="79.900000000000006" customHeight="1" x14ac:dyDescent="0.25">
      <c r="A26" s="426"/>
      <c r="B26" s="248"/>
      <c r="C26" s="292" t="s">
        <v>364</v>
      </c>
      <c r="D26" s="291"/>
      <c r="E26" s="291"/>
      <c r="F26" s="291" t="s">
        <v>365</v>
      </c>
      <c r="G26" s="291"/>
      <c r="H26" s="388" t="s">
        <v>701</v>
      </c>
      <c r="I26" s="388" t="s">
        <v>702</v>
      </c>
      <c r="J26" s="291" t="s">
        <v>366</v>
      </c>
      <c r="K26" s="435" t="s">
        <v>1314</v>
      </c>
      <c r="L26" s="435" t="s">
        <v>703</v>
      </c>
      <c r="M26" s="250"/>
      <c r="N26" s="240"/>
    </row>
    <row r="27" spans="1:14" ht="86.45" customHeight="1" x14ac:dyDescent="0.25">
      <c r="A27" s="426"/>
      <c r="B27" s="248"/>
      <c r="C27" s="292" t="s">
        <v>367</v>
      </c>
      <c r="D27" s="291"/>
      <c r="E27" s="291"/>
      <c r="F27" s="291" t="s">
        <v>368</v>
      </c>
      <c r="G27" s="291" t="s">
        <v>369</v>
      </c>
      <c r="H27" s="388" t="s">
        <v>701</v>
      </c>
      <c r="I27" s="388" t="s">
        <v>702</v>
      </c>
      <c r="J27" s="419" t="s">
        <v>370</v>
      </c>
      <c r="K27" s="434" t="s">
        <v>1315</v>
      </c>
      <c r="L27" s="435" t="s">
        <v>704</v>
      </c>
      <c r="M27" s="250"/>
      <c r="N27" s="240"/>
    </row>
    <row r="28" spans="1:14" ht="79.900000000000006" customHeight="1" x14ac:dyDescent="0.25">
      <c r="A28" s="426"/>
      <c r="B28" s="248"/>
      <c r="C28" s="292" t="s">
        <v>371</v>
      </c>
      <c r="D28" s="291"/>
      <c r="E28" s="291"/>
      <c r="F28" s="291" t="s">
        <v>372</v>
      </c>
      <c r="G28" s="291" t="s">
        <v>373</v>
      </c>
      <c r="H28" s="437" t="s">
        <v>705</v>
      </c>
      <c r="I28" s="437" t="s">
        <v>706</v>
      </c>
      <c r="J28" s="419" t="s">
        <v>374</v>
      </c>
      <c r="K28" s="388" t="s">
        <v>375</v>
      </c>
      <c r="L28" s="261" t="s">
        <v>343</v>
      </c>
      <c r="M28" s="250"/>
      <c r="N28" s="240"/>
    </row>
    <row r="29" spans="1:14" ht="79.900000000000006" customHeight="1" x14ac:dyDescent="0.25">
      <c r="A29" s="426"/>
      <c r="B29" s="248"/>
      <c r="C29" s="292" t="s">
        <v>376</v>
      </c>
      <c r="D29" s="291"/>
      <c r="E29" s="291"/>
      <c r="F29" s="291" t="s">
        <v>365</v>
      </c>
      <c r="G29" s="291" t="s">
        <v>377</v>
      </c>
      <c r="H29" s="388" t="s">
        <v>707</v>
      </c>
      <c r="I29" s="388" t="s">
        <v>708</v>
      </c>
      <c r="J29" s="291" t="s">
        <v>378</v>
      </c>
      <c r="K29" s="432" t="s">
        <v>709</v>
      </c>
      <c r="L29" s="435" t="s">
        <v>703</v>
      </c>
      <c r="M29" s="250"/>
      <c r="N29" s="240"/>
    </row>
    <row r="30" spans="1:14" ht="148.15" customHeight="1" x14ac:dyDescent="0.25">
      <c r="A30" s="426"/>
      <c r="B30" s="248"/>
      <c r="C30" s="292" t="s">
        <v>379</v>
      </c>
      <c r="D30" s="291"/>
      <c r="E30" s="291"/>
      <c r="F30" s="291" t="s">
        <v>380</v>
      </c>
      <c r="G30" s="291" t="s">
        <v>381</v>
      </c>
      <c r="H30" s="388" t="s">
        <v>710</v>
      </c>
      <c r="I30" s="388" t="s">
        <v>711</v>
      </c>
      <c r="J30" s="419" t="s">
        <v>382</v>
      </c>
      <c r="K30" s="434" t="s">
        <v>1316</v>
      </c>
      <c r="L30" s="435" t="s">
        <v>703</v>
      </c>
      <c r="M30" s="250"/>
      <c r="N30" s="240"/>
    </row>
    <row r="31" spans="1:14" ht="79.900000000000006" customHeight="1" x14ac:dyDescent="0.25">
      <c r="A31" s="426"/>
      <c r="B31" s="248"/>
      <c r="C31" s="292" t="s">
        <v>383</v>
      </c>
      <c r="D31" s="291"/>
      <c r="E31" s="291"/>
      <c r="F31" s="424" t="s">
        <v>334</v>
      </c>
      <c r="G31" s="424" t="s">
        <v>334</v>
      </c>
      <c r="H31" s="388" t="s">
        <v>334</v>
      </c>
      <c r="I31" s="388" t="s">
        <v>334</v>
      </c>
      <c r="J31" s="419" t="s">
        <v>334</v>
      </c>
      <c r="K31" s="388" t="s">
        <v>334</v>
      </c>
      <c r="L31" s="427" t="s">
        <v>334</v>
      </c>
      <c r="M31" s="250"/>
      <c r="N31" s="240"/>
    </row>
    <row r="32" spans="1:14" ht="79.900000000000006" customHeight="1" thickBot="1" x14ac:dyDescent="0.3">
      <c r="A32" s="428"/>
      <c r="B32" s="243"/>
      <c r="C32" s="298" t="s">
        <v>384</v>
      </c>
      <c r="D32" s="297"/>
      <c r="E32" s="297"/>
      <c r="F32" s="297" t="s">
        <v>365</v>
      </c>
      <c r="G32" s="297"/>
      <c r="H32" s="389" t="s">
        <v>712</v>
      </c>
      <c r="I32" s="389" t="s">
        <v>713</v>
      </c>
      <c r="J32" s="429" t="s">
        <v>385</v>
      </c>
      <c r="K32" s="436" t="s">
        <v>1317</v>
      </c>
      <c r="L32" s="433" t="s">
        <v>704</v>
      </c>
      <c r="M32" s="250"/>
      <c r="N32" s="240"/>
    </row>
    <row r="33" spans="2:19" x14ac:dyDescent="0.25">
      <c r="B33" s="248"/>
      <c r="C33" s="289"/>
      <c r="D33" s="289"/>
      <c r="E33" s="289"/>
      <c r="F33" s="289"/>
      <c r="G33" s="289"/>
      <c r="H33" s="289"/>
      <c r="I33" s="289"/>
      <c r="J33" s="289"/>
      <c r="K33" s="289"/>
      <c r="L33" s="289"/>
      <c r="M33" s="249"/>
      <c r="N33" s="237"/>
    </row>
    <row r="34" spans="2:19" x14ac:dyDescent="0.25">
      <c r="B34" s="248"/>
      <c r="C34" s="289"/>
      <c r="D34" s="289"/>
      <c r="E34" s="289"/>
      <c r="F34" s="289"/>
      <c r="G34" s="289"/>
      <c r="H34" s="289"/>
      <c r="I34" s="289"/>
      <c r="J34" s="289"/>
      <c r="K34" s="289"/>
      <c r="L34" s="289"/>
      <c r="M34" s="249"/>
      <c r="N34" s="237"/>
    </row>
    <row r="35" spans="2:19" x14ac:dyDescent="0.25">
      <c r="B35" s="248"/>
      <c r="C35" s="230" t="s">
        <v>386</v>
      </c>
      <c r="D35" s="289"/>
      <c r="E35" s="289"/>
      <c r="F35" s="289"/>
      <c r="G35" s="289"/>
      <c r="H35" s="289"/>
      <c r="I35" s="289"/>
      <c r="J35" s="289"/>
      <c r="K35" s="289"/>
      <c r="L35" s="289"/>
      <c r="M35" s="249"/>
      <c r="N35" s="237"/>
    </row>
    <row r="36" spans="2:19" ht="15.75" thickBot="1" x14ac:dyDescent="0.3">
      <c r="B36" s="248"/>
      <c r="C36" s="230"/>
      <c r="D36" s="289"/>
      <c r="E36" s="289"/>
      <c r="F36" s="289"/>
      <c r="G36" s="289"/>
      <c r="H36" s="289"/>
      <c r="I36" s="289"/>
      <c r="J36" s="289"/>
      <c r="K36" s="289"/>
      <c r="L36" s="289"/>
      <c r="M36" s="249"/>
      <c r="N36" s="237"/>
    </row>
    <row r="37" spans="2:19" s="218" customFormat="1" ht="40.15" customHeight="1" x14ac:dyDescent="0.25">
      <c r="B37" s="251"/>
      <c r="C37" s="578" t="s">
        <v>387</v>
      </c>
      <c r="D37" s="579"/>
      <c r="E37" s="580" t="s">
        <v>388</v>
      </c>
      <c r="F37" s="580"/>
      <c r="G37" s="581"/>
      <c r="H37" s="296"/>
      <c r="I37" s="296"/>
      <c r="J37" s="296"/>
      <c r="K37" s="296"/>
      <c r="L37" s="296"/>
      <c r="M37" s="252"/>
      <c r="N37" s="238"/>
    </row>
    <row r="38" spans="2:19" s="218" customFormat="1" ht="40.15" customHeight="1" x14ac:dyDescent="0.25">
      <c r="B38" s="251"/>
      <c r="C38" s="582" t="s">
        <v>389</v>
      </c>
      <c r="D38" s="583"/>
      <c r="E38" s="584" t="s">
        <v>28</v>
      </c>
      <c r="F38" s="584"/>
      <c r="G38" s="585"/>
      <c r="H38" s="296"/>
      <c r="I38" s="296"/>
      <c r="J38" s="296"/>
      <c r="K38" s="296"/>
      <c r="L38" s="296"/>
      <c r="M38" s="252"/>
      <c r="N38" s="238"/>
    </row>
    <row r="39" spans="2:19" s="218" customFormat="1" ht="40.15" customHeight="1" thickBot="1" x14ac:dyDescent="0.3">
      <c r="B39" s="251"/>
      <c r="C39" s="586" t="s">
        <v>390</v>
      </c>
      <c r="D39" s="587"/>
      <c r="E39" s="541" t="s">
        <v>334</v>
      </c>
      <c r="F39" s="541"/>
      <c r="G39" s="542"/>
      <c r="H39" s="296"/>
      <c r="I39" s="296"/>
      <c r="J39" s="296"/>
      <c r="K39" s="296"/>
      <c r="L39" s="296"/>
      <c r="M39" s="252"/>
      <c r="N39" s="238"/>
    </row>
    <row r="40" spans="2:19" s="218" customFormat="1" x14ac:dyDescent="0.25">
      <c r="B40" s="251"/>
      <c r="C40" s="232"/>
      <c r="D40" s="296"/>
      <c r="E40" s="296"/>
      <c r="F40" s="296"/>
      <c r="G40" s="296"/>
      <c r="H40" s="296"/>
      <c r="I40" s="296"/>
      <c r="J40" s="296"/>
      <c r="K40" s="296"/>
      <c r="L40" s="296"/>
      <c r="M40" s="252"/>
      <c r="N40" s="238"/>
    </row>
    <row r="41" spans="2:19" x14ac:dyDescent="0.25">
      <c r="B41" s="248"/>
      <c r="C41" s="232"/>
      <c r="D41" s="289"/>
      <c r="E41" s="289"/>
      <c r="F41" s="289"/>
      <c r="G41" s="289"/>
      <c r="H41" s="289"/>
      <c r="I41" s="289"/>
      <c r="J41" s="289"/>
      <c r="K41" s="289"/>
      <c r="L41" s="289"/>
      <c r="M41" s="249"/>
      <c r="N41" s="237"/>
    </row>
    <row r="42" spans="2:19" x14ac:dyDescent="0.25">
      <c r="B42" s="248"/>
      <c r="C42" s="575" t="s">
        <v>391</v>
      </c>
      <c r="D42" s="575"/>
      <c r="E42" s="295"/>
      <c r="F42" s="295"/>
      <c r="G42" s="295"/>
      <c r="H42" s="295"/>
      <c r="I42" s="295"/>
      <c r="J42" s="295"/>
      <c r="K42" s="295"/>
      <c r="L42" s="295"/>
      <c r="M42" s="253"/>
      <c r="N42" s="239"/>
      <c r="O42" s="217"/>
      <c r="P42" s="217"/>
      <c r="Q42" s="217"/>
      <c r="R42" s="217"/>
      <c r="S42" s="217"/>
    </row>
    <row r="43" spans="2:19" ht="15.75" thickBot="1" x14ac:dyDescent="0.3">
      <c r="B43" s="248"/>
      <c r="C43" s="229"/>
      <c r="D43" s="295"/>
      <c r="E43" s="295"/>
      <c r="F43" s="295"/>
      <c r="G43" s="295"/>
      <c r="H43" s="295"/>
      <c r="I43" s="295"/>
      <c r="J43" s="295"/>
      <c r="K43" s="295"/>
      <c r="L43" s="295"/>
      <c r="M43" s="253"/>
      <c r="N43" s="239"/>
      <c r="O43" s="217"/>
      <c r="P43" s="217"/>
      <c r="Q43" s="217"/>
      <c r="R43" s="217"/>
      <c r="S43" s="217"/>
    </row>
    <row r="44" spans="2:19" ht="40.15" customHeight="1" x14ac:dyDescent="0.25">
      <c r="B44" s="248"/>
      <c r="C44" s="578" t="s">
        <v>392</v>
      </c>
      <c r="D44" s="579"/>
      <c r="E44" s="588"/>
      <c r="F44" s="588"/>
      <c r="G44" s="589"/>
      <c r="H44" s="289"/>
      <c r="I44" s="289"/>
      <c r="J44" s="289"/>
      <c r="K44" s="289"/>
      <c r="L44" s="289"/>
      <c r="M44" s="249"/>
      <c r="N44" s="237"/>
    </row>
    <row r="45" spans="2:19" ht="40.15" customHeight="1" thickBot="1" x14ac:dyDescent="0.3">
      <c r="B45" s="248"/>
      <c r="C45" s="553" t="s">
        <v>393</v>
      </c>
      <c r="D45" s="554"/>
      <c r="E45" s="561"/>
      <c r="F45" s="561"/>
      <c r="G45" s="562"/>
      <c r="H45" s="289"/>
      <c r="I45" s="289"/>
      <c r="J45" s="289"/>
      <c r="K45" s="289"/>
      <c r="L45" s="289"/>
      <c r="M45" s="249"/>
      <c r="N45" s="237"/>
    </row>
    <row r="46" spans="2:19" x14ac:dyDescent="0.25">
      <c r="B46" s="248"/>
      <c r="C46" s="232"/>
      <c r="D46" s="289"/>
      <c r="E46" s="289"/>
      <c r="F46" s="289"/>
      <c r="G46" s="289"/>
      <c r="H46" s="289"/>
      <c r="I46" s="289"/>
      <c r="J46" s="289"/>
      <c r="K46" s="289"/>
      <c r="L46" s="289"/>
      <c r="M46" s="249"/>
      <c r="N46" s="237"/>
    </row>
    <row r="47" spans="2:19" x14ac:dyDescent="0.25">
      <c r="B47" s="248"/>
      <c r="C47" s="232"/>
      <c r="D47" s="289"/>
      <c r="E47" s="289"/>
      <c r="F47" s="289"/>
      <c r="G47" s="289"/>
      <c r="H47" s="289"/>
      <c r="I47" s="289"/>
      <c r="J47" s="289"/>
      <c r="K47" s="289"/>
      <c r="L47" s="289"/>
      <c r="M47" s="249"/>
      <c r="N47" s="237"/>
    </row>
    <row r="48" spans="2:19" ht="15" customHeight="1" x14ac:dyDescent="0.25">
      <c r="B48" s="248"/>
      <c r="C48" s="575" t="s">
        <v>394</v>
      </c>
      <c r="D48" s="575"/>
      <c r="E48" s="576"/>
      <c r="F48" s="576"/>
      <c r="G48" s="576"/>
      <c r="H48" s="293"/>
      <c r="I48" s="293"/>
      <c r="J48" s="293"/>
      <c r="K48" s="293"/>
      <c r="L48" s="293"/>
      <c r="M48" s="254"/>
      <c r="N48" s="241"/>
      <c r="O48" s="216"/>
      <c r="P48" s="216"/>
      <c r="Q48" s="216"/>
      <c r="R48" s="216"/>
      <c r="S48" s="216"/>
    </row>
    <row r="49" spans="2:21" ht="15.75" thickBot="1" x14ac:dyDescent="0.3">
      <c r="B49" s="248"/>
      <c r="C49" s="229"/>
      <c r="D49" s="293"/>
      <c r="E49" s="577"/>
      <c r="F49" s="577"/>
      <c r="G49" s="577"/>
      <c r="H49" s="293"/>
      <c r="I49" s="293"/>
      <c r="J49" s="293"/>
      <c r="K49" s="293"/>
      <c r="L49" s="293"/>
      <c r="M49" s="254"/>
      <c r="N49" s="241"/>
      <c r="O49" s="216"/>
      <c r="P49" s="216"/>
      <c r="Q49" s="216"/>
      <c r="R49" s="216"/>
      <c r="S49" s="216"/>
    </row>
    <row r="50" spans="2:21" s="8" customFormat="1" ht="57" customHeight="1" x14ac:dyDescent="0.25">
      <c r="B50" s="255"/>
      <c r="C50" s="557" t="s">
        <v>395</v>
      </c>
      <c r="D50" s="558"/>
      <c r="E50" s="563" t="s">
        <v>396</v>
      </c>
      <c r="F50" s="564"/>
      <c r="G50" s="565"/>
      <c r="H50" s="294"/>
      <c r="I50" s="294"/>
      <c r="J50" s="294"/>
      <c r="K50" s="294"/>
      <c r="L50" s="294"/>
      <c r="M50" s="256"/>
      <c r="N50" s="95"/>
    </row>
    <row r="51" spans="2:21" s="8" customFormat="1" ht="40.15" customHeight="1" x14ac:dyDescent="0.25">
      <c r="B51" s="255"/>
      <c r="C51" s="543" t="s">
        <v>397</v>
      </c>
      <c r="D51" s="544"/>
      <c r="E51" s="566" t="s">
        <v>19</v>
      </c>
      <c r="F51" s="566"/>
      <c r="G51" s="567"/>
      <c r="H51" s="294"/>
      <c r="I51" s="294"/>
      <c r="J51" s="294"/>
      <c r="K51" s="294"/>
      <c r="L51" s="294"/>
      <c r="M51" s="256"/>
      <c r="N51" s="95"/>
    </row>
    <row r="52" spans="2:21" s="8" customFormat="1" ht="40.15" customHeight="1" x14ac:dyDescent="0.25">
      <c r="B52" s="255"/>
      <c r="C52" s="543" t="s">
        <v>398</v>
      </c>
      <c r="D52" s="544"/>
      <c r="E52" s="545" t="s">
        <v>399</v>
      </c>
      <c r="F52" s="545"/>
      <c r="G52" s="546"/>
      <c r="H52" s="294"/>
      <c r="I52" s="294"/>
      <c r="J52" s="294"/>
      <c r="K52" s="294"/>
      <c r="L52" s="294"/>
      <c r="M52" s="256"/>
      <c r="N52" s="95"/>
    </row>
    <row r="53" spans="2:21" s="8" customFormat="1" ht="40.15" customHeight="1" thickBot="1" x14ac:dyDescent="0.3">
      <c r="B53" s="255"/>
      <c r="C53" s="553" t="s">
        <v>400</v>
      </c>
      <c r="D53" s="554"/>
      <c r="E53" s="555" t="s">
        <v>401</v>
      </c>
      <c r="F53" s="555"/>
      <c r="G53" s="556"/>
      <c r="H53" s="294"/>
      <c r="I53" s="294"/>
      <c r="J53" s="294"/>
      <c r="K53" s="294"/>
      <c r="L53" s="294"/>
      <c r="M53" s="256"/>
      <c r="N53" s="95"/>
    </row>
    <row r="54" spans="2:21" x14ac:dyDescent="0.25">
      <c r="B54" s="248"/>
      <c r="C54" s="290"/>
      <c r="D54" s="289"/>
      <c r="E54" s="289"/>
      <c r="F54" s="289"/>
      <c r="G54" s="289"/>
      <c r="H54" s="289"/>
      <c r="I54" s="289"/>
      <c r="J54" s="289"/>
      <c r="K54" s="289"/>
      <c r="L54" s="289"/>
      <c r="M54" s="249"/>
      <c r="N54" s="237"/>
    </row>
    <row r="55" spans="2:21" x14ac:dyDescent="0.25">
      <c r="B55" s="248"/>
      <c r="C55" s="289"/>
      <c r="D55" s="289"/>
      <c r="E55" s="289"/>
      <c r="F55" s="289"/>
      <c r="G55" s="289"/>
      <c r="H55" s="289"/>
      <c r="I55" s="289"/>
      <c r="J55" s="289"/>
      <c r="K55" s="289"/>
      <c r="L55" s="289"/>
      <c r="M55" s="249"/>
      <c r="N55" s="237"/>
    </row>
    <row r="56" spans="2:21" x14ac:dyDescent="0.25">
      <c r="B56" s="248"/>
      <c r="C56" s="230" t="s">
        <v>402</v>
      </c>
      <c r="D56" s="289"/>
      <c r="E56" s="289"/>
      <c r="F56" s="289"/>
      <c r="G56" s="289"/>
      <c r="H56" s="289"/>
      <c r="I56" s="289"/>
      <c r="J56" s="289"/>
      <c r="K56" s="289"/>
      <c r="L56" s="289"/>
      <c r="M56" s="249"/>
      <c r="N56" s="237"/>
    </row>
    <row r="57" spans="2:21" ht="15.75" thickBot="1" x14ac:dyDescent="0.3">
      <c r="B57" s="248"/>
      <c r="C57" s="289"/>
      <c r="D57" s="290"/>
      <c r="E57" s="289"/>
      <c r="F57" s="289"/>
      <c r="G57" s="289"/>
      <c r="H57" s="289"/>
      <c r="I57" s="289"/>
      <c r="J57" s="289"/>
      <c r="K57" s="289"/>
      <c r="L57" s="289"/>
      <c r="M57" s="249"/>
      <c r="N57" s="237"/>
    </row>
    <row r="58" spans="2:21" ht="49.9" customHeight="1" x14ac:dyDescent="0.25">
      <c r="B58" s="248"/>
      <c r="C58" s="557" t="s">
        <v>403</v>
      </c>
      <c r="D58" s="558"/>
      <c r="E58" s="559"/>
      <c r="F58" s="559"/>
      <c r="G58" s="560"/>
      <c r="H58" s="232"/>
      <c r="I58" s="232"/>
      <c r="J58" s="232"/>
      <c r="K58" s="290"/>
      <c r="L58" s="290"/>
      <c r="M58" s="250"/>
      <c r="N58" s="240"/>
      <c r="O58" s="215"/>
      <c r="P58" s="215"/>
      <c r="Q58" s="215"/>
      <c r="R58" s="215"/>
      <c r="S58" s="215"/>
      <c r="T58" s="215"/>
      <c r="U58" s="215"/>
    </row>
    <row r="59" spans="2:21" ht="49.9" customHeight="1" x14ac:dyDescent="0.25">
      <c r="B59" s="248"/>
      <c r="C59" s="543" t="s">
        <v>404</v>
      </c>
      <c r="D59" s="544"/>
      <c r="E59" s="545" t="s">
        <v>405</v>
      </c>
      <c r="F59" s="545"/>
      <c r="G59" s="546"/>
      <c r="H59" s="232"/>
      <c r="I59" s="232"/>
      <c r="J59" s="232"/>
      <c r="K59" s="290"/>
      <c r="L59" s="290"/>
      <c r="M59" s="250"/>
      <c r="N59" s="240"/>
      <c r="O59" s="215"/>
      <c r="P59" s="215"/>
      <c r="Q59" s="215"/>
      <c r="R59" s="215"/>
      <c r="S59" s="215"/>
      <c r="T59" s="215"/>
      <c r="U59" s="215"/>
    </row>
    <row r="60" spans="2:21" ht="49.9" customHeight="1" thickBot="1" x14ac:dyDescent="0.3">
      <c r="B60" s="248"/>
      <c r="C60" s="553" t="s">
        <v>406</v>
      </c>
      <c r="D60" s="554"/>
      <c r="E60" s="555" t="s">
        <v>407</v>
      </c>
      <c r="F60" s="555"/>
      <c r="G60" s="556"/>
      <c r="H60" s="232"/>
      <c r="I60" s="232"/>
      <c r="J60" s="232"/>
      <c r="K60" s="290"/>
      <c r="L60" s="290"/>
      <c r="M60" s="250"/>
      <c r="N60" s="240"/>
      <c r="O60" s="215"/>
      <c r="P60" s="215"/>
      <c r="Q60" s="215"/>
      <c r="R60" s="215"/>
      <c r="S60" s="215"/>
      <c r="T60" s="215"/>
      <c r="U60" s="215"/>
    </row>
    <row r="61" spans="2:21" customFormat="1" ht="15" customHeight="1" thickBot="1" x14ac:dyDescent="0.3">
      <c r="B61" s="80"/>
      <c r="C61" s="81"/>
      <c r="D61" s="81"/>
      <c r="E61" s="81"/>
      <c r="F61" s="81"/>
      <c r="G61" s="81"/>
      <c r="H61" s="81"/>
      <c r="I61" s="81"/>
      <c r="J61" s="81"/>
      <c r="K61" s="81"/>
      <c r="L61" s="81"/>
      <c r="M61" s="83"/>
      <c r="N61" s="81"/>
    </row>
    <row r="62" spans="2:21" s="217" customFormat="1" ht="75" customHeight="1" x14ac:dyDescent="0.2">
      <c r="B62" s="257"/>
      <c r="C62" s="384" t="s">
        <v>408</v>
      </c>
      <c r="D62" s="323" t="s">
        <v>409</v>
      </c>
      <c r="E62" s="385" t="s">
        <v>410</v>
      </c>
      <c r="F62" s="323" t="s">
        <v>411</v>
      </c>
      <c r="G62" s="323" t="s">
        <v>412</v>
      </c>
      <c r="H62" s="323" t="s">
        <v>413</v>
      </c>
      <c r="I62" s="323" t="s">
        <v>414</v>
      </c>
      <c r="J62" s="324" t="s">
        <v>415</v>
      </c>
      <c r="K62" s="293"/>
      <c r="L62" s="293"/>
      <c r="M62" s="254"/>
      <c r="N62" s="241"/>
      <c r="O62" s="216"/>
      <c r="P62" s="216"/>
      <c r="Q62" s="216"/>
      <c r="R62" s="216"/>
      <c r="S62" s="216"/>
      <c r="T62" s="216"/>
      <c r="U62" s="216"/>
    </row>
    <row r="63" spans="2:21" s="217" customFormat="1" ht="198.75" customHeight="1" x14ac:dyDescent="0.25">
      <c r="B63" s="257"/>
      <c r="C63" s="167" t="s">
        <v>416</v>
      </c>
      <c r="D63" s="386" t="s">
        <v>19</v>
      </c>
      <c r="E63" s="181" t="s">
        <v>417</v>
      </c>
      <c r="F63" s="387" t="s">
        <v>418</v>
      </c>
      <c r="G63" s="167" t="s">
        <v>419</v>
      </c>
      <c r="H63" s="167" t="s">
        <v>420</v>
      </c>
      <c r="I63" s="167" t="s">
        <v>421</v>
      </c>
      <c r="J63" s="547" t="s">
        <v>422</v>
      </c>
      <c r="K63" s="293"/>
      <c r="L63" s="293"/>
      <c r="M63" s="254"/>
      <c r="N63" s="241"/>
      <c r="O63" s="216"/>
      <c r="P63" s="216"/>
      <c r="Q63" s="216"/>
      <c r="R63" s="216"/>
      <c r="S63" s="216"/>
      <c r="T63" s="216"/>
      <c r="U63" s="216"/>
    </row>
    <row r="64" spans="2:21" s="217" customFormat="1" ht="87.75" customHeight="1" x14ac:dyDescent="0.25">
      <c r="B64" s="257"/>
      <c r="C64" s="167" t="s">
        <v>423</v>
      </c>
      <c r="D64" s="386" t="s">
        <v>19</v>
      </c>
      <c r="E64" s="181" t="s">
        <v>417</v>
      </c>
      <c r="F64" s="387" t="s">
        <v>424</v>
      </c>
      <c r="G64" s="167" t="s">
        <v>419</v>
      </c>
      <c r="H64" s="167" t="s">
        <v>425</v>
      </c>
      <c r="I64" s="167" t="s">
        <v>426</v>
      </c>
      <c r="J64" s="548"/>
      <c r="K64" s="293" t="s">
        <v>427</v>
      </c>
      <c r="L64" s="293"/>
      <c r="M64" s="254"/>
      <c r="N64" s="241"/>
      <c r="O64" s="216"/>
      <c r="P64" s="216"/>
      <c r="Q64" s="216"/>
      <c r="R64" s="216"/>
      <c r="S64" s="216"/>
      <c r="T64" s="216"/>
      <c r="U64" s="216"/>
    </row>
    <row r="65" spans="2:21" s="217" customFormat="1" ht="87.75" customHeight="1" x14ac:dyDescent="0.25">
      <c r="B65" s="257"/>
      <c r="C65" s="167" t="s">
        <v>428</v>
      </c>
      <c r="D65" s="386" t="s">
        <v>19</v>
      </c>
      <c r="E65" s="181" t="s">
        <v>429</v>
      </c>
      <c r="F65" s="387" t="s">
        <v>430</v>
      </c>
      <c r="G65" s="167" t="s">
        <v>419</v>
      </c>
      <c r="H65" s="167" t="s">
        <v>431</v>
      </c>
      <c r="I65" s="167" t="s">
        <v>432</v>
      </c>
      <c r="J65" s="548"/>
      <c r="K65" s="293"/>
      <c r="L65" s="293"/>
      <c r="M65" s="254"/>
      <c r="N65" s="241"/>
      <c r="O65" s="216"/>
      <c r="P65" s="216"/>
      <c r="Q65" s="216"/>
      <c r="R65" s="216"/>
      <c r="S65" s="216"/>
      <c r="T65" s="216"/>
      <c r="U65" s="216"/>
    </row>
    <row r="66" spans="2:21" s="217" customFormat="1" ht="87.75" customHeight="1" x14ac:dyDescent="0.25">
      <c r="B66" s="257"/>
      <c r="C66" s="167" t="s">
        <v>433</v>
      </c>
      <c r="D66" s="386" t="s">
        <v>19</v>
      </c>
      <c r="E66" s="181" t="s">
        <v>434</v>
      </c>
      <c r="F66" s="387" t="s">
        <v>435</v>
      </c>
      <c r="G66" s="167" t="s">
        <v>419</v>
      </c>
      <c r="H66" s="167" t="s">
        <v>436</v>
      </c>
      <c r="I66" s="167" t="s">
        <v>437</v>
      </c>
      <c r="J66" s="548"/>
      <c r="K66" s="293"/>
      <c r="L66" s="293"/>
      <c r="M66" s="254"/>
      <c r="N66" s="241"/>
      <c r="O66" s="216"/>
      <c r="P66" s="216"/>
      <c r="Q66" s="216"/>
      <c r="R66" s="216"/>
      <c r="S66" s="216"/>
      <c r="T66" s="216"/>
      <c r="U66" s="216"/>
    </row>
    <row r="67" spans="2:21" s="217" customFormat="1" ht="87.75" customHeight="1" x14ac:dyDescent="0.25">
      <c r="B67" s="257"/>
      <c r="C67" s="167" t="s">
        <v>438</v>
      </c>
      <c r="D67" s="386" t="s">
        <v>19</v>
      </c>
      <c r="E67" s="181" t="s">
        <v>439</v>
      </c>
      <c r="F67" s="387" t="s">
        <v>440</v>
      </c>
      <c r="G67" s="167" t="s">
        <v>419</v>
      </c>
      <c r="H67" s="167" t="s">
        <v>441</v>
      </c>
      <c r="I67" s="167" t="s">
        <v>442</v>
      </c>
      <c r="J67" s="548"/>
      <c r="K67" s="293"/>
      <c r="L67" s="293"/>
      <c r="M67" s="254"/>
      <c r="N67" s="241"/>
      <c r="O67" s="216"/>
      <c r="P67" s="216"/>
      <c r="Q67" s="216"/>
      <c r="R67" s="216"/>
      <c r="S67" s="216"/>
      <c r="T67" s="216"/>
      <c r="U67" s="216"/>
    </row>
    <row r="68" spans="2:21" s="217" customFormat="1" ht="87.75" customHeight="1" x14ac:dyDescent="0.25">
      <c r="B68" s="257"/>
      <c r="C68" s="167" t="s">
        <v>443</v>
      </c>
      <c r="D68" s="386" t="s">
        <v>19</v>
      </c>
      <c r="E68" s="181" t="s">
        <v>444</v>
      </c>
      <c r="F68" s="387" t="s">
        <v>440</v>
      </c>
      <c r="G68" s="167" t="s">
        <v>419</v>
      </c>
      <c r="H68" s="167" t="s">
        <v>445</v>
      </c>
      <c r="I68" s="167" t="s">
        <v>446</v>
      </c>
      <c r="J68" s="548"/>
      <c r="K68" s="293"/>
      <c r="L68" s="293"/>
      <c r="M68" s="254"/>
      <c r="N68" s="241"/>
      <c r="O68" s="216"/>
      <c r="P68" s="216"/>
      <c r="Q68" s="216"/>
      <c r="R68" s="216"/>
      <c r="S68" s="216"/>
      <c r="T68" s="216"/>
      <c r="U68" s="216"/>
    </row>
    <row r="69" spans="2:21" s="217" customFormat="1" ht="87.75" customHeight="1" x14ac:dyDescent="0.25">
      <c r="B69" s="257"/>
      <c r="C69" s="167" t="s">
        <v>447</v>
      </c>
      <c r="D69" s="386" t="s">
        <v>19</v>
      </c>
      <c r="E69" s="181" t="s">
        <v>448</v>
      </c>
      <c r="F69" s="387" t="s">
        <v>449</v>
      </c>
      <c r="G69" s="167" t="s">
        <v>419</v>
      </c>
      <c r="H69" s="167" t="s">
        <v>450</v>
      </c>
      <c r="I69" s="167" t="s">
        <v>451</v>
      </c>
      <c r="J69" s="548"/>
      <c r="K69" s="293"/>
      <c r="L69" s="293"/>
      <c r="M69" s="254"/>
      <c r="N69" s="241"/>
      <c r="O69" s="216"/>
      <c r="P69" s="216"/>
      <c r="Q69" s="216"/>
      <c r="R69" s="216"/>
      <c r="S69" s="216"/>
      <c r="T69" s="216"/>
      <c r="U69" s="216"/>
    </row>
    <row r="70" spans="2:21" s="217" customFormat="1" ht="87.75" customHeight="1" x14ac:dyDescent="0.25">
      <c r="B70" s="257"/>
      <c r="C70" s="167" t="s">
        <v>452</v>
      </c>
      <c r="D70" s="386" t="s">
        <v>19</v>
      </c>
      <c r="E70" s="181" t="s">
        <v>453</v>
      </c>
      <c r="F70" s="387" t="s">
        <v>454</v>
      </c>
      <c r="G70" s="167" t="s">
        <v>419</v>
      </c>
      <c r="H70" s="167" t="s">
        <v>455</v>
      </c>
      <c r="I70" s="167" t="s">
        <v>456</v>
      </c>
      <c r="J70" s="548"/>
      <c r="K70" s="293"/>
      <c r="L70" s="293"/>
      <c r="M70" s="254"/>
      <c r="N70" s="241"/>
      <c r="O70" s="216"/>
      <c r="P70" s="216"/>
      <c r="Q70" s="216"/>
      <c r="R70" s="216"/>
      <c r="S70" s="216"/>
      <c r="T70" s="216"/>
      <c r="U70" s="216"/>
    </row>
    <row r="71" spans="2:21" s="217" customFormat="1" ht="87.75" customHeight="1" x14ac:dyDescent="0.25">
      <c r="B71" s="257"/>
      <c r="C71" s="167" t="s">
        <v>457</v>
      </c>
      <c r="D71" s="386" t="s">
        <v>19</v>
      </c>
      <c r="E71" s="181" t="s">
        <v>458</v>
      </c>
      <c r="F71" s="387" t="s">
        <v>459</v>
      </c>
      <c r="G71" s="167" t="s">
        <v>419</v>
      </c>
      <c r="H71" s="167" t="s">
        <v>460</v>
      </c>
      <c r="I71" s="167" t="s">
        <v>461</v>
      </c>
      <c r="J71" s="548"/>
      <c r="K71" s="293"/>
      <c r="L71" s="293"/>
      <c r="M71" s="254"/>
      <c r="N71" s="241"/>
      <c r="O71" s="216"/>
      <c r="P71" s="216"/>
      <c r="Q71" s="216"/>
      <c r="R71" s="216"/>
      <c r="S71" s="216"/>
      <c r="T71" s="216"/>
      <c r="U71" s="216"/>
    </row>
    <row r="72" spans="2:21" s="217" customFormat="1" ht="87.75" customHeight="1" x14ac:dyDescent="0.25">
      <c r="B72" s="257"/>
      <c r="C72" s="167" t="s">
        <v>462</v>
      </c>
      <c r="D72" s="386" t="s">
        <v>19</v>
      </c>
      <c r="E72" s="181" t="s">
        <v>463</v>
      </c>
      <c r="F72" s="387" t="s">
        <v>464</v>
      </c>
      <c r="G72" s="167" t="s">
        <v>419</v>
      </c>
      <c r="H72" s="167" t="s">
        <v>465</v>
      </c>
      <c r="I72" s="167" t="s">
        <v>466</v>
      </c>
      <c r="J72" s="548"/>
      <c r="K72" s="293"/>
      <c r="L72" s="293"/>
      <c r="M72" s="254"/>
      <c r="N72" s="241"/>
      <c r="O72" s="216"/>
      <c r="P72" s="216"/>
      <c r="Q72" s="216"/>
      <c r="R72" s="216"/>
      <c r="S72" s="216"/>
      <c r="T72" s="216"/>
      <c r="U72" s="216"/>
    </row>
    <row r="73" spans="2:21" s="217" customFormat="1" ht="87.75" customHeight="1" x14ac:dyDescent="0.25">
      <c r="B73" s="257"/>
      <c r="C73" s="167" t="s">
        <v>467</v>
      </c>
      <c r="D73" s="386" t="s">
        <v>19</v>
      </c>
      <c r="E73" s="181" t="s">
        <v>468</v>
      </c>
      <c r="F73" s="387" t="s">
        <v>469</v>
      </c>
      <c r="G73" s="167" t="s">
        <v>419</v>
      </c>
      <c r="H73" s="167" t="s">
        <v>470</v>
      </c>
      <c r="I73" s="167" t="s">
        <v>471</v>
      </c>
      <c r="J73" s="548"/>
      <c r="K73" s="293"/>
      <c r="L73" s="293"/>
      <c r="M73" s="254"/>
      <c r="N73" s="241"/>
      <c r="O73" s="216"/>
      <c r="P73" s="216"/>
      <c r="Q73" s="216"/>
      <c r="R73" s="216"/>
      <c r="S73" s="216"/>
      <c r="T73" s="216"/>
      <c r="U73" s="216"/>
    </row>
    <row r="74" spans="2:21" s="217" customFormat="1" ht="87.75" customHeight="1" x14ac:dyDescent="0.25">
      <c r="B74" s="257"/>
      <c r="C74" s="167" t="s">
        <v>472</v>
      </c>
      <c r="D74" s="386" t="s">
        <v>19</v>
      </c>
      <c r="E74" s="181" t="s">
        <v>473</v>
      </c>
      <c r="F74" s="387" t="s">
        <v>474</v>
      </c>
      <c r="G74" s="167" t="s">
        <v>419</v>
      </c>
      <c r="H74" s="167" t="s">
        <v>475</v>
      </c>
      <c r="I74" s="167" t="s">
        <v>476</v>
      </c>
      <c r="J74" s="548"/>
      <c r="K74" s="293"/>
      <c r="L74" s="293"/>
      <c r="M74" s="254"/>
      <c r="N74" s="241"/>
      <c r="O74" s="216"/>
      <c r="P74" s="216"/>
      <c r="Q74" s="216"/>
      <c r="R74" s="216"/>
      <c r="S74" s="216"/>
      <c r="T74" s="216"/>
      <c r="U74" s="216"/>
    </row>
    <row r="75" spans="2:21" s="217" customFormat="1" ht="87.75" customHeight="1" x14ac:dyDescent="0.25">
      <c r="B75" s="257"/>
      <c r="C75" s="167" t="s">
        <v>477</v>
      </c>
      <c r="D75" s="386" t="s">
        <v>19</v>
      </c>
      <c r="E75" s="181" t="s">
        <v>478</v>
      </c>
      <c r="F75" s="387" t="s">
        <v>479</v>
      </c>
      <c r="G75" s="167" t="s">
        <v>419</v>
      </c>
      <c r="H75" s="167" t="s">
        <v>480</v>
      </c>
      <c r="I75" s="167" t="s">
        <v>481</v>
      </c>
      <c r="J75" s="548"/>
      <c r="K75" s="293"/>
      <c r="L75" s="293"/>
      <c r="M75" s="254"/>
      <c r="N75" s="241"/>
      <c r="O75" s="216"/>
      <c r="P75" s="216"/>
      <c r="Q75" s="216"/>
      <c r="R75" s="216"/>
      <c r="S75" s="216"/>
      <c r="T75" s="216"/>
      <c r="U75" s="216"/>
    </row>
    <row r="76" spans="2:21" s="217" customFormat="1" ht="87.75" customHeight="1" x14ac:dyDescent="0.25">
      <c r="B76" s="257"/>
      <c r="C76" s="167" t="s">
        <v>482</v>
      </c>
      <c r="D76" s="386" t="s">
        <v>19</v>
      </c>
      <c r="E76" s="181" t="s">
        <v>483</v>
      </c>
      <c r="F76" s="387" t="s">
        <v>484</v>
      </c>
      <c r="G76" s="167" t="s">
        <v>419</v>
      </c>
      <c r="H76" s="167" t="s">
        <v>485</v>
      </c>
      <c r="I76" s="167" t="s">
        <v>486</v>
      </c>
      <c r="J76" s="548"/>
      <c r="K76" s="293"/>
      <c r="L76" s="293"/>
      <c r="M76" s="254"/>
      <c r="N76" s="241"/>
      <c r="O76" s="216"/>
      <c r="P76" s="216"/>
      <c r="Q76" s="216"/>
      <c r="R76" s="216"/>
      <c r="S76" s="216"/>
      <c r="T76" s="216"/>
      <c r="U76" s="216"/>
    </row>
    <row r="77" spans="2:21" s="217" customFormat="1" ht="87.75" customHeight="1" x14ac:dyDescent="0.25">
      <c r="B77" s="257"/>
      <c r="C77" s="167" t="s">
        <v>487</v>
      </c>
      <c r="D77" s="386" t="s">
        <v>19</v>
      </c>
      <c r="E77" s="181" t="s">
        <v>488</v>
      </c>
      <c r="F77" s="387" t="s">
        <v>484</v>
      </c>
      <c r="G77" s="167" t="s">
        <v>419</v>
      </c>
      <c r="H77" s="167" t="s">
        <v>489</v>
      </c>
      <c r="I77" s="167" t="s">
        <v>486</v>
      </c>
      <c r="J77" s="548"/>
      <c r="K77" s="293"/>
      <c r="L77" s="293"/>
      <c r="M77" s="254"/>
      <c r="N77" s="241"/>
      <c r="O77" s="216"/>
      <c r="P77" s="216"/>
      <c r="Q77" s="216"/>
      <c r="R77" s="216"/>
      <c r="S77" s="216"/>
      <c r="T77" s="216"/>
      <c r="U77" s="216"/>
    </row>
    <row r="78" spans="2:21" s="217" customFormat="1" ht="87.75" customHeight="1" x14ac:dyDescent="0.25">
      <c r="B78" s="257"/>
      <c r="C78" s="167" t="s">
        <v>490</v>
      </c>
      <c r="D78" s="386" t="s">
        <v>19</v>
      </c>
      <c r="E78" s="181" t="s">
        <v>491</v>
      </c>
      <c r="F78" s="387" t="s">
        <v>492</v>
      </c>
      <c r="G78" s="167" t="s">
        <v>419</v>
      </c>
      <c r="H78" s="167" t="s">
        <v>480</v>
      </c>
      <c r="I78" s="167" t="s">
        <v>493</v>
      </c>
      <c r="J78" s="548"/>
      <c r="K78" s="293"/>
      <c r="L78" s="293"/>
      <c r="M78" s="254"/>
      <c r="N78" s="241"/>
      <c r="O78" s="216"/>
      <c r="P78" s="216"/>
      <c r="Q78" s="216"/>
      <c r="R78" s="216"/>
      <c r="S78" s="216"/>
      <c r="T78" s="216"/>
      <c r="U78" s="216"/>
    </row>
    <row r="79" spans="2:21" s="217" customFormat="1" ht="87.75" customHeight="1" x14ac:dyDescent="0.25">
      <c r="B79" s="257"/>
      <c r="C79" s="167" t="s">
        <v>494</v>
      </c>
      <c r="D79" s="386" t="s">
        <v>19</v>
      </c>
      <c r="E79" s="181" t="s">
        <v>495</v>
      </c>
      <c r="F79" s="387" t="s">
        <v>496</v>
      </c>
      <c r="G79" s="167" t="s">
        <v>419</v>
      </c>
      <c r="H79" s="167" t="s">
        <v>497</v>
      </c>
      <c r="I79" s="167" t="s">
        <v>498</v>
      </c>
      <c r="J79" s="548"/>
      <c r="K79" s="293"/>
      <c r="L79" s="293"/>
      <c r="M79" s="254"/>
      <c r="N79" s="241"/>
      <c r="O79" s="216"/>
      <c r="P79" s="216"/>
      <c r="Q79" s="216"/>
      <c r="R79" s="216"/>
      <c r="S79" s="216"/>
      <c r="T79" s="216"/>
      <c r="U79" s="216"/>
    </row>
    <row r="80" spans="2:21" s="217" customFormat="1" ht="87.75" customHeight="1" x14ac:dyDescent="0.25">
      <c r="B80" s="257"/>
      <c r="C80" s="167" t="s">
        <v>499</v>
      </c>
      <c r="D80" s="386" t="s">
        <v>19</v>
      </c>
      <c r="E80" s="181" t="s">
        <v>500</v>
      </c>
      <c r="F80" s="387" t="s">
        <v>492</v>
      </c>
      <c r="G80" s="167" t="s">
        <v>419</v>
      </c>
      <c r="H80" s="167" t="s">
        <v>501</v>
      </c>
      <c r="I80" s="167" t="s">
        <v>493</v>
      </c>
      <c r="J80" s="548"/>
      <c r="K80" s="293"/>
      <c r="L80" s="293"/>
      <c r="M80" s="254"/>
      <c r="N80" s="241"/>
      <c r="O80" s="216"/>
      <c r="P80" s="216"/>
      <c r="Q80" s="216"/>
      <c r="R80" s="216"/>
      <c r="S80" s="216"/>
      <c r="T80" s="216"/>
      <c r="U80" s="216"/>
    </row>
    <row r="81" spans="2:21" s="217" customFormat="1" ht="87.75" customHeight="1" x14ac:dyDescent="0.25">
      <c r="B81" s="257"/>
      <c r="C81" s="167" t="s">
        <v>502</v>
      </c>
      <c r="D81" s="386" t="s">
        <v>19</v>
      </c>
      <c r="E81" s="181" t="s">
        <v>491</v>
      </c>
      <c r="F81" s="387" t="s">
        <v>492</v>
      </c>
      <c r="G81" s="167" t="s">
        <v>419</v>
      </c>
      <c r="H81" s="167" t="s">
        <v>455</v>
      </c>
      <c r="I81" s="167" t="s">
        <v>493</v>
      </c>
      <c r="J81" s="548"/>
      <c r="K81" s="293"/>
      <c r="L81" s="293"/>
      <c r="M81" s="254"/>
      <c r="N81" s="241"/>
      <c r="O81" s="216"/>
      <c r="P81" s="216"/>
      <c r="Q81" s="216"/>
      <c r="R81" s="216"/>
      <c r="S81" s="216"/>
      <c r="T81" s="216"/>
      <c r="U81" s="216"/>
    </row>
    <row r="82" spans="2:21" s="217" customFormat="1" ht="87.75" customHeight="1" x14ac:dyDescent="0.25">
      <c r="B82" s="257"/>
      <c r="C82" s="167" t="s">
        <v>503</v>
      </c>
      <c r="D82" s="386" t="s">
        <v>19</v>
      </c>
      <c r="E82" s="181" t="s">
        <v>500</v>
      </c>
      <c r="F82" s="387" t="s">
        <v>492</v>
      </c>
      <c r="G82" s="167" t="s">
        <v>419</v>
      </c>
      <c r="H82" s="167" t="s">
        <v>480</v>
      </c>
      <c r="I82" s="167" t="s">
        <v>493</v>
      </c>
      <c r="J82" s="548"/>
      <c r="K82" s="293"/>
      <c r="L82" s="293"/>
      <c r="M82" s="254"/>
      <c r="N82" s="241"/>
      <c r="O82" s="216"/>
      <c r="P82" s="216"/>
      <c r="Q82" s="216"/>
      <c r="R82" s="216"/>
      <c r="S82" s="216"/>
      <c r="T82" s="216"/>
      <c r="U82" s="216"/>
    </row>
    <row r="83" spans="2:21" s="217" customFormat="1" ht="87.75" customHeight="1" x14ac:dyDescent="0.25">
      <c r="B83" s="257"/>
      <c r="C83" s="167" t="s">
        <v>504</v>
      </c>
      <c r="D83" s="386" t="s">
        <v>19</v>
      </c>
      <c r="E83" s="181" t="s">
        <v>491</v>
      </c>
      <c r="F83" s="387" t="s">
        <v>492</v>
      </c>
      <c r="G83" s="167" t="s">
        <v>419</v>
      </c>
      <c r="H83" s="167" t="s">
        <v>505</v>
      </c>
      <c r="I83" s="167" t="s">
        <v>493</v>
      </c>
      <c r="J83" s="548"/>
      <c r="K83" s="293"/>
      <c r="L83" s="293"/>
      <c r="M83" s="254"/>
      <c r="N83" s="241"/>
      <c r="O83" s="216"/>
      <c r="P83" s="216"/>
      <c r="Q83" s="216"/>
      <c r="R83" s="216"/>
      <c r="S83" s="216"/>
      <c r="T83" s="216"/>
      <c r="U83" s="216"/>
    </row>
    <row r="84" spans="2:21" s="217" customFormat="1" ht="87.75" customHeight="1" x14ac:dyDescent="0.25">
      <c r="B84" s="257"/>
      <c r="C84" s="167" t="s">
        <v>506</v>
      </c>
      <c r="D84" s="386" t="s">
        <v>19</v>
      </c>
      <c r="E84" s="181" t="s">
        <v>507</v>
      </c>
      <c r="F84" s="387" t="s">
        <v>508</v>
      </c>
      <c r="G84" s="167" t="s">
        <v>419</v>
      </c>
      <c r="H84" s="167" t="s">
        <v>497</v>
      </c>
      <c r="I84" s="167" t="s">
        <v>509</v>
      </c>
      <c r="J84" s="548"/>
      <c r="K84" s="293"/>
      <c r="L84" s="293"/>
      <c r="M84" s="254"/>
      <c r="N84" s="241"/>
      <c r="O84" s="216"/>
      <c r="P84" s="216"/>
      <c r="Q84" s="216"/>
      <c r="R84" s="216"/>
      <c r="S84" s="216"/>
      <c r="T84" s="216"/>
      <c r="U84" s="216"/>
    </row>
    <row r="85" spans="2:21" s="217" customFormat="1" ht="87.75" customHeight="1" x14ac:dyDescent="0.25">
      <c r="B85" s="257"/>
      <c r="C85" s="167" t="s">
        <v>510</v>
      </c>
      <c r="D85" s="386" t="s">
        <v>19</v>
      </c>
      <c r="E85" s="181" t="s">
        <v>511</v>
      </c>
      <c r="F85" s="387" t="s">
        <v>484</v>
      </c>
      <c r="G85" s="167" t="s">
        <v>419</v>
      </c>
      <c r="H85" s="167" t="s">
        <v>497</v>
      </c>
      <c r="I85" s="167" t="s">
        <v>486</v>
      </c>
      <c r="J85" s="548"/>
      <c r="K85" s="293"/>
      <c r="L85" s="293"/>
      <c r="M85" s="254"/>
      <c r="N85" s="241"/>
      <c r="O85" s="216"/>
      <c r="P85" s="216"/>
      <c r="Q85" s="216"/>
      <c r="R85" s="216"/>
      <c r="S85" s="216"/>
      <c r="T85" s="216"/>
      <c r="U85" s="216"/>
    </row>
    <row r="86" spans="2:21" s="217" customFormat="1" ht="87.75" customHeight="1" x14ac:dyDescent="0.25">
      <c r="B86" s="257"/>
      <c r="C86" s="167" t="s">
        <v>512</v>
      </c>
      <c r="D86" s="386" t="s">
        <v>19</v>
      </c>
      <c r="E86" s="181" t="s">
        <v>513</v>
      </c>
      <c r="F86" s="387" t="s">
        <v>484</v>
      </c>
      <c r="G86" s="167" t="s">
        <v>419</v>
      </c>
      <c r="H86" s="167" t="s">
        <v>514</v>
      </c>
      <c r="I86" s="167" t="s">
        <v>486</v>
      </c>
      <c r="J86" s="548"/>
      <c r="K86" s="293"/>
      <c r="L86" s="293"/>
      <c r="M86" s="254"/>
      <c r="N86" s="241"/>
      <c r="O86" s="216"/>
      <c r="P86" s="216"/>
      <c r="Q86" s="216"/>
      <c r="R86" s="216"/>
      <c r="S86" s="216"/>
      <c r="T86" s="216"/>
      <c r="U86" s="216"/>
    </row>
    <row r="87" spans="2:21" s="217" customFormat="1" ht="87.75" customHeight="1" x14ac:dyDescent="0.25">
      <c r="B87" s="257"/>
      <c r="C87" s="167" t="s">
        <v>515</v>
      </c>
      <c r="D87" s="386" t="s">
        <v>19</v>
      </c>
      <c r="E87" s="181" t="s">
        <v>491</v>
      </c>
      <c r="F87" s="387" t="s">
        <v>492</v>
      </c>
      <c r="G87" s="167" t="s">
        <v>419</v>
      </c>
      <c r="H87" s="167" t="s">
        <v>460</v>
      </c>
      <c r="I87" s="167" t="s">
        <v>493</v>
      </c>
      <c r="J87" s="548"/>
      <c r="K87" s="293"/>
      <c r="L87" s="293"/>
      <c r="M87" s="254"/>
      <c r="N87" s="241"/>
      <c r="O87" s="216"/>
      <c r="P87" s="216"/>
      <c r="Q87" s="216"/>
      <c r="R87" s="216"/>
      <c r="S87" s="216"/>
      <c r="T87" s="216"/>
      <c r="U87" s="216"/>
    </row>
    <row r="88" spans="2:21" s="217" customFormat="1" ht="87.75" customHeight="1" x14ac:dyDescent="0.25">
      <c r="B88" s="257"/>
      <c r="C88" s="167" t="s">
        <v>516</v>
      </c>
      <c r="D88" s="386" t="s">
        <v>19</v>
      </c>
      <c r="E88" s="181" t="s">
        <v>517</v>
      </c>
      <c r="F88" s="387" t="s">
        <v>496</v>
      </c>
      <c r="G88" s="167" t="s">
        <v>419</v>
      </c>
      <c r="H88" s="167" t="s">
        <v>518</v>
      </c>
      <c r="I88" s="167" t="s">
        <v>519</v>
      </c>
      <c r="J88" s="548"/>
      <c r="K88" s="293"/>
      <c r="L88" s="293"/>
      <c r="M88" s="254"/>
      <c r="N88" s="241"/>
      <c r="O88" s="216"/>
      <c r="P88" s="216"/>
      <c r="Q88" s="216"/>
      <c r="R88" s="216"/>
      <c r="S88" s="216"/>
      <c r="T88" s="216"/>
      <c r="U88" s="216"/>
    </row>
    <row r="89" spans="2:21" s="217" customFormat="1" ht="87.75" customHeight="1" x14ac:dyDescent="0.25">
      <c r="B89" s="257"/>
      <c r="C89" s="167" t="s">
        <v>520</v>
      </c>
      <c r="D89" s="386" t="s">
        <v>19</v>
      </c>
      <c r="E89" s="181" t="s">
        <v>491</v>
      </c>
      <c r="F89" s="387" t="s">
        <v>492</v>
      </c>
      <c r="G89" s="167" t="s">
        <v>419</v>
      </c>
      <c r="H89" s="167" t="s">
        <v>521</v>
      </c>
      <c r="I89" s="167" t="s">
        <v>522</v>
      </c>
      <c r="J89" s="548"/>
      <c r="K89" s="293"/>
      <c r="L89" s="293"/>
      <c r="M89" s="254"/>
      <c r="N89" s="241"/>
      <c r="O89" s="216"/>
      <c r="P89" s="216"/>
      <c r="Q89" s="216"/>
      <c r="R89" s="216"/>
      <c r="S89" s="216"/>
      <c r="T89" s="216"/>
      <c r="U89" s="216"/>
    </row>
    <row r="90" spans="2:21" s="217" customFormat="1" ht="87.75" customHeight="1" x14ac:dyDescent="0.25">
      <c r="B90" s="257"/>
      <c r="C90" s="167" t="s">
        <v>523</v>
      </c>
      <c r="D90" s="386" t="s">
        <v>19</v>
      </c>
      <c r="E90" s="181" t="s">
        <v>524</v>
      </c>
      <c r="F90" s="387" t="s">
        <v>424</v>
      </c>
      <c r="G90" s="167" t="s">
        <v>419</v>
      </c>
      <c r="H90" s="167" t="s">
        <v>525</v>
      </c>
      <c r="I90" s="167" t="s">
        <v>426</v>
      </c>
      <c r="J90" s="548"/>
      <c r="K90" s="293"/>
      <c r="L90" s="293"/>
      <c r="M90" s="254"/>
      <c r="N90" s="241"/>
      <c r="O90" s="216"/>
      <c r="P90" s="216"/>
      <c r="Q90" s="216"/>
      <c r="R90" s="216"/>
      <c r="S90" s="216"/>
      <c r="T90" s="216"/>
      <c r="U90" s="216"/>
    </row>
    <row r="91" spans="2:21" s="217" customFormat="1" ht="87.75" customHeight="1" x14ac:dyDescent="0.25">
      <c r="B91" s="257"/>
      <c r="C91" s="167" t="s">
        <v>526</v>
      </c>
      <c r="D91" s="386" t="s">
        <v>19</v>
      </c>
      <c r="E91" s="181" t="s">
        <v>524</v>
      </c>
      <c r="F91" s="387" t="s">
        <v>424</v>
      </c>
      <c r="G91" s="167" t="s">
        <v>419</v>
      </c>
      <c r="H91" s="167" t="s">
        <v>525</v>
      </c>
      <c r="I91" s="167" t="s">
        <v>426</v>
      </c>
      <c r="J91" s="548"/>
      <c r="K91" s="293"/>
      <c r="L91" s="293"/>
      <c r="M91" s="254"/>
      <c r="N91" s="241"/>
      <c r="O91" s="216"/>
      <c r="P91" s="216"/>
      <c r="Q91" s="216"/>
      <c r="R91" s="216"/>
      <c r="S91" s="216"/>
      <c r="T91" s="216"/>
      <c r="U91" s="216"/>
    </row>
    <row r="92" spans="2:21" s="217" customFormat="1" ht="87.75" customHeight="1" x14ac:dyDescent="0.25">
      <c r="B92" s="257"/>
      <c r="C92" s="167" t="s">
        <v>527</v>
      </c>
      <c r="D92" s="386" t="s">
        <v>19</v>
      </c>
      <c r="E92" s="181" t="s">
        <v>524</v>
      </c>
      <c r="F92" s="387" t="s">
        <v>528</v>
      </c>
      <c r="G92" s="167" t="s">
        <v>419</v>
      </c>
      <c r="H92" s="167" t="s">
        <v>529</v>
      </c>
      <c r="I92" s="167" t="s">
        <v>426</v>
      </c>
      <c r="J92" s="548"/>
      <c r="K92" s="293"/>
      <c r="L92" s="293"/>
      <c r="M92" s="254"/>
      <c r="N92" s="241"/>
      <c r="O92" s="216"/>
      <c r="P92" s="216"/>
      <c r="Q92" s="216"/>
      <c r="R92" s="216"/>
      <c r="S92" s="216"/>
      <c r="T92" s="216"/>
      <c r="U92" s="216"/>
    </row>
    <row r="93" spans="2:21" s="217" customFormat="1" ht="87.75" customHeight="1" x14ac:dyDescent="0.25">
      <c r="B93" s="257"/>
      <c r="C93" s="167" t="s">
        <v>530</v>
      </c>
      <c r="D93" s="386" t="s">
        <v>19</v>
      </c>
      <c r="E93" s="181" t="s">
        <v>524</v>
      </c>
      <c r="F93" s="387" t="s">
        <v>424</v>
      </c>
      <c r="G93" s="167" t="s">
        <v>419</v>
      </c>
      <c r="H93" s="167" t="s">
        <v>531</v>
      </c>
      <c r="I93" s="167" t="s">
        <v>426</v>
      </c>
      <c r="J93" s="548"/>
      <c r="K93" s="293"/>
      <c r="L93" s="293"/>
      <c r="M93" s="254"/>
      <c r="N93" s="241"/>
      <c r="O93" s="216"/>
      <c r="P93" s="216"/>
      <c r="Q93" s="216"/>
      <c r="R93" s="216"/>
      <c r="S93" s="216"/>
      <c r="T93" s="216"/>
      <c r="U93" s="216"/>
    </row>
    <row r="94" spans="2:21" s="217" customFormat="1" ht="87.75" customHeight="1" x14ac:dyDescent="0.25">
      <c r="B94" s="257"/>
      <c r="C94" s="167" t="s">
        <v>532</v>
      </c>
      <c r="D94" s="386" t="s">
        <v>19</v>
      </c>
      <c r="E94" s="181" t="s">
        <v>533</v>
      </c>
      <c r="F94" s="387" t="s">
        <v>534</v>
      </c>
      <c r="G94" s="167" t="s">
        <v>419</v>
      </c>
      <c r="H94" s="167" t="s">
        <v>535</v>
      </c>
      <c r="I94" s="167">
        <v>0</v>
      </c>
      <c r="J94" s="548"/>
      <c r="K94" s="293"/>
      <c r="L94" s="293"/>
      <c r="M94" s="254"/>
      <c r="N94" s="241"/>
      <c r="O94" s="216"/>
      <c r="P94" s="216"/>
      <c r="Q94" s="216"/>
      <c r="R94" s="216"/>
      <c r="S94" s="216"/>
      <c r="T94" s="216"/>
      <c r="U94" s="216"/>
    </row>
    <row r="95" spans="2:21" s="217" customFormat="1" ht="87.75" customHeight="1" x14ac:dyDescent="0.25">
      <c r="B95" s="257"/>
      <c r="C95" s="167" t="s">
        <v>536</v>
      </c>
      <c r="D95" s="386" t="s">
        <v>19</v>
      </c>
      <c r="E95" s="181" t="s">
        <v>533</v>
      </c>
      <c r="F95" s="387" t="s">
        <v>534</v>
      </c>
      <c r="G95" s="167" t="s">
        <v>419</v>
      </c>
      <c r="H95" s="167" t="s">
        <v>537</v>
      </c>
      <c r="I95" s="167">
        <v>0</v>
      </c>
      <c r="J95" s="548"/>
      <c r="K95" s="293"/>
      <c r="L95" s="293"/>
      <c r="M95" s="254"/>
      <c r="N95" s="241"/>
      <c r="O95" s="216"/>
      <c r="P95" s="216"/>
      <c r="Q95" s="216"/>
      <c r="R95" s="216"/>
      <c r="S95" s="216"/>
      <c r="T95" s="216"/>
      <c r="U95" s="216"/>
    </row>
    <row r="96" spans="2:21" s="217" customFormat="1" ht="87.75" customHeight="1" x14ac:dyDescent="0.25">
      <c r="B96" s="257"/>
      <c r="C96" s="167" t="s">
        <v>538</v>
      </c>
      <c r="D96" s="386" t="s">
        <v>19</v>
      </c>
      <c r="E96" s="181" t="s">
        <v>533</v>
      </c>
      <c r="F96" s="387" t="s">
        <v>534</v>
      </c>
      <c r="G96" s="167" t="s">
        <v>419</v>
      </c>
      <c r="H96" s="167" t="s">
        <v>539</v>
      </c>
      <c r="I96" s="167">
        <v>0</v>
      </c>
      <c r="J96" s="548"/>
      <c r="K96" s="293"/>
      <c r="L96" s="293"/>
      <c r="M96" s="254"/>
      <c r="N96" s="241"/>
      <c r="O96" s="216"/>
      <c r="P96" s="216"/>
      <c r="Q96" s="216"/>
      <c r="R96" s="216"/>
      <c r="S96" s="216"/>
      <c r="T96" s="216"/>
      <c r="U96" s="216"/>
    </row>
    <row r="97" spans="2:21" s="217" customFormat="1" ht="87.75" customHeight="1" x14ac:dyDescent="0.25">
      <c r="B97" s="257"/>
      <c r="C97" s="167" t="s">
        <v>540</v>
      </c>
      <c r="D97" s="386" t="s">
        <v>19</v>
      </c>
      <c r="E97" s="181" t="s">
        <v>533</v>
      </c>
      <c r="F97" s="387" t="s">
        <v>534</v>
      </c>
      <c r="G97" s="167" t="s">
        <v>419</v>
      </c>
      <c r="H97" s="167" t="s">
        <v>541</v>
      </c>
      <c r="I97" s="167">
        <v>0</v>
      </c>
      <c r="J97" s="548"/>
      <c r="K97" s="293"/>
      <c r="L97" s="293"/>
      <c r="M97" s="254"/>
      <c r="N97" s="241"/>
      <c r="O97" s="216"/>
      <c r="P97" s="216"/>
      <c r="Q97" s="216"/>
      <c r="R97" s="216"/>
      <c r="S97" s="216"/>
      <c r="T97" s="216"/>
      <c r="U97" s="216"/>
    </row>
    <row r="98" spans="2:21" s="217" customFormat="1" ht="87.75" customHeight="1" x14ac:dyDescent="0.25">
      <c r="B98" s="257"/>
      <c r="C98" s="167" t="s">
        <v>542</v>
      </c>
      <c r="D98" s="386" t="s">
        <v>19</v>
      </c>
      <c r="E98" s="181" t="s">
        <v>533</v>
      </c>
      <c r="F98" s="387" t="s">
        <v>534</v>
      </c>
      <c r="G98" s="167" t="s">
        <v>419</v>
      </c>
      <c r="H98" s="167" t="s">
        <v>543</v>
      </c>
      <c r="I98" s="167">
        <v>0</v>
      </c>
      <c r="J98" s="548"/>
      <c r="K98" s="293"/>
      <c r="L98" s="293"/>
      <c r="M98" s="254"/>
      <c r="N98" s="241"/>
      <c r="O98" s="216"/>
      <c r="P98" s="216"/>
      <c r="Q98" s="216"/>
      <c r="R98" s="216"/>
      <c r="S98" s="216"/>
      <c r="T98" s="216"/>
      <c r="U98" s="216"/>
    </row>
    <row r="99" spans="2:21" s="217" customFormat="1" ht="87.75" customHeight="1" x14ac:dyDescent="0.25">
      <c r="B99" s="257"/>
      <c r="C99" s="167" t="s">
        <v>544</v>
      </c>
      <c r="D99" s="386" t="s">
        <v>19</v>
      </c>
      <c r="E99" s="181" t="s">
        <v>533</v>
      </c>
      <c r="F99" s="387" t="s">
        <v>534</v>
      </c>
      <c r="G99" s="167" t="s">
        <v>419</v>
      </c>
      <c r="H99" s="167" t="s">
        <v>545</v>
      </c>
      <c r="I99" s="167">
        <v>0</v>
      </c>
      <c r="J99" s="548"/>
      <c r="K99" s="293"/>
      <c r="L99" s="293"/>
      <c r="M99" s="254"/>
      <c r="N99" s="241"/>
      <c r="O99" s="216"/>
      <c r="P99" s="216"/>
      <c r="Q99" s="216"/>
      <c r="R99" s="216"/>
      <c r="S99" s="216"/>
      <c r="T99" s="216"/>
      <c r="U99" s="216"/>
    </row>
    <row r="100" spans="2:21" s="217" customFormat="1" ht="87.75" customHeight="1" x14ac:dyDescent="0.25">
      <c r="B100" s="257"/>
      <c r="C100" s="167" t="s">
        <v>546</v>
      </c>
      <c r="D100" s="386" t="s">
        <v>19</v>
      </c>
      <c r="E100" s="181" t="s">
        <v>533</v>
      </c>
      <c r="F100" s="387" t="s">
        <v>534</v>
      </c>
      <c r="G100" s="167" t="s">
        <v>419</v>
      </c>
      <c r="H100" s="167" t="s">
        <v>547</v>
      </c>
      <c r="I100" s="167">
        <v>0</v>
      </c>
      <c r="J100" s="548"/>
      <c r="K100" s="293"/>
      <c r="L100" s="293"/>
      <c r="M100" s="254"/>
      <c r="N100" s="241"/>
      <c r="O100" s="216"/>
      <c r="P100" s="216"/>
      <c r="Q100" s="216"/>
      <c r="R100" s="216"/>
      <c r="S100" s="216"/>
      <c r="T100" s="216"/>
      <c r="U100" s="216"/>
    </row>
    <row r="101" spans="2:21" s="217" customFormat="1" ht="87.75" customHeight="1" x14ac:dyDescent="0.25">
      <c r="B101" s="257"/>
      <c r="C101" s="167" t="s">
        <v>548</v>
      </c>
      <c r="D101" s="386" t="s">
        <v>19</v>
      </c>
      <c r="E101" s="181" t="s">
        <v>533</v>
      </c>
      <c r="F101" s="387" t="s">
        <v>534</v>
      </c>
      <c r="G101" s="167" t="s">
        <v>419</v>
      </c>
      <c r="H101" s="167" t="s">
        <v>549</v>
      </c>
      <c r="I101" s="167">
        <v>0</v>
      </c>
      <c r="J101" s="548"/>
      <c r="K101" s="293"/>
      <c r="L101" s="293"/>
      <c r="M101" s="254"/>
      <c r="N101" s="241"/>
      <c r="O101" s="216"/>
      <c r="P101" s="216"/>
      <c r="Q101" s="216"/>
      <c r="R101" s="216"/>
      <c r="S101" s="216"/>
      <c r="T101" s="216"/>
      <c r="U101" s="216"/>
    </row>
    <row r="102" spans="2:21" s="217" customFormat="1" ht="87.75" customHeight="1" x14ac:dyDescent="0.25">
      <c r="B102" s="257"/>
      <c r="C102" s="167" t="s">
        <v>550</v>
      </c>
      <c r="D102" s="386" t="s">
        <v>19</v>
      </c>
      <c r="E102" s="181" t="s">
        <v>533</v>
      </c>
      <c r="F102" s="387" t="s">
        <v>534</v>
      </c>
      <c r="G102" s="167" t="s">
        <v>419</v>
      </c>
      <c r="H102" s="167" t="s">
        <v>551</v>
      </c>
      <c r="I102" s="167">
        <v>0</v>
      </c>
      <c r="J102" s="548"/>
      <c r="K102" s="293"/>
      <c r="L102" s="293"/>
      <c r="M102" s="254"/>
      <c r="N102" s="241"/>
      <c r="O102" s="216"/>
      <c r="P102" s="216"/>
      <c r="Q102" s="216"/>
      <c r="R102" s="216"/>
      <c r="S102" s="216"/>
      <c r="T102" s="216"/>
      <c r="U102" s="216"/>
    </row>
    <row r="103" spans="2:21" s="217" customFormat="1" ht="87.75" customHeight="1" x14ac:dyDescent="0.25">
      <c r="B103" s="257"/>
      <c r="C103" s="167" t="s">
        <v>552</v>
      </c>
      <c r="D103" s="386" t="s">
        <v>19</v>
      </c>
      <c r="E103" s="181" t="s">
        <v>533</v>
      </c>
      <c r="F103" s="387" t="s">
        <v>534</v>
      </c>
      <c r="G103" s="167" t="s">
        <v>419</v>
      </c>
      <c r="H103" s="167" t="s">
        <v>553</v>
      </c>
      <c r="I103" s="167">
        <v>0</v>
      </c>
      <c r="J103" s="548"/>
      <c r="K103" s="293"/>
      <c r="L103" s="293"/>
      <c r="M103" s="254"/>
      <c r="N103" s="241"/>
      <c r="O103" s="216"/>
      <c r="P103" s="216"/>
      <c r="Q103" s="216"/>
      <c r="R103" s="216"/>
      <c r="S103" s="216"/>
      <c r="T103" s="216"/>
      <c r="U103" s="216"/>
    </row>
    <row r="104" spans="2:21" s="217" customFormat="1" ht="87.75" customHeight="1" x14ac:dyDescent="0.25">
      <c r="B104" s="257"/>
      <c r="C104" s="167" t="s">
        <v>554</v>
      </c>
      <c r="D104" s="386" t="s">
        <v>19</v>
      </c>
      <c r="E104" s="181" t="s">
        <v>524</v>
      </c>
      <c r="F104" s="387" t="s">
        <v>424</v>
      </c>
      <c r="G104" s="167" t="s">
        <v>419</v>
      </c>
      <c r="H104" s="167" t="s">
        <v>555</v>
      </c>
      <c r="I104" s="167" t="s">
        <v>426</v>
      </c>
      <c r="J104" s="548"/>
      <c r="K104" s="293"/>
      <c r="L104" s="293"/>
      <c r="M104" s="254"/>
      <c r="N104" s="241"/>
      <c r="O104" s="216"/>
      <c r="P104" s="216"/>
      <c r="Q104" s="216"/>
      <c r="R104" s="216"/>
      <c r="S104" s="216"/>
      <c r="T104" s="216"/>
      <c r="U104" s="216"/>
    </row>
    <row r="105" spans="2:21" s="217" customFormat="1" ht="87.75" customHeight="1" x14ac:dyDescent="0.25">
      <c r="B105" s="257"/>
      <c r="C105" s="167" t="s">
        <v>556</v>
      </c>
      <c r="D105" s="386" t="s">
        <v>19</v>
      </c>
      <c r="E105" s="181" t="s">
        <v>524</v>
      </c>
      <c r="F105" s="387" t="s">
        <v>424</v>
      </c>
      <c r="G105" s="167" t="s">
        <v>419</v>
      </c>
      <c r="H105" s="167" t="s">
        <v>557</v>
      </c>
      <c r="I105" s="167" t="s">
        <v>426</v>
      </c>
      <c r="J105" s="548"/>
      <c r="K105" s="293"/>
      <c r="L105" s="293"/>
      <c r="M105" s="254"/>
      <c r="N105" s="241"/>
      <c r="O105" s="216"/>
      <c r="P105" s="216"/>
      <c r="Q105" s="216"/>
      <c r="R105" s="216"/>
      <c r="S105" s="216"/>
      <c r="T105" s="216"/>
      <c r="U105" s="216"/>
    </row>
    <row r="106" spans="2:21" s="217" customFormat="1" ht="87.75" customHeight="1" x14ac:dyDescent="0.25">
      <c r="B106" s="257"/>
      <c r="C106" s="167" t="s">
        <v>558</v>
      </c>
      <c r="D106" s="386" t="s">
        <v>19</v>
      </c>
      <c r="E106" s="181" t="s">
        <v>524</v>
      </c>
      <c r="F106" s="387" t="s">
        <v>559</v>
      </c>
      <c r="G106" s="167" t="s">
        <v>419</v>
      </c>
      <c r="H106" s="167" t="s">
        <v>545</v>
      </c>
      <c r="I106" s="167" t="s">
        <v>426</v>
      </c>
      <c r="J106" s="548"/>
      <c r="K106" s="293"/>
      <c r="L106" s="293"/>
      <c r="M106" s="254"/>
      <c r="N106" s="241"/>
      <c r="O106" s="216"/>
      <c r="P106" s="216"/>
      <c r="Q106" s="216"/>
      <c r="R106" s="216"/>
      <c r="S106" s="216"/>
      <c r="T106" s="216"/>
      <c r="U106" s="216"/>
    </row>
    <row r="107" spans="2:21" s="217" customFormat="1" ht="87.75" customHeight="1" x14ac:dyDescent="0.25">
      <c r="B107" s="257"/>
      <c r="C107" s="167" t="s">
        <v>560</v>
      </c>
      <c r="D107" s="386" t="s">
        <v>19</v>
      </c>
      <c r="E107" s="181" t="s">
        <v>524</v>
      </c>
      <c r="F107" s="387" t="s">
        <v>424</v>
      </c>
      <c r="G107" s="167" t="s">
        <v>419</v>
      </c>
      <c r="H107" s="167" t="s">
        <v>561</v>
      </c>
      <c r="I107" s="167" t="s">
        <v>426</v>
      </c>
      <c r="J107" s="548"/>
      <c r="K107" s="293"/>
      <c r="L107" s="293"/>
      <c r="M107" s="254"/>
      <c r="N107" s="241"/>
      <c r="O107" s="216"/>
      <c r="P107" s="216"/>
      <c r="Q107" s="216"/>
      <c r="R107" s="216"/>
      <c r="S107" s="216"/>
      <c r="T107" s="216"/>
      <c r="U107" s="216"/>
    </row>
    <row r="108" spans="2:21" s="217" customFormat="1" ht="87.75" customHeight="1" x14ac:dyDescent="0.25">
      <c r="B108" s="257"/>
      <c r="C108" s="167" t="s">
        <v>562</v>
      </c>
      <c r="D108" s="386" t="s">
        <v>19</v>
      </c>
      <c r="E108" s="181" t="s">
        <v>524</v>
      </c>
      <c r="F108" s="387" t="s">
        <v>528</v>
      </c>
      <c r="G108" s="167" t="s">
        <v>419</v>
      </c>
      <c r="H108" s="167" t="s">
        <v>563</v>
      </c>
      <c r="I108" s="167" t="s">
        <v>426</v>
      </c>
      <c r="J108" s="548"/>
      <c r="K108" s="293"/>
      <c r="L108" s="293"/>
      <c r="M108" s="254"/>
      <c r="N108" s="241"/>
      <c r="O108" s="216"/>
      <c r="P108" s="216"/>
      <c r="Q108" s="216"/>
      <c r="R108" s="216"/>
      <c r="S108" s="216"/>
      <c r="T108" s="216"/>
      <c r="U108" s="216"/>
    </row>
    <row r="109" spans="2:21" s="217" customFormat="1" ht="87.75" customHeight="1" x14ac:dyDescent="0.25">
      <c r="B109" s="257"/>
      <c r="C109" s="167" t="s">
        <v>564</v>
      </c>
      <c r="D109" s="386" t="s">
        <v>19</v>
      </c>
      <c r="E109" s="181" t="s">
        <v>524</v>
      </c>
      <c r="F109" s="387" t="s">
        <v>528</v>
      </c>
      <c r="G109" s="167" t="s">
        <v>419</v>
      </c>
      <c r="H109" s="167" t="s">
        <v>565</v>
      </c>
      <c r="I109" s="167" t="s">
        <v>426</v>
      </c>
      <c r="J109" s="548"/>
      <c r="K109" s="293"/>
      <c r="L109" s="293"/>
      <c r="M109" s="254"/>
      <c r="N109" s="241"/>
      <c r="O109" s="216"/>
      <c r="P109" s="216"/>
      <c r="Q109" s="216"/>
      <c r="R109" s="216"/>
      <c r="S109" s="216"/>
      <c r="T109" s="216"/>
      <c r="U109" s="216"/>
    </row>
    <row r="110" spans="2:21" s="217" customFormat="1" ht="87.75" customHeight="1" x14ac:dyDescent="0.25">
      <c r="B110" s="257"/>
      <c r="C110" s="167" t="s">
        <v>566</v>
      </c>
      <c r="D110" s="386" t="s">
        <v>19</v>
      </c>
      <c r="E110" s="181" t="s">
        <v>567</v>
      </c>
      <c r="F110" s="387" t="s">
        <v>568</v>
      </c>
      <c r="G110" s="167" t="s">
        <v>419</v>
      </c>
      <c r="H110" s="167" t="s">
        <v>441</v>
      </c>
      <c r="I110" s="167" t="s">
        <v>569</v>
      </c>
      <c r="J110" s="548"/>
      <c r="K110" s="293"/>
      <c r="L110" s="293"/>
      <c r="M110" s="254"/>
      <c r="N110" s="241"/>
      <c r="O110" s="216"/>
      <c r="P110" s="216"/>
      <c r="Q110" s="216"/>
      <c r="R110" s="216"/>
      <c r="S110" s="216"/>
      <c r="T110" s="216"/>
      <c r="U110" s="216"/>
    </row>
    <row r="111" spans="2:21" s="217" customFormat="1" ht="87.75" customHeight="1" x14ac:dyDescent="0.25">
      <c r="B111" s="257"/>
      <c r="C111" s="167" t="s">
        <v>570</v>
      </c>
      <c r="D111" s="386" t="s">
        <v>19</v>
      </c>
      <c r="E111" s="181" t="s">
        <v>567</v>
      </c>
      <c r="F111" s="387" t="s">
        <v>568</v>
      </c>
      <c r="G111" s="167" t="s">
        <v>419</v>
      </c>
      <c r="H111" s="167" t="s">
        <v>571</v>
      </c>
      <c r="I111" s="167" t="s">
        <v>569</v>
      </c>
      <c r="J111" s="548"/>
      <c r="K111" s="293"/>
      <c r="L111" s="293"/>
      <c r="M111" s="254"/>
      <c r="N111" s="241"/>
      <c r="O111" s="216"/>
      <c r="P111" s="216"/>
      <c r="Q111" s="216"/>
      <c r="R111" s="216"/>
      <c r="S111" s="216"/>
      <c r="T111" s="216"/>
      <c r="U111" s="216"/>
    </row>
    <row r="112" spans="2:21" s="217" customFormat="1" ht="87.75" customHeight="1" x14ac:dyDescent="0.25">
      <c r="B112" s="257"/>
      <c r="C112" s="167" t="s">
        <v>572</v>
      </c>
      <c r="D112" s="386" t="s">
        <v>19</v>
      </c>
      <c r="E112" s="181" t="s">
        <v>567</v>
      </c>
      <c r="F112" s="387" t="s">
        <v>568</v>
      </c>
      <c r="G112" s="167" t="s">
        <v>419</v>
      </c>
      <c r="H112" s="167" t="s">
        <v>573</v>
      </c>
      <c r="I112" s="167" t="s">
        <v>569</v>
      </c>
      <c r="J112" s="548"/>
      <c r="K112" s="293"/>
      <c r="L112" s="293"/>
      <c r="M112" s="254"/>
      <c r="N112" s="241"/>
      <c r="O112" s="216"/>
      <c r="P112" s="216"/>
      <c r="Q112" s="216"/>
      <c r="R112" s="216"/>
      <c r="S112" s="216"/>
      <c r="T112" s="216"/>
      <c r="U112" s="216"/>
    </row>
    <row r="113" spans="2:21" s="217" customFormat="1" ht="87.75" customHeight="1" x14ac:dyDescent="0.25">
      <c r="B113" s="257"/>
      <c r="C113" s="167" t="s">
        <v>574</v>
      </c>
      <c r="D113" s="386" t="s">
        <v>19</v>
      </c>
      <c r="E113" s="181" t="s">
        <v>567</v>
      </c>
      <c r="F113" s="387" t="s">
        <v>568</v>
      </c>
      <c r="G113" s="167" t="s">
        <v>419</v>
      </c>
      <c r="H113" s="167" t="s">
        <v>575</v>
      </c>
      <c r="I113" s="167" t="s">
        <v>569</v>
      </c>
      <c r="J113" s="548"/>
      <c r="K113" s="293"/>
      <c r="L113" s="293"/>
      <c r="M113" s="254"/>
      <c r="N113" s="241"/>
      <c r="O113" s="216"/>
      <c r="P113" s="216"/>
      <c r="Q113" s="216"/>
      <c r="R113" s="216"/>
      <c r="S113" s="216"/>
      <c r="T113" s="216"/>
      <c r="U113" s="216"/>
    </row>
    <row r="114" spans="2:21" s="217" customFormat="1" ht="87.75" customHeight="1" x14ac:dyDescent="0.25">
      <c r="B114" s="257"/>
      <c r="C114" s="167" t="s">
        <v>576</v>
      </c>
      <c r="D114" s="386" t="s">
        <v>19</v>
      </c>
      <c r="E114" s="181" t="s">
        <v>567</v>
      </c>
      <c r="F114" s="387" t="s">
        <v>568</v>
      </c>
      <c r="G114" s="167" t="s">
        <v>419</v>
      </c>
      <c r="H114" s="167" t="s">
        <v>480</v>
      </c>
      <c r="I114" s="167" t="s">
        <v>569</v>
      </c>
      <c r="J114" s="548"/>
      <c r="K114" s="293"/>
      <c r="L114" s="293"/>
      <c r="M114" s="254"/>
      <c r="N114" s="241"/>
      <c r="O114" s="216"/>
      <c r="P114" s="216"/>
      <c r="Q114" s="216"/>
      <c r="R114" s="216"/>
      <c r="S114" s="216"/>
      <c r="T114" s="216"/>
      <c r="U114" s="216"/>
    </row>
    <row r="115" spans="2:21" s="217" customFormat="1" ht="87.75" customHeight="1" x14ac:dyDescent="0.25">
      <c r="B115" s="257"/>
      <c r="C115" s="167" t="s">
        <v>577</v>
      </c>
      <c r="D115" s="386" t="s">
        <v>19</v>
      </c>
      <c r="E115" s="181" t="s">
        <v>578</v>
      </c>
      <c r="F115" s="387" t="s">
        <v>579</v>
      </c>
      <c r="G115" s="167" t="s">
        <v>419</v>
      </c>
      <c r="H115" s="167" t="s">
        <v>580</v>
      </c>
      <c r="I115" s="167" t="s">
        <v>581</v>
      </c>
      <c r="J115" s="548"/>
      <c r="K115" s="293"/>
      <c r="L115" s="293"/>
      <c r="M115" s="254"/>
      <c r="N115" s="241"/>
      <c r="O115" s="216"/>
      <c r="P115" s="216"/>
      <c r="Q115" s="216"/>
      <c r="R115" s="216"/>
      <c r="S115" s="216"/>
      <c r="T115" s="216"/>
      <c r="U115" s="216"/>
    </row>
    <row r="116" spans="2:21" s="217" customFormat="1" ht="87.75" customHeight="1" x14ac:dyDescent="0.25">
      <c r="B116" s="257"/>
      <c r="C116" s="167" t="s">
        <v>582</v>
      </c>
      <c r="D116" s="386" t="s">
        <v>19</v>
      </c>
      <c r="E116" s="181" t="s">
        <v>567</v>
      </c>
      <c r="F116" s="387" t="s">
        <v>568</v>
      </c>
      <c r="G116" s="167" t="s">
        <v>419</v>
      </c>
      <c r="H116" s="167" t="s">
        <v>583</v>
      </c>
      <c r="I116" s="167" t="s">
        <v>569</v>
      </c>
      <c r="J116" s="548"/>
      <c r="K116" s="293"/>
      <c r="L116" s="293"/>
      <c r="M116" s="254"/>
      <c r="N116" s="241"/>
      <c r="O116" s="216"/>
      <c r="P116" s="216"/>
      <c r="Q116" s="216"/>
      <c r="R116" s="216"/>
      <c r="S116" s="216"/>
      <c r="T116" s="216"/>
      <c r="U116" s="216"/>
    </row>
    <row r="117" spans="2:21" s="217" customFormat="1" ht="87.75" customHeight="1" x14ac:dyDescent="0.25">
      <c r="B117" s="257"/>
      <c r="C117" s="167" t="s">
        <v>584</v>
      </c>
      <c r="D117" s="386" t="s">
        <v>19</v>
      </c>
      <c r="E117" s="181" t="s">
        <v>567</v>
      </c>
      <c r="F117" s="387" t="s">
        <v>568</v>
      </c>
      <c r="G117" s="167" t="s">
        <v>419</v>
      </c>
      <c r="H117" s="167" t="s">
        <v>436</v>
      </c>
      <c r="I117" s="167" t="s">
        <v>569</v>
      </c>
      <c r="J117" s="548"/>
      <c r="K117" s="293"/>
      <c r="L117" s="293"/>
      <c r="M117" s="254"/>
      <c r="N117" s="241"/>
      <c r="O117" s="216"/>
      <c r="P117" s="216"/>
      <c r="Q117" s="216"/>
      <c r="R117" s="216"/>
      <c r="S117" s="216"/>
      <c r="T117" s="216"/>
      <c r="U117" s="216"/>
    </row>
    <row r="118" spans="2:21" s="217" customFormat="1" ht="87.75" customHeight="1" x14ac:dyDescent="0.25">
      <c r="B118" s="257"/>
      <c r="C118" s="167" t="s">
        <v>585</v>
      </c>
      <c r="D118" s="386" t="s">
        <v>19</v>
      </c>
      <c r="E118" s="181" t="s">
        <v>586</v>
      </c>
      <c r="F118" s="387" t="s">
        <v>484</v>
      </c>
      <c r="G118" s="167" t="s">
        <v>419</v>
      </c>
      <c r="H118" s="167" t="s">
        <v>587</v>
      </c>
      <c r="I118" s="167" t="s">
        <v>486</v>
      </c>
      <c r="J118" s="548"/>
      <c r="K118" s="293"/>
      <c r="L118" s="293"/>
      <c r="M118" s="254"/>
      <c r="N118" s="241"/>
      <c r="O118" s="216"/>
      <c r="P118" s="216"/>
      <c r="Q118" s="216"/>
      <c r="R118" s="216"/>
      <c r="S118" s="216"/>
      <c r="T118" s="216"/>
      <c r="U118" s="216"/>
    </row>
    <row r="119" spans="2:21" s="217" customFormat="1" ht="87.75" customHeight="1" x14ac:dyDescent="0.25">
      <c r="B119" s="257"/>
      <c r="C119" s="167" t="s">
        <v>588</v>
      </c>
      <c r="D119" s="386" t="s">
        <v>19</v>
      </c>
      <c r="E119" s="181" t="s">
        <v>578</v>
      </c>
      <c r="F119" s="387" t="s">
        <v>579</v>
      </c>
      <c r="G119" s="167" t="s">
        <v>419</v>
      </c>
      <c r="H119" s="167" t="s">
        <v>589</v>
      </c>
      <c r="I119" s="167" t="s">
        <v>581</v>
      </c>
      <c r="J119" s="548"/>
      <c r="K119" s="293"/>
      <c r="L119" s="293"/>
      <c r="M119" s="254"/>
      <c r="N119" s="241"/>
      <c r="O119" s="216"/>
      <c r="P119" s="216"/>
      <c r="Q119" s="216"/>
      <c r="R119" s="216"/>
      <c r="S119" s="216"/>
      <c r="T119" s="216"/>
      <c r="U119" s="216"/>
    </row>
    <row r="120" spans="2:21" s="217" customFormat="1" ht="87.75" customHeight="1" x14ac:dyDescent="0.25">
      <c r="B120" s="257"/>
      <c r="C120" s="167" t="s">
        <v>590</v>
      </c>
      <c r="D120" s="386" t="s">
        <v>19</v>
      </c>
      <c r="E120" s="181" t="s">
        <v>533</v>
      </c>
      <c r="F120" s="387" t="s">
        <v>534</v>
      </c>
      <c r="G120" s="167" t="s">
        <v>419</v>
      </c>
      <c r="H120" s="167" t="s">
        <v>591</v>
      </c>
      <c r="I120" s="167">
        <v>0</v>
      </c>
      <c r="J120" s="548"/>
      <c r="K120" s="293"/>
      <c r="L120" s="293"/>
      <c r="M120" s="254"/>
      <c r="N120" s="241"/>
      <c r="O120" s="216"/>
      <c r="P120" s="216"/>
      <c r="Q120" s="216"/>
      <c r="R120" s="216"/>
      <c r="S120" s="216"/>
      <c r="T120" s="216"/>
      <c r="U120" s="216"/>
    </row>
    <row r="121" spans="2:21" s="217" customFormat="1" ht="87.75" customHeight="1" x14ac:dyDescent="0.25">
      <c r="B121" s="257"/>
      <c r="C121" s="167" t="s">
        <v>592</v>
      </c>
      <c r="D121" s="386" t="s">
        <v>19</v>
      </c>
      <c r="E121" s="181" t="s">
        <v>567</v>
      </c>
      <c r="F121" s="387" t="s">
        <v>568</v>
      </c>
      <c r="G121" s="167" t="s">
        <v>419</v>
      </c>
      <c r="H121" s="167" t="s">
        <v>593</v>
      </c>
      <c r="I121" s="167" t="s">
        <v>569</v>
      </c>
      <c r="J121" s="548"/>
      <c r="K121" s="293"/>
      <c r="L121" s="293"/>
      <c r="M121" s="254"/>
      <c r="N121" s="241"/>
      <c r="O121" s="216"/>
      <c r="P121" s="216"/>
      <c r="Q121" s="216"/>
      <c r="R121" s="216"/>
      <c r="S121" s="216"/>
      <c r="T121" s="216"/>
      <c r="U121" s="216"/>
    </row>
    <row r="122" spans="2:21" s="217" customFormat="1" ht="87.75" customHeight="1" x14ac:dyDescent="0.25">
      <c r="B122" s="257"/>
      <c r="C122" s="167" t="s">
        <v>594</v>
      </c>
      <c r="D122" s="386" t="s">
        <v>19</v>
      </c>
      <c r="E122" s="181" t="s">
        <v>533</v>
      </c>
      <c r="F122" s="387" t="s">
        <v>534</v>
      </c>
      <c r="G122" s="167" t="s">
        <v>419</v>
      </c>
      <c r="H122" s="167" t="s">
        <v>501</v>
      </c>
      <c r="I122" s="167">
        <v>0</v>
      </c>
      <c r="J122" s="548"/>
      <c r="K122" s="293"/>
      <c r="L122" s="293"/>
      <c r="M122" s="254"/>
      <c r="N122" s="241"/>
      <c r="O122" s="216"/>
      <c r="P122" s="216"/>
      <c r="Q122" s="216"/>
      <c r="R122" s="216"/>
      <c r="S122" s="216"/>
      <c r="T122" s="216"/>
      <c r="U122" s="216"/>
    </row>
    <row r="123" spans="2:21" s="217" customFormat="1" ht="87.75" customHeight="1" x14ac:dyDescent="0.25">
      <c r="B123" s="257"/>
      <c r="C123" s="167" t="s">
        <v>595</v>
      </c>
      <c r="D123" s="386" t="s">
        <v>19</v>
      </c>
      <c r="E123" s="181" t="s">
        <v>533</v>
      </c>
      <c r="F123" s="387" t="s">
        <v>534</v>
      </c>
      <c r="G123" s="167" t="s">
        <v>419</v>
      </c>
      <c r="H123" s="167" t="s">
        <v>596</v>
      </c>
      <c r="I123" s="167">
        <v>0</v>
      </c>
      <c r="J123" s="548"/>
      <c r="K123" s="293"/>
      <c r="L123" s="293"/>
      <c r="M123" s="254"/>
      <c r="N123" s="241"/>
      <c r="O123" s="216"/>
      <c r="P123" s="216"/>
      <c r="Q123" s="216"/>
      <c r="R123" s="216"/>
      <c r="S123" s="216"/>
      <c r="T123" s="216"/>
      <c r="U123" s="216"/>
    </row>
    <row r="124" spans="2:21" s="217" customFormat="1" ht="87.75" customHeight="1" x14ac:dyDescent="0.25">
      <c r="B124" s="257"/>
      <c r="C124" s="167" t="s">
        <v>597</v>
      </c>
      <c r="D124" s="386" t="s">
        <v>19</v>
      </c>
      <c r="E124" s="181" t="s">
        <v>533</v>
      </c>
      <c r="F124" s="387" t="s">
        <v>534</v>
      </c>
      <c r="G124" s="167" t="s">
        <v>419</v>
      </c>
      <c r="H124" s="167" t="s">
        <v>598</v>
      </c>
      <c r="I124" s="167">
        <v>0</v>
      </c>
      <c r="J124" s="548"/>
      <c r="K124" s="293"/>
      <c r="L124" s="293"/>
      <c r="M124" s="254"/>
      <c r="N124" s="241"/>
      <c r="O124" s="216"/>
      <c r="P124" s="216"/>
      <c r="Q124" s="216"/>
      <c r="R124" s="216"/>
      <c r="S124" s="216"/>
      <c r="T124" s="216"/>
      <c r="U124" s="216"/>
    </row>
    <row r="125" spans="2:21" s="217" customFormat="1" ht="87.75" customHeight="1" x14ac:dyDescent="0.25">
      <c r="B125" s="257"/>
      <c r="C125" s="167" t="s">
        <v>599</v>
      </c>
      <c r="D125" s="386" t="s">
        <v>19</v>
      </c>
      <c r="E125" s="181" t="s">
        <v>567</v>
      </c>
      <c r="F125" s="387" t="s">
        <v>568</v>
      </c>
      <c r="G125" s="167" t="s">
        <v>419</v>
      </c>
      <c r="H125" s="167" t="s">
        <v>600</v>
      </c>
      <c r="I125" s="167" t="s">
        <v>569</v>
      </c>
      <c r="J125" s="548"/>
      <c r="K125" s="293"/>
      <c r="L125" s="293"/>
      <c r="M125" s="254"/>
      <c r="N125" s="241"/>
      <c r="O125" s="216"/>
      <c r="P125" s="216"/>
      <c r="Q125" s="216"/>
      <c r="R125" s="216"/>
      <c r="S125" s="216"/>
      <c r="T125" s="216"/>
      <c r="U125" s="216"/>
    </row>
    <row r="126" spans="2:21" s="217" customFormat="1" ht="87.75" customHeight="1" x14ac:dyDescent="0.25">
      <c r="B126" s="257"/>
      <c r="C126" s="167" t="s">
        <v>601</v>
      </c>
      <c r="D126" s="386" t="s">
        <v>19</v>
      </c>
      <c r="E126" s="181" t="s">
        <v>533</v>
      </c>
      <c r="F126" s="387" t="s">
        <v>534</v>
      </c>
      <c r="G126" s="167" t="s">
        <v>419</v>
      </c>
      <c r="H126" s="167" t="s">
        <v>602</v>
      </c>
      <c r="I126" s="167">
        <v>0</v>
      </c>
      <c r="J126" s="548"/>
      <c r="K126" s="293"/>
      <c r="L126" s="293"/>
      <c r="M126" s="254"/>
      <c r="N126" s="241"/>
      <c r="O126" s="216"/>
      <c r="P126" s="216"/>
      <c r="Q126" s="216"/>
      <c r="R126" s="216"/>
      <c r="S126" s="216"/>
      <c r="T126" s="216"/>
      <c r="U126" s="216"/>
    </row>
    <row r="127" spans="2:21" s="217" customFormat="1" ht="87.75" customHeight="1" x14ac:dyDescent="0.25">
      <c r="B127" s="257"/>
      <c r="C127" s="167" t="s">
        <v>603</v>
      </c>
      <c r="D127" s="386" t="s">
        <v>19</v>
      </c>
      <c r="E127" s="181" t="s">
        <v>533</v>
      </c>
      <c r="F127" s="387" t="s">
        <v>534</v>
      </c>
      <c r="G127" s="167" t="s">
        <v>419</v>
      </c>
      <c r="H127" s="167" t="s">
        <v>604</v>
      </c>
      <c r="I127" s="167">
        <v>0</v>
      </c>
      <c r="J127" s="548"/>
      <c r="K127" s="293"/>
      <c r="L127" s="293"/>
      <c r="M127" s="254"/>
      <c r="N127" s="241"/>
      <c r="O127" s="216"/>
      <c r="P127" s="216"/>
      <c r="Q127" s="216"/>
      <c r="R127" s="216"/>
      <c r="S127" s="216"/>
      <c r="T127" s="216"/>
      <c r="U127" s="216"/>
    </row>
    <row r="128" spans="2:21" s="217" customFormat="1" ht="87.75" customHeight="1" x14ac:dyDescent="0.25">
      <c r="B128" s="257"/>
      <c r="C128" s="167" t="s">
        <v>605</v>
      </c>
      <c r="D128" s="386" t="s">
        <v>19</v>
      </c>
      <c r="E128" s="181" t="s">
        <v>491</v>
      </c>
      <c r="F128" s="387" t="s">
        <v>492</v>
      </c>
      <c r="G128" s="167" t="s">
        <v>419</v>
      </c>
      <c r="H128" s="167" t="s">
        <v>606</v>
      </c>
      <c r="I128" s="167" t="s">
        <v>493</v>
      </c>
      <c r="J128" s="548"/>
      <c r="K128" s="293"/>
      <c r="L128" s="293"/>
      <c r="M128" s="254"/>
      <c r="N128" s="241"/>
      <c r="O128" s="216"/>
      <c r="P128" s="216"/>
      <c r="Q128" s="216"/>
      <c r="R128" s="216"/>
      <c r="S128" s="216"/>
      <c r="T128" s="216"/>
      <c r="U128" s="216"/>
    </row>
    <row r="129" spans="2:21" s="217" customFormat="1" ht="87.75" customHeight="1" x14ac:dyDescent="0.25">
      <c r="B129" s="257"/>
      <c r="C129" s="167" t="s">
        <v>607</v>
      </c>
      <c r="D129" s="386" t="s">
        <v>19</v>
      </c>
      <c r="E129" s="181" t="s">
        <v>491</v>
      </c>
      <c r="F129" s="387" t="s">
        <v>492</v>
      </c>
      <c r="G129" s="167" t="s">
        <v>419</v>
      </c>
      <c r="H129" s="167" t="s">
        <v>608</v>
      </c>
      <c r="I129" s="167" t="s">
        <v>493</v>
      </c>
      <c r="J129" s="548"/>
      <c r="K129" s="293"/>
      <c r="L129" s="293"/>
      <c r="M129" s="254"/>
      <c r="N129" s="241"/>
      <c r="O129" s="216"/>
      <c r="P129" s="216"/>
      <c r="Q129" s="216"/>
      <c r="R129" s="216"/>
      <c r="S129" s="216"/>
      <c r="T129" s="216"/>
      <c r="U129" s="216"/>
    </row>
    <row r="130" spans="2:21" s="217" customFormat="1" ht="87.75" customHeight="1" x14ac:dyDescent="0.25">
      <c r="B130" s="257"/>
      <c r="C130" s="167" t="s">
        <v>609</v>
      </c>
      <c r="D130" s="386" t="s">
        <v>19</v>
      </c>
      <c r="E130" s="181" t="s">
        <v>491</v>
      </c>
      <c r="F130" s="387" t="s">
        <v>492</v>
      </c>
      <c r="G130" s="167" t="s">
        <v>419</v>
      </c>
      <c r="H130" s="167" t="s">
        <v>610</v>
      </c>
      <c r="I130" s="167" t="s">
        <v>493</v>
      </c>
      <c r="J130" s="548"/>
      <c r="K130" s="293"/>
      <c r="L130" s="293"/>
      <c r="M130" s="254"/>
      <c r="N130" s="241"/>
      <c r="O130" s="216"/>
      <c r="P130" s="216"/>
      <c r="Q130" s="216"/>
      <c r="R130" s="216"/>
      <c r="S130" s="216"/>
      <c r="T130" s="216"/>
      <c r="U130" s="216"/>
    </row>
    <row r="131" spans="2:21" s="217" customFormat="1" ht="87.75" customHeight="1" x14ac:dyDescent="0.25">
      <c r="B131" s="257"/>
      <c r="C131" s="167" t="s">
        <v>611</v>
      </c>
      <c r="D131" s="386" t="s">
        <v>19</v>
      </c>
      <c r="E131" s="181" t="s">
        <v>612</v>
      </c>
      <c r="F131" s="387" t="s">
        <v>613</v>
      </c>
      <c r="G131" s="167" t="s">
        <v>419</v>
      </c>
      <c r="H131" s="167" t="s">
        <v>614</v>
      </c>
      <c r="I131" s="167" t="s">
        <v>615</v>
      </c>
      <c r="J131" s="548"/>
      <c r="K131" s="293"/>
      <c r="L131" s="293"/>
      <c r="M131" s="254"/>
      <c r="N131" s="241"/>
      <c r="O131" s="216"/>
      <c r="P131" s="216"/>
      <c r="Q131" s="216"/>
      <c r="R131" s="216"/>
      <c r="S131" s="216"/>
      <c r="T131" s="216"/>
      <c r="U131" s="216"/>
    </row>
    <row r="132" spans="2:21" s="217" customFormat="1" ht="87.75" customHeight="1" x14ac:dyDescent="0.25">
      <c r="B132" s="257"/>
      <c r="C132" s="167" t="s">
        <v>616</v>
      </c>
      <c r="D132" s="386" t="s">
        <v>19</v>
      </c>
      <c r="E132" s="181" t="s">
        <v>617</v>
      </c>
      <c r="F132" s="387" t="s">
        <v>618</v>
      </c>
      <c r="G132" s="167" t="s">
        <v>419</v>
      </c>
      <c r="H132" s="167" t="s">
        <v>480</v>
      </c>
      <c r="I132" s="167" t="s">
        <v>619</v>
      </c>
      <c r="J132" s="548"/>
      <c r="K132" s="293"/>
      <c r="L132" s="293"/>
      <c r="M132" s="254"/>
      <c r="N132" s="241"/>
      <c r="O132" s="216"/>
      <c r="P132" s="216"/>
      <c r="Q132" s="216"/>
      <c r="R132" s="216"/>
      <c r="S132" s="216"/>
      <c r="T132" s="216"/>
      <c r="U132" s="216"/>
    </row>
    <row r="133" spans="2:21" s="217" customFormat="1" ht="87.75" customHeight="1" x14ac:dyDescent="0.25">
      <c r="B133" s="257"/>
      <c r="C133" s="167" t="s">
        <v>620</v>
      </c>
      <c r="D133" s="386" t="s">
        <v>19</v>
      </c>
      <c r="E133" s="181" t="s">
        <v>621</v>
      </c>
      <c r="F133" s="387" t="s">
        <v>622</v>
      </c>
      <c r="G133" s="167" t="s">
        <v>419</v>
      </c>
      <c r="H133" s="167" t="s">
        <v>497</v>
      </c>
      <c r="I133" s="167" t="s">
        <v>623</v>
      </c>
      <c r="J133" s="548"/>
      <c r="K133" s="293"/>
      <c r="L133" s="293"/>
      <c r="M133" s="254"/>
      <c r="N133" s="241"/>
      <c r="O133" s="216"/>
      <c r="P133" s="216"/>
      <c r="Q133" s="216"/>
      <c r="R133" s="216"/>
      <c r="S133" s="216"/>
      <c r="T133" s="216"/>
      <c r="U133" s="216"/>
    </row>
    <row r="134" spans="2:21" s="217" customFormat="1" ht="87.75" customHeight="1" x14ac:dyDescent="0.25">
      <c r="B134" s="257"/>
      <c r="C134" s="167" t="s">
        <v>624</v>
      </c>
      <c r="D134" s="386" t="s">
        <v>19</v>
      </c>
      <c r="E134" s="181" t="s">
        <v>533</v>
      </c>
      <c r="F134" s="387" t="s">
        <v>534</v>
      </c>
      <c r="G134" s="167" t="s">
        <v>419</v>
      </c>
      <c r="H134" s="167" t="s">
        <v>436</v>
      </c>
      <c r="I134" s="167">
        <v>0</v>
      </c>
      <c r="J134" s="548"/>
      <c r="K134" s="293"/>
      <c r="L134" s="293"/>
      <c r="M134" s="254"/>
      <c r="N134" s="241"/>
      <c r="O134" s="216"/>
      <c r="P134" s="216"/>
      <c r="Q134" s="216"/>
      <c r="R134" s="216"/>
      <c r="S134" s="216"/>
      <c r="T134" s="216"/>
      <c r="U134" s="216"/>
    </row>
    <row r="135" spans="2:21" s="217" customFormat="1" ht="87.75" customHeight="1" x14ac:dyDescent="0.25">
      <c r="B135" s="257"/>
      <c r="C135" s="167" t="s">
        <v>625</v>
      </c>
      <c r="D135" s="386" t="s">
        <v>19</v>
      </c>
      <c r="E135" s="181" t="s">
        <v>626</v>
      </c>
      <c r="F135" s="387" t="s">
        <v>627</v>
      </c>
      <c r="G135" s="167" t="s">
        <v>419</v>
      </c>
      <c r="H135" s="167" t="s">
        <v>441</v>
      </c>
      <c r="I135" s="167" t="s">
        <v>628</v>
      </c>
      <c r="J135" s="548"/>
      <c r="K135" s="293"/>
      <c r="L135" s="293"/>
      <c r="M135" s="254"/>
      <c r="N135" s="241"/>
      <c r="O135" s="216"/>
      <c r="P135" s="216"/>
      <c r="Q135" s="216"/>
      <c r="R135" s="216"/>
      <c r="S135" s="216"/>
      <c r="T135" s="216"/>
      <c r="U135" s="216"/>
    </row>
    <row r="136" spans="2:21" s="217" customFormat="1" ht="87.75" customHeight="1" x14ac:dyDescent="0.25">
      <c r="B136" s="257"/>
      <c r="C136" s="167" t="s">
        <v>629</v>
      </c>
      <c r="D136" s="386" t="s">
        <v>19</v>
      </c>
      <c r="E136" s="181" t="s">
        <v>626</v>
      </c>
      <c r="F136" s="387" t="s">
        <v>627</v>
      </c>
      <c r="G136" s="167" t="s">
        <v>419</v>
      </c>
      <c r="H136" s="167" t="s">
        <v>630</v>
      </c>
      <c r="I136" s="167" t="s">
        <v>628</v>
      </c>
      <c r="J136" s="548"/>
      <c r="K136" s="293"/>
      <c r="L136" s="293"/>
      <c r="M136" s="254"/>
      <c r="N136" s="241"/>
      <c r="O136" s="216"/>
      <c r="P136" s="216"/>
      <c r="Q136" s="216"/>
      <c r="R136" s="216"/>
      <c r="S136" s="216"/>
      <c r="T136" s="216"/>
      <c r="U136" s="216"/>
    </row>
    <row r="137" spans="2:21" s="217" customFormat="1" ht="87.75" customHeight="1" x14ac:dyDescent="0.25">
      <c r="B137" s="257"/>
      <c r="C137" s="167" t="s">
        <v>631</v>
      </c>
      <c r="D137" s="386" t="s">
        <v>19</v>
      </c>
      <c r="E137" s="181" t="s">
        <v>533</v>
      </c>
      <c r="F137" s="387" t="s">
        <v>534</v>
      </c>
      <c r="G137" s="167" t="s">
        <v>419</v>
      </c>
      <c r="H137" s="167" t="s">
        <v>632</v>
      </c>
      <c r="I137" s="167">
        <v>0</v>
      </c>
      <c r="J137" s="548"/>
      <c r="K137" s="293"/>
      <c r="L137" s="293"/>
      <c r="M137" s="254"/>
      <c r="N137" s="241"/>
      <c r="O137" s="216"/>
      <c r="P137" s="216"/>
      <c r="Q137" s="216"/>
      <c r="R137" s="216"/>
      <c r="S137" s="216"/>
      <c r="T137" s="216"/>
      <c r="U137" s="216"/>
    </row>
    <row r="138" spans="2:21" s="217" customFormat="1" ht="87.75" customHeight="1" x14ac:dyDescent="0.25">
      <c r="B138" s="257"/>
      <c r="C138" s="167" t="s">
        <v>633</v>
      </c>
      <c r="D138" s="386" t="s">
        <v>19</v>
      </c>
      <c r="E138" s="181" t="s">
        <v>533</v>
      </c>
      <c r="F138" s="387" t="s">
        <v>534</v>
      </c>
      <c r="G138" s="167" t="s">
        <v>419</v>
      </c>
      <c r="H138" s="167" t="s">
        <v>571</v>
      </c>
      <c r="I138" s="167">
        <v>0</v>
      </c>
      <c r="J138" s="548"/>
      <c r="K138" s="293"/>
      <c r="L138" s="293"/>
      <c r="M138" s="254"/>
      <c r="N138" s="241"/>
      <c r="O138" s="216"/>
      <c r="P138" s="216"/>
      <c r="Q138" s="216"/>
      <c r="R138" s="216"/>
      <c r="S138" s="216"/>
      <c r="T138" s="216"/>
      <c r="U138" s="216"/>
    </row>
    <row r="139" spans="2:21" s="217" customFormat="1" ht="87.75" customHeight="1" x14ac:dyDescent="0.25">
      <c r="B139" s="257"/>
      <c r="C139" s="167" t="s">
        <v>634</v>
      </c>
      <c r="D139" s="386" t="s">
        <v>19</v>
      </c>
      <c r="E139" s="181" t="s">
        <v>533</v>
      </c>
      <c r="F139" s="387" t="s">
        <v>534</v>
      </c>
      <c r="G139" s="167" t="s">
        <v>419</v>
      </c>
      <c r="H139" s="167" t="s">
        <v>635</v>
      </c>
      <c r="I139" s="167">
        <v>0</v>
      </c>
      <c r="J139" s="548"/>
      <c r="K139" s="293"/>
      <c r="L139" s="293"/>
      <c r="M139" s="254"/>
      <c r="N139" s="241"/>
      <c r="O139" s="216"/>
      <c r="P139" s="216"/>
      <c r="Q139" s="216"/>
      <c r="R139" s="216"/>
      <c r="S139" s="216"/>
      <c r="T139" s="216"/>
      <c r="U139" s="216"/>
    </row>
    <row r="140" spans="2:21" s="217" customFormat="1" ht="87.75" customHeight="1" x14ac:dyDescent="0.25">
      <c r="B140" s="257"/>
      <c r="C140" s="167" t="s">
        <v>636</v>
      </c>
      <c r="D140" s="386" t="s">
        <v>19</v>
      </c>
      <c r="E140" s="181" t="s">
        <v>524</v>
      </c>
      <c r="F140" s="387" t="s">
        <v>424</v>
      </c>
      <c r="G140" s="167" t="s">
        <v>419</v>
      </c>
      <c r="H140" s="167" t="s">
        <v>637</v>
      </c>
      <c r="I140" s="167" t="s">
        <v>426</v>
      </c>
      <c r="J140" s="548"/>
      <c r="K140" s="293"/>
      <c r="L140" s="293"/>
      <c r="M140" s="254"/>
      <c r="N140" s="241"/>
      <c r="O140" s="216"/>
      <c r="P140" s="216"/>
      <c r="Q140" s="216"/>
      <c r="R140" s="216"/>
      <c r="S140" s="216"/>
      <c r="T140" s="216"/>
      <c r="U140" s="216"/>
    </row>
    <row r="141" spans="2:21" s="217" customFormat="1" ht="87.75" customHeight="1" x14ac:dyDescent="0.25">
      <c r="B141" s="257"/>
      <c r="C141" s="167" t="s">
        <v>638</v>
      </c>
      <c r="D141" s="386" t="s">
        <v>19</v>
      </c>
      <c r="E141" s="181" t="s">
        <v>567</v>
      </c>
      <c r="F141" s="387" t="s">
        <v>639</v>
      </c>
      <c r="G141" s="167" t="s">
        <v>419</v>
      </c>
      <c r="H141" s="167" t="s">
        <v>485</v>
      </c>
      <c r="I141" s="167" t="s">
        <v>569</v>
      </c>
      <c r="J141" s="548"/>
      <c r="K141" s="293"/>
      <c r="L141" s="293"/>
      <c r="M141" s="254"/>
      <c r="N141" s="241"/>
      <c r="O141" s="216"/>
      <c r="P141" s="216"/>
      <c r="Q141" s="216"/>
      <c r="R141" s="216"/>
      <c r="S141" s="216"/>
      <c r="T141" s="216"/>
      <c r="U141" s="216"/>
    </row>
    <row r="142" spans="2:21" s="217" customFormat="1" ht="87.75" customHeight="1" x14ac:dyDescent="0.25">
      <c r="B142" s="257"/>
      <c r="C142" s="167" t="s">
        <v>640</v>
      </c>
      <c r="D142" s="386" t="s">
        <v>19</v>
      </c>
      <c r="E142" s="181" t="s">
        <v>567</v>
      </c>
      <c r="F142" s="387" t="s">
        <v>568</v>
      </c>
      <c r="G142" s="167" t="s">
        <v>419</v>
      </c>
      <c r="H142" s="167" t="s">
        <v>441</v>
      </c>
      <c r="I142" s="167" t="s">
        <v>569</v>
      </c>
      <c r="J142" s="548"/>
      <c r="K142" s="293"/>
      <c r="L142" s="293"/>
      <c r="M142" s="254"/>
      <c r="N142" s="241"/>
      <c r="O142" s="216"/>
      <c r="P142" s="216"/>
      <c r="Q142" s="216"/>
      <c r="R142" s="216"/>
      <c r="S142" s="216"/>
      <c r="T142" s="216"/>
      <c r="U142" s="216"/>
    </row>
    <row r="143" spans="2:21" s="217" customFormat="1" ht="87.75" customHeight="1" x14ac:dyDescent="0.25">
      <c r="B143" s="257"/>
      <c r="C143" s="167" t="s">
        <v>641</v>
      </c>
      <c r="D143" s="386" t="s">
        <v>19</v>
      </c>
      <c r="E143" s="181" t="s">
        <v>567</v>
      </c>
      <c r="F143" s="387" t="s">
        <v>568</v>
      </c>
      <c r="G143" s="167" t="s">
        <v>419</v>
      </c>
      <c r="H143" s="167" t="s">
        <v>642</v>
      </c>
      <c r="I143" s="167" t="s">
        <v>569</v>
      </c>
      <c r="J143" s="548"/>
      <c r="K143" s="293"/>
      <c r="L143" s="293"/>
      <c r="M143" s="254"/>
      <c r="N143" s="241"/>
      <c r="O143" s="216"/>
      <c r="P143" s="216"/>
      <c r="Q143" s="216"/>
      <c r="R143" s="216"/>
      <c r="S143" s="216"/>
      <c r="T143" s="216"/>
      <c r="U143" s="216"/>
    </row>
    <row r="144" spans="2:21" s="217" customFormat="1" ht="87.75" customHeight="1" x14ac:dyDescent="0.25">
      <c r="B144" s="257"/>
      <c r="C144" s="167" t="s">
        <v>643</v>
      </c>
      <c r="D144" s="386" t="s">
        <v>19</v>
      </c>
      <c r="E144" s="181" t="s">
        <v>567</v>
      </c>
      <c r="F144" s="387" t="s">
        <v>639</v>
      </c>
      <c r="G144" s="167" t="s">
        <v>419</v>
      </c>
      <c r="H144" s="167" t="s">
        <v>460</v>
      </c>
      <c r="I144" s="167" t="s">
        <v>569</v>
      </c>
      <c r="J144" s="548"/>
      <c r="K144" s="293"/>
      <c r="L144" s="293"/>
      <c r="M144" s="254"/>
      <c r="N144" s="241"/>
      <c r="O144" s="216"/>
      <c r="P144" s="216"/>
      <c r="Q144" s="216"/>
      <c r="R144" s="216"/>
      <c r="S144" s="216"/>
      <c r="T144" s="216"/>
      <c r="U144" s="216"/>
    </row>
    <row r="145" spans="2:21" s="217" customFormat="1" ht="87.75" customHeight="1" x14ac:dyDescent="0.25">
      <c r="B145" s="257"/>
      <c r="C145" s="167" t="s">
        <v>644</v>
      </c>
      <c r="D145" s="386" t="s">
        <v>19</v>
      </c>
      <c r="E145" s="181" t="s">
        <v>533</v>
      </c>
      <c r="F145" s="387" t="s">
        <v>534</v>
      </c>
      <c r="G145" s="167" t="s">
        <v>419</v>
      </c>
      <c r="H145" s="167" t="s">
        <v>541</v>
      </c>
      <c r="I145" s="167">
        <v>0</v>
      </c>
      <c r="J145" s="548"/>
      <c r="K145" s="293"/>
      <c r="L145" s="293"/>
      <c r="M145" s="254"/>
      <c r="N145" s="241"/>
      <c r="O145" s="216"/>
      <c r="P145" s="216"/>
      <c r="Q145" s="216"/>
      <c r="R145" s="216"/>
      <c r="S145" s="216"/>
      <c r="T145" s="216"/>
      <c r="U145" s="216"/>
    </row>
    <row r="146" spans="2:21" s="217" customFormat="1" ht="87.75" customHeight="1" x14ac:dyDescent="0.25">
      <c r="B146" s="257"/>
      <c r="C146" s="167" t="s">
        <v>645</v>
      </c>
      <c r="D146" s="386" t="s">
        <v>19</v>
      </c>
      <c r="E146" s="181" t="s">
        <v>533</v>
      </c>
      <c r="F146" s="387" t="s">
        <v>534</v>
      </c>
      <c r="G146" s="167" t="s">
        <v>419</v>
      </c>
      <c r="H146" s="167" t="s">
        <v>518</v>
      </c>
      <c r="I146" s="167">
        <v>0</v>
      </c>
      <c r="J146" s="548"/>
      <c r="K146" s="293"/>
      <c r="L146" s="293"/>
      <c r="M146" s="254"/>
      <c r="N146" s="241"/>
      <c r="O146" s="216"/>
      <c r="P146" s="216"/>
      <c r="Q146" s="216"/>
      <c r="R146" s="216"/>
      <c r="S146" s="216"/>
      <c r="T146" s="216"/>
      <c r="U146" s="216"/>
    </row>
    <row r="147" spans="2:21" s="217" customFormat="1" ht="87.75" customHeight="1" x14ac:dyDescent="0.25">
      <c r="B147" s="257"/>
      <c r="C147" s="167" t="s">
        <v>646</v>
      </c>
      <c r="D147" s="386" t="s">
        <v>19</v>
      </c>
      <c r="E147" s="181" t="s">
        <v>533</v>
      </c>
      <c r="F147" s="387" t="s">
        <v>534</v>
      </c>
      <c r="G147" s="167" t="s">
        <v>419</v>
      </c>
      <c r="H147" s="167" t="s">
        <v>647</v>
      </c>
      <c r="I147" s="167">
        <v>0</v>
      </c>
      <c r="J147" s="548"/>
      <c r="K147" s="293"/>
      <c r="L147" s="293"/>
      <c r="M147" s="254"/>
      <c r="N147" s="241"/>
      <c r="O147" s="216"/>
      <c r="P147" s="216"/>
      <c r="Q147" s="216"/>
      <c r="R147" s="216"/>
      <c r="S147" s="216"/>
      <c r="T147" s="216"/>
      <c r="U147" s="216"/>
    </row>
    <row r="148" spans="2:21" s="217" customFormat="1" ht="87.75" customHeight="1" x14ac:dyDescent="0.25">
      <c r="B148" s="257"/>
      <c r="C148" s="167" t="s">
        <v>648</v>
      </c>
      <c r="D148" s="386" t="s">
        <v>19</v>
      </c>
      <c r="E148" s="181" t="s">
        <v>524</v>
      </c>
      <c r="F148" s="387" t="s">
        <v>424</v>
      </c>
      <c r="G148" s="167" t="s">
        <v>419</v>
      </c>
      <c r="H148" s="167" t="s">
        <v>649</v>
      </c>
      <c r="I148" s="167" t="s">
        <v>426</v>
      </c>
      <c r="J148" s="548"/>
      <c r="K148" s="293"/>
      <c r="L148" s="293"/>
      <c r="M148" s="254"/>
      <c r="N148" s="241"/>
      <c r="O148" s="216"/>
      <c r="P148" s="216"/>
      <c r="Q148" s="216"/>
      <c r="R148" s="216"/>
      <c r="S148" s="216"/>
      <c r="T148" s="216"/>
      <c r="U148" s="216"/>
    </row>
    <row r="149" spans="2:21" s="217" customFormat="1" ht="87.75" customHeight="1" x14ac:dyDescent="0.25">
      <c r="B149" s="257"/>
      <c r="C149" s="167" t="s">
        <v>650</v>
      </c>
      <c r="D149" s="386" t="s">
        <v>19</v>
      </c>
      <c r="E149" s="181" t="s">
        <v>651</v>
      </c>
      <c r="F149" s="387" t="s">
        <v>652</v>
      </c>
      <c r="G149" s="167" t="s">
        <v>419</v>
      </c>
      <c r="H149" s="167" t="s">
        <v>436</v>
      </c>
      <c r="I149" s="167" t="s">
        <v>653</v>
      </c>
      <c r="J149" s="548"/>
      <c r="K149" s="293"/>
      <c r="L149" s="293"/>
      <c r="M149" s="254"/>
      <c r="N149" s="241"/>
      <c r="O149" s="216"/>
      <c r="P149" s="216"/>
      <c r="Q149" s="216"/>
      <c r="R149" s="216"/>
      <c r="S149" s="216"/>
      <c r="T149" s="216"/>
      <c r="U149" s="216"/>
    </row>
    <row r="150" spans="2:21" s="217" customFormat="1" ht="87.75" customHeight="1" x14ac:dyDescent="0.25">
      <c r="B150" s="257"/>
      <c r="C150" s="167" t="s">
        <v>654</v>
      </c>
      <c r="D150" s="386" t="s">
        <v>19</v>
      </c>
      <c r="E150" s="181" t="s">
        <v>578</v>
      </c>
      <c r="F150" s="387" t="s">
        <v>579</v>
      </c>
      <c r="G150" s="167" t="s">
        <v>419</v>
      </c>
      <c r="H150" s="167" t="s">
        <v>610</v>
      </c>
      <c r="I150" s="167" t="s">
        <v>655</v>
      </c>
      <c r="J150" s="548"/>
      <c r="K150" s="293"/>
      <c r="L150" s="293"/>
      <c r="M150" s="254"/>
      <c r="N150" s="241"/>
      <c r="O150" s="216"/>
      <c r="P150" s="216"/>
      <c r="Q150" s="216"/>
      <c r="R150" s="216"/>
      <c r="S150" s="216"/>
      <c r="T150" s="216"/>
      <c r="U150" s="216"/>
    </row>
    <row r="151" spans="2:21" s="217" customFormat="1" ht="87.75" customHeight="1" x14ac:dyDescent="0.25">
      <c r="B151" s="257"/>
      <c r="C151" s="167" t="s">
        <v>656</v>
      </c>
      <c r="D151" s="386" t="s">
        <v>19</v>
      </c>
      <c r="E151" s="181" t="s">
        <v>657</v>
      </c>
      <c r="F151" s="387" t="s">
        <v>658</v>
      </c>
      <c r="G151" s="167" t="s">
        <v>419</v>
      </c>
      <c r="H151" s="167" t="s">
        <v>659</v>
      </c>
      <c r="I151" s="167" t="s">
        <v>660</v>
      </c>
      <c r="J151" s="548"/>
      <c r="K151" s="293"/>
      <c r="L151" s="293"/>
      <c r="M151" s="254"/>
      <c r="N151" s="241"/>
      <c r="O151" s="216"/>
      <c r="P151" s="216"/>
      <c r="Q151" s="216"/>
      <c r="R151" s="216"/>
      <c r="S151" s="216"/>
      <c r="T151" s="216"/>
      <c r="U151" s="216"/>
    </row>
    <row r="152" spans="2:21" s="217" customFormat="1" ht="87.75" customHeight="1" x14ac:dyDescent="0.25">
      <c r="B152" s="257"/>
      <c r="C152" s="167" t="s">
        <v>661</v>
      </c>
      <c r="D152" s="386" t="s">
        <v>19</v>
      </c>
      <c r="E152" s="181" t="s">
        <v>578</v>
      </c>
      <c r="F152" s="387" t="s">
        <v>579</v>
      </c>
      <c r="G152" s="167" t="s">
        <v>419</v>
      </c>
      <c r="H152" s="167" t="s">
        <v>662</v>
      </c>
      <c r="I152" s="167" t="s">
        <v>655</v>
      </c>
      <c r="J152" s="548"/>
      <c r="K152" s="293"/>
      <c r="L152" s="293"/>
      <c r="M152" s="254"/>
      <c r="N152" s="241"/>
      <c r="O152" s="216"/>
      <c r="P152" s="216"/>
      <c r="Q152" s="216"/>
      <c r="R152" s="216"/>
      <c r="S152" s="216"/>
      <c r="T152" s="216"/>
      <c r="U152" s="216"/>
    </row>
    <row r="153" spans="2:21" s="217" customFormat="1" ht="87.75" customHeight="1" x14ac:dyDescent="0.25">
      <c r="B153" s="257"/>
      <c r="C153" s="167" t="s">
        <v>663</v>
      </c>
      <c r="D153" s="386" t="s">
        <v>19</v>
      </c>
      <c r="E153" s="181" t="s">
        <v>578</v>
      </c>
      <c r="F153" s="387" t="s">
        <v>579</v>
      </c>
      <c r="G153" s="167" t="s">
        <v>419</v>
      </c>
      <c r="H153" s="167" t="s">
        <v>662</v>
      </c>
      <c r="I153" s="167" t="s">
        <v>655</v>
      </c>
      <c r="J153" s="548"/>
      <c r="K153" s="293"/>
      <c r="L153" s="293"/>
      <c r="M153" s="254"/>
      <c r="N153" s="241"/>
      <c r="O153" s="216"/>
      <c r="P153" s="216"/>
      <c r="Q153" s="216"/>
      <c r="R153" s="216"/>
      <c r="S153" s="216"/>
      <c r="T153" s="216"/>
      <c r="U153" s="216"/>
    </row>
    <row r="154" spans="2:21" s="217" customFormat="1" ht="87.75" customHeight="1" x14ac:dyDescent="0.25">
      <c r="B154" s="257"/>
      <c r="C154" s="167" t="s">
        <v>664</v>
      </c>
      <c r="D154" s="386" t="s">
        <v>19</v>
      </c>
      <c r="E154" s="181" t="s">
        <v>578</v>
      </c>
      <c r="F154" s="387" t="s">
        <v>579</v>
      </c>
      <c r="G154" s="167" t="s">
        <v>419</v>
      </c>
      <c r="H154" s="167" t="s">
        <v>431</v>
      </c>
      <c r="I154" s="167" t="s">
        <v>655</v>
      </c>
      <c r="J154" s="548"/>
      <c r="K154" s="293"/>
      <c r="L154" s="293"/>
      <c r="M154" s="254"/>
      <c r="N154" s="241"/>
      <c r="O154" s="216"/>
      <c r="P154" s="216"/>
      <c r="Q154" s="216"/>
      <c r="R154" s="216"/>
      <c r="S154" s="216"/>
      <c r="T154" s="216"/>
      <c r="U154" s="216"/>
    </row>
    <row r="155" spans="2:21" s="217" customFormat="1" ht="87.75" customHeight="1" x14ac:dyDescent="0.25">
      <c r="B155" s="257"/>
      <c r="C155" s="167" t="s">
        <v>665</v>
      </c>
      <c r="D155" s="386" t="s">
        <v>19</v>
      </c>
      <c r="E155" s="181" t="s">
        <v>578</v>
      </c>
      <c r="F155" s="387" t="s">
        <v>579</v>
      </c>
      <c r="G155" s="167" t="s">
        <v>419</v>
      </c>
      <c r="H155" s="167" t="s">
        <v>666</v>
      </c>
      <c r="I155" s="167" t="s">
        <v>655</v>
      </c>
      <c r="J155" s="548"/>
      <c r="K155" s="293"/>
      <c r="L155" s="293"/>
      <c r="M155" s="254"/>
      <c r="N155" s="241"/>
      <c r="O155" s="216"/>
      <c r="P155" s="216"/>
      <c r="Q155" s="216"/>
      <c r="R155" s="216"/>
      <c r="S155" s="216"/>
      <c r="T155" s="216"/>
      <c r="U155" s="216"/>
    </row>
    <row r="156" spans="2:21" s="217" customFormat="1" ht="87.75" customHeight="1" x14ac:dyDescent="0.25">
      <c r="B156" s="257"/>
      <c r="C156" s="167" t="s">
        <v>667</v>
      </c>
      <c r="D156" s="386" t="s">
        <v>19</v>
      </c>
      <c r="E156" s="181" t="s">
        <v>586</v>
      </c>
      <c r="F156" s="387" t="s">
        <v>484</v>
      </c>
      <c r="G156" s="167" t="s">
        <v>419</v>
      </c>
      <c r="H156" s="167" t="s">
        <v>450</v>
      </c>
      <c r="I156" s="167" t="s">
        <v>486</v>
      </c>
      <c r="J156" s="548"/>
      <c r="K156" s="293"/>
      <c r="L156" s="293"/>
      <c r="M156" s="254"/>
      <c r="N156" s="241"/>
      <c r="O156" s="216"/>
      <c r="P156" s="216"/>
      <c r="Q156" s="216"/>
      <c r="R156" s="216"/>
      <c r="S156" s="216"/>
      <c r="T156" s="216"/>
      <c r="U156" s="216"/>
    </row>
    <row r="157" spans="2:21" s="217" customFormat="1" ht="87.75" customHeight="1" x14ac:dyDescent="0.25">
      <c r="B157" s="257"/>
      <c r="C157" s="167" t="s">
        <v>668</v>
      </c>
      <c r="D157" s="386" t="s">
        <v>19</v>
      </c>
      <c r="E157" s="181" t="s">
        <v>578</v>
      </c>
      <c r="F157" s="387" t="s">
        <v>579</v>
      </c>
      <c r="G157" s="167" t="s">
        <v>419</v>
      </c>
      <c r="H157" s="167" t="s">
        <v>450</v>
      </c>
      <c r="I157" s="167" t="s">
        <v>655</v>
      </c>
      <c r="J157" s="548"/>
      <c r="K157" s="293"/>
      <c r="L157" s="293"/>
      <c r="M157" s="254"/>
      <c r="N157" s="241"/>
      <c r="O157" s="216"/>
      <c r="P157" s="216"/>
      <c r="Q157" s="216"/>
      <c r="R157" s="216"/>
      <c r="S157" s="216"/>
      <c r="T157" s="216"/>
      <c r="U157" s="216"/>
    </row>
    <row r="158" spans="2:21" s="217" customFormat="1" ht="87.75" customHeight="1" x14ac:dyDescent="0.25">
      <c r="B158" s="257"/>
      <c r="C158" s="167" t="s">
        <v>669</v>
      </c>
      <c r="D158" s="386" t="s">
        <v>19</v>
      </c>
      <c r="E158" s="181" t="s">
        <v>578</v>
      </c>
      <c r="F158" s="387" t="s">
        <v>579</v>
      </c>
      <c r="G158" s="167" t="s">
        <v>419</v>
      </c>
      <c r="H158" s="167" t="s">
        <v>670</v>
      </c>
      <c r="I158" s="167" t="s">
        <v>655</v>
      </c>
      <c r="J158" s="548"/>
      <c r="K158" s="293"/>
      <c r="L158" s="293"/>
      <c r="M158" s="254"/>
      <c r="N158" s="241"/>
      <c r="O158" s="216"/>
      <c r="P158" s="216"/>
      <c r="Q158" s="216"/>
      <c r="R158" s="216"/>
      <c r="S158" s="216"/>
      <c r="T158" s="216"/>
      <c r="U158" s="216"/>
    </row>
    <row r="159" spans="2:21" s="217" customFormat="1" ht="87.75" customHeight="1" x14ac:dyDescent="0.25">
      <c r="B159" s="257"/>
      <c r="C159" s="167" t="s">
        <v>671</v>
      </c>
      <c r="D159" s="386" t="s">
        <v>19</v>
      </c>
      <c r="E159" s="181" t="s">
        <v>586</v>
      </c>
      <c r="F159" s="387" t="s">
        <v>484</v>
      </c>
      <c r="G159" s="167" t="s">
        <v>419</v>
      </c>
      <c r="H159" s="167" t="s">
        <v>672</v>
      </c>
      <c r="I159" s="167" t="s">
        <v>486</v>
      </c>
      <c r="J159" s="548"/>
      <c r="K159" s="293"/>
      <c r="L159" s="293"/>
      <c r="M159" s="254"/>
      <c r="N159" s="241"/>
      <c r="O159" s="216"/>
      <c r="P159" s="216"/>
      <c r="Q159" s="216"/>
      <c r="R159" s="216"/>
      <c r="S159" s="216"/>
      <c r="T159" s="216"/>
      <c r="U159" s="216"/>
    </row>
    <row r="160" spans="2:21" s="217" customFormat="1" ht="87.75" customHeight="1" x14ac:dyDescent="0.25">
      <c r="B160" s="257"/>
      <c r="C160" s="167" t="s">
        <v>673</v>
      </c>
      <c r="D160" s="386" t="s">
        <v>19</v>
      </c>
      <c r="E160" s="181" t="s">
        <v>586</v>
      </c>
      <c r="F160" s="387" t="s">
        <v>484</v>
      </c>
      <c r="G160" s="167" t="s">
        <v>419</v>
      </c>
      <c r="H160" s="167" t="s">
        <v>642</v>
      </c>
      <c r="I160" s="167" t="s">
        <v>486</v>
      </c>
      <c r="J160" s="548"/>
      <c r="K160" s="293"/>
      <c r="L160" s="293"/>
      <c r="M160" s="254"/>
      <c r="N160" s="241"/>
      <c r="O160" s="216"/>
      <c r="P160" s="216"/>
      <c r="Q160" s="216"/>
      <c r="R160" s="216"/>
      <c r="S160" s="216"/>
      <c r="T160" s="216"/>
      <c r="U160" s="216"/>
    </row>
    <row r="161" spans="2:21" s="217" customFormat="1" ht="87.75" customHeight="1" x14ac:dyDescent="0.25">
      <c r="B161" s="257"/>
      <c r="C161" s="167" t="s">
        <v>674</v>
      </c>
      <c r="D161" s="386" t="s">
        <v>19</v>
      </c>
      <c r="E161" s="181" t="s">
        <v>533</v>
      </c>
      <c r="F161" s="387" t="s">
        <v>534</v>
      </c>
      <c r="G161" s="167" t="s">
        <v>419</v>
      </c>
      <c r="H161" s="167" t="s">
        <v>630</v>
      </c>
      <c r="I161" s="167">
        <v>0</v>
      </c>
      <c r="J161" s="548"/>
      <c r="K161" s="293"/>
      <c r="L161" s="293"/>
      <c r="M161" s="254"/>
      <c r="N161" s="241"/>
      <c r="O161" s="216"/>
      <c r="P161" s="216"/>
      <c r="Q161" s="216"/>
      <c r="R161" s="216"/>
      <c r="S161" s="216"/>
      <c r="T161" s="216"/>
      <c r="U161" s="216"/>
    </row>
    <row r="162" spans="2:21" s="217" customFormat="1" ht="87.75" customHeight="1" x14ac:dyDescent="0.25">
      <c r="B162" s="257"/>
      <c r="C162" s="167" t="s">
        <v>675</v>
      </c>
      <c r="D162" s="386" t="s">
        <v>19</v>
      </c>
      <c r="E162" s="181" t="s">
        <v>533</v>
      </c>
      <c r="F162" s="387" t="s">
        <v>534</v>
      </c>
      <c r="G162" s="167" t="s">
        <v>419</v>
      </c>
      <c r="H162" s="167" t="s">
        <v>676</v>
      </c>
      <c r="I162" s="167">
        <v>0</v>
      </c>
      <c r="J162" s="548"/>
      <c r="K162" s="293"/>
      <c r="L162" s="293"/>
      <c r="M162" s="254"/>
      <c r="N162" s="241"/>
      <c r="O162" s="216"/>
      <c r="P162" s="216"/>
      <c r="Q162" s="216"/>
      <c r="R162" s="216"/>
      <c r="S162" s="216"/>
      <c r="T162" s="216"/>
      <c r="U162" s="216"/>
    </row>
    <row r="163" spans="2:21" ht="30" customHeight="1" x14ac:dyDescent="0.25">
      <c r="B163" s="248"/>
      <c r="C163" s="167" t="s">
        <v>677</v>
      </c>
      <c r="D163" s="386" t="s">
        <v>19</v>
      </c>
      <c r="E163" s="181" t="s">
        <v>578</v>
      </c>
      <c r="F163" s="387" t="s">
        <v>579</v>
      </c>
      <c r="G163" s="167" t="s">
        <v>419</v>
      </c>
      <c r="H163" s="167" t="s">
        <v>678</v>
      </c>
      <c r="I163" s="167" t="s">
        <v>655</v>
      </c>
      <c r="J163" s="548"/>
      <c r="K163" s="290"/>
      <c r="L163" s="290"/>
      <c r="M163" s="250"/>
      <c r="N163" s="240"/>
      <c r="O163" s="215"/>
      <c r="P163" s="215"/>
      <c r="Q163" s="215"/>
      <c r="R163" s="215"/>
      <c r="S163" s="215"/>
      <c r="T163" s="215"/>
      <c r="U163" s="215"/>
    </row>
    <row r="164" spans="2:21" ht="30" customHeight="1" x14ac:dyDescent="0.25">
      <c r="B164" s="248"/>
      <c r="C164" s="167" t="s">
        <v>679</v>
      </c>
      <c r="D164" s="386" t="s">
        <v>19</v>
      </c>
      <c r="E164" s="181" t="s">
        <v>533</v>
      </c>
      <c r="F164" s="387" t="s">
        <v>534</v>
      </c>
      <c r="G164" s="167" t="s">
        <v>419</v>
      </c>
      <c r="H164" s="167" t="s">
        <v>680</v>
      </c>
      <c r="I164" s="167">
        <v>0</v>
      </c>
      <c r="J164" s="548"/>
      <c r="K164" s="290"/>
      <c r="L164" s="290"/>
      <c r="M164" s="250"/>
      <c r="N164" s="240"/>
      <c r="O164" s="215"/>
      <c r="P164" s="215"/>
      <c r="Q164" s="215"/>
      <c r="R164" s="215"/>
      <c r="S164" s="215"/>
      <c r="T164" s="215"/>
      <c r="U164" s="215"/>
    </row>
    <row r="165" spans="2:21" x14ac:dyDescent="0.25">
      <c r="B165" s="248"/>
      <c r="C165" s="296"/>
      <c r="D165" s="296"/>
      <c r="E165" s="296"/>
      <c r="F165" s="296"/>
      <c r="G165" s="296"/>
      <c r="H165" s="296"/>
      <c r="I165" s="296"/>
      <c r="J165" s="296"/>
      <c r="K165" s="289"/>
      <c r="L165" s="289"/>
      <c r="M165" s="249"/>
      <c r="N165" s="237"/>
    </row>
    <row r="166" spans="2:21" x14ac:dyDescent="0.25">
      <c r="B166" s="248"/>
      <c r="C166" s="230" t="s">
        <v>681</v>
      </c>
      <c r="D166" s="289"/>
      <c r="E166" s="289"/>
      <c r="F166" s="289"/>
      <c r="G166" s="289"/>
      <c r="H166" s="289"/>
      <c r="I166" s="289"/>
      <c r="J166" s="289"/>
      <c r="K166" s="289"/>
      <c r="L166" s="289"/>
      <c r="M166" s="249"/>
      <c r="N166" s="237"/>
    </row>
    <row r="167" spans="2:21" ht="15.75" thickBot="1" x14ac:dyDescent="0.3">
      <c r="B167" s="248"/>
      <c r="C167" s="230"/>
      <c r="D167" s="289"/>
      <c r="E167" s="289"/>
      <c r="F167" s="289"/>
      <c r="G167" s="289"/>
      <c r="H167" s="289"/>
      <c r="I167" s="289"/>
      <c r="J167" s="289"/>
      <c r="K167" s="289"/>
      <c r="L167" s="289"/>
      <c r="M167" s="249"/>
      <c r="N167" s="237"/>
    </row>
    <row r="168" spans="2:21" ht="60" customHeight="1" thickBot="1" x14ac:dyDescent="0.3">
      <c r="B168" s="248"/>
      <c r="C168" s="549" t="s">
        <v>682</v>
      </c>
      <c r="D168" s="550"/>
      <c r="E168" s="551"/>
      <c r="F168" s="552"/>
      <c r="G168" s="289"/>
      <c r="H168" s="289"/>
      <c r="I168" s="289"/>
      <c r="J168" s="289"/>
      <c r="K168" s="289"/>
      <c r="L168" s="289"/>
      <c r="M168" s="249"/>
      <c r="N168" s="237"/>
    </row>
    <row r="169" spans="2:21" ht="15.75" thickBot="1" x14ac:dyDescent="0.3">
      <c r="B169" s="248"/>
      <c r="C169" s="242"/>
      <c r="D169" s="242"/>
      <c r="E169" s="289"/>
      <c r="F169" s="289"/>
      <c r="G169" s="289"/>
      <c r="H169" s="289"/>
      <c r="I169" s="289"/>
      <c r="J169" s="289"/>
      <c r="K169" s="289"/>
      <c r="L169" s="289"/>
      <c r="M169" s="249"/>
      <c r="N169" s="237"/>
    </row>
    <row r="170" spans="2:21" ht="45" customHeight="1" x14ac:dyDescent="0.25">
      <c r="B170" s="248"/>
      <c r="C170" s="531" t="s">
        <v>683</v>
      </c>
      <c r="D170" s="532"/>
      <c r="E170" s="533" t="s">
        <v>684</v>
      </c>
      <c r="F170" s="534"/>
      <c r="G170" s="289"/>
      <c r="H170" s="289"/>
      <c r="I170" s="289"/>
      <c r="J170" s="289"/>
      <c r="K170" s="289"/>
      <c r="L170" s="289"/>
      <c r="M170" s="249"/>
      <c r="N170" s="237"/>
    </row>
    <row r="171" spans="2:21" ht="45" customHeight="1" x14ac:dyDescent="0.25">
      <c r="B171" s="248"/>
      <c r="C171" s="535" t="s">
        <v>334</v>
      </c>
      <c r="D171" s="536"/>
      <c r="E171" s="537"/>
      <c r="F171" s="538"/>
      <c r="G171" s="289"/>
      <c r="H171" s="289"/>
      <c r="I171" s="289"/>
      <c r="J171" s="289"/>
      <c r="K171" s="289"/>
      <c r="L171" s="289"/>
      <c r="M171" s="249"/>
      <c r="N171" s="237"/>
    </row>
    <row r="172" spans="2:21" ht="32.25" customHeight="1" thickBot="1" x14ac:dyDescent="0.3">
      <c r="B172" s="248"/>
      <c r="C172" s="539"/>
      <c r="D172" s="540"/>
      <c r="E172" s="541"/>
      <c r="F172" s="542"/>
      <c r="G172" s="289"/>
      <c r="H172" s="289"/>
      <c r="I172" s="289"/>
      <c r="J172" s="289"/>
      <c r="K172" s="289"/>
      <c r="L172" s="289"/>
      <c r="M172" s="249"/>
      <c r="N172" s="237"/>
    </row>
    <row r="173" spans="2:21" x14ac:dyDescent="0.25">
      <c r="B173" s="248"/>
      <c r="C173" s="237"/>
      <c r="D173" s="237"/>
      <c r="E173" s="237"/>
      <c r="F173" s="237"/>
      <c r="G173" s="237"/>
      <c r="H173" s="237"/>
      <c r="I173" s="237"/>
      <c r="J173" s="237"/>
      <c r="K173" s="237"/>
      <c r="L173" s="237"/>
      <c r="M173" s="258"/>
      <c r="N173" s="237"/>
    </row>
    <row r="174" spans="2:21" ht="15.75" thickBot="1" x14ac:dyDescent="0.3">
      <c r="B174" s="243"/>
      <c r="C174" s="259"/>
      <c r="D174" s="259"/>
      <c r="E174" s="259"/>
      <c r="F174" s="259"/>
      <c r="G174" s="259"/>
      <c r="H174" s="259"/>
      <c r="I174" s="259"/>
      <c r="J174" s="259"/>
      <c r="K174" s="259"/>
      <c r="L174" s="259"/>
      <c r="M174" s="260"/>
      <c r="N174" s="237"/>
    </row>
  </sheetData>
  <mergeCells count="40">
    <mergeCell ref="C3:G3"/>
    <mergeCell ref="F8:G8"/>
    <mergeCell ref="F10:G10"/>
    <mergeCell ref="D15:G15"/>
    <mergeCell ref="C48:D48"/>
    <mergeCell ref="E48:G49"/>
    <mergeCell ref="C37:D37"/>
    <mergeCell ref="E37:G37"/>
    <mergeCell ref="C38:D38"/>
    <mergeCell ref="E38:G38"/>
    <mergeCell ref="C39:D39"/>
    <mergeCell ref="E39:G39"/>
    <mergeCell ref="C42:D42"/>
    <mergeCell ref="C44:D44"/>
    <mergeCell ref="E44:G44"/>
    <mergeCell ref="C45:D45"/>
    <mergeCell ref="E45:G45"/>
    <mergeCell ref="C50:D50"/>
    <mergeCell ref="E50:G50"/>
    <mergeCell ref="C51:D51"/>
    <mergeCell ref="E51:G51"/>
    <mergeCell ref="C52:D52"/>
    <mergeCell ref="E52:G52"/>
    <mergeCell ref="C53:D53"/>
    <mergeCell ref="E53:G53"/>
    <mergeCell ref="C58:D58"/>
    <mergeCell ref="E58:G58"/>
    <mergeCell ref="C59:D59"/>
    <mergeCell ref="E59:G59"/>
    <mergeCell ref="J63:J164"/>
    <mergeCell ref="C168:D168"/>
    <mergeCell ref="E168:F168"/>
    <mergeCell ref="C60:D60"/>
    <mergeCell ref="E60:G60"/>
    <mergeCell ref="C170:D170"/>
    <mergeCell ref="E170:F170"/>
    <mergeCell ref="C171:D171"/>
    <mergeCell ref="E171:F171"/>
    <mergeCell ref="C172:D172"/>
    <mergeCell ref="E172:F17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from>
                    <xdr:col>3</xdr:col>
                    <xdr:colOff>57150</xdr:colOff>
                    <xdr:row>14</xdr:row>
                    <xdr:rowOff>323850</xdr:rowOff>
                  </from>
                  <to>
                    <xdr:col>9</xdr:col>
                    <xdr:colOff>28575</xdr:colOff>
                    <xdr:row>14</xdr:row>
                    <xdr:rowOff>514350</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from>
                    <xdr:col>3</xdr:col>
                    <xdr:colOff>57150</xdr:colOff>
                    <xdr:row>14</xdr:row>
                    <xdr:rowOff>57150</xdr:rowOff>
                  </from>
                  <to>
                    <xdr:col>8</xdr:col>
                    <xdr:colOff>781050</xdr:colOff>
                    <xdr:row>14</xdr:row>
                    <xdr:rowOff>285750</xdr:rowOff>
                  </to>
                </anchor>
              </controlPr>
            </control>
          </mc:Choice>
        </mc:AlternateContent>
        <mc:AlternateContent xmlns:mc="http://schemas.openxmlformats.org/markup-compatibility/2006">
          <mc:Choice Requires="x14">
            <control shapeId="31747" r:id="rId6" name="Check Box 3">
              <controlPr defaultSize="0" autoFill="0" autoLine="0" autoPict="0">
                <anchor moveWithCells="1">
                  <from>
                    <xdr:col>5</xdr:col>
                    <xdr:colOff>76200</xdr:colOff>
                    <xdr:row>18</xdr:row>
                    <xdr:rowOff>1533525</xdr:rowOff>
                  </from>
                  <to>
                    <xdr:col>5</xdr:col>
                    <xdr:colOff>76200</xdr:colOff>
                    <xdr:row>19</xdr:row>
                    <xdr:rowOff>57150</xdr:rowOff>
                  </to>
                </anchor>
              </controlPr>
            </control>
          </mc:Choice>
        </mc:AlternateContent>
        <mc:AlternateContent xmlns:mc="http://schemas.openxmlformats.org/markup-compatibility/2006">
          <mc:Choice Requires="x14">
            <control shapeId="31748" r:id="rId7" name="Check Box 4">
              <controlPr defaultSize="0" autoFill="0" autoLine="0" autoPict="0">
                <anchor moveWithCells="1">
                  <from>
                    <xdr:col>5</xdr:col>
                    <xdr:colOff>76200</xdr:colOff>
                    <xdr:row>18</xdr:row>
                    <xdr:rowOff>19050</xdr:rowOff>
                  </from>
                  <to>
                    <xdr:col>5</xdr:col>
                    <xdr:colOff>76200</xdr:colOff>
                    <xdr:row>18</xdr:row>
                    <xdr:rowOff>219075</xdr:rowOff>
                  </to>
                </anchor>
              </controlPr>
            </control>
          </mc:Choice>
        </mc:AlternateContent>
        <mc:AlternateContent xmlns:mc="http://schemas.openxmlformats.org/markup-compatibility/2006">
          <mc:Choice Requires="x14">
            <control shapeId="31749" r:id="rId8" name="Check Box 5">
              <controlPr defaultSize="0" autoFill="0" autoLine="0" autoPict="0">
                <anchor moveWithCells="1">
                  <from>
                    <xdr:col>5</xdr:col>
                    <xdr:colOff>76200</xdr:colOff>
                    <xdr:row>19</xdr:row>
                    <xdr:rowOff>1447800</xdr:rowOff>
                  </from>
                  <to>
                    <xdr:col>5</xdr:col>
                    <xdr:colOff>76200</xdr:colOff>
                    <xdr:row>20</xdr:row>
                    <xdr:rowOff>57150</xdr:rowOff>
                  </to>
                </anchor>
              </controlPr>
            </control>
          </mc:Choice>
        </mc:AlternateContent>
        <mc:AlternateContent xmlns:mc="http://schemas.openxmlformats.org/markup-compatibility/2006">
          <mc:Choice Requires="x14">
            <control shapeId="31750" r:id="rId9" name="Check Box 6">
              <controlPr defaultSize="0" autoFill="0" autoLine="0" autoPict="0">
                <anchor moveWithCells="1">
                  <from>
                    <xdr:col>5</xdr:col>
                    <xdr:colOff>76200</xdr:colOff>
                    <xdr:row>19</xdr:row>
                    <xdr:rowOff>28575</xdr:rowOff>
                  </from>
                  <to>
                    <xdr:col>5</xdr:col>
                    <xdr:colOff>76200</xdr:colOff>
                    <xdr:row>19</xdr:row>
                    <xdr:rowOff>123825</xdr:rowOff>
                  </to>
                </anchor>
              </controlPr>
            </control>
          </mc:Choice>
        </mc:AlternateContent>
        <mc:AlternateContent xmlns:mc="http://schemas.openxmlformats.org/markup-compatibility/2006">
          <mc:Choice Requires="x14">
            <control shapeId="31751" r:id="rId10" name="Check Box 7">
              <controlPr defaultSize="0" autoFill="0" autoLine="0" autoPict="0">
                <anchor moveWithCells="1">
                  <from>
                    <xdr:col>5</xdr:col>
                    <xdr:colOff>76200</xdr:colOff>
                    <xdr:row>21</xdr:row>
                    <xdr:rowOff>9525</xdr:rowOff>
                  </from>
                  <to>
                    <xdr:col>5</xdr:col>
                    <xdr:colOff>76200</xdr:colOff>
                    <xdr:row>21</xdr:row>
                    <xdr:rowOff>57150</xdr:rowOff>
                  </to>
                </anchor>
              </controlPr>
            </control>
          </mc:Choice>
        </mc:AlternateContent>
        <mc:AlternateContent xmlns:mc="http://schemas.openxmlformats.org/markup-compatibility/2006">
          <mc:Choice Requires="x14">
            <control shapeId="31752" r:id="rId11" name="Check Box 8">
              <controlPr defaultSize="0" autoFill="0" autoLine="0" autoPict="0">
                <anchor moveWithCells="1">
                  <from>
                    <xdr:col>5</xdr:col>
                    <xdr:colOff>76200</xdr:colOff>
                    <xdr:row>20</xdr:row>
                    <xdr:rowOff>28575</xdr:rowOff>
                  </from>
                  <to>
                    <xdr:col>5</xdr:col>
                    <xdr:colOff>76200</xdr:colOff>
                    <xdr:row>20</xdr:row>
                    <xdr:rowOff>76200</xdr:rowOff>
                  </to>
                </anchor>
              </controlPr>
            </control>
          </mc:Choice>
        </mc:AlternateContent>
        <mc:AlternateContent xmlns:mc="http://schemas.openxmlformats.org/markup-compatibility/2006">
          <mc:Choice Requires="x14">
            <control shapeId="31753" r:id="rId12" name="Check Box 9">
              <controlPr defaultSize="0" autoFill="0" autoLine="0" autoPict="0">
                <anchor moveWithCells="1">
                  <from>
                    <xdr:col>5</xdr:col>
                    <xdr:colOff>76200</xdr:colOff>
                    <xdr:row>21</xdr:row>
                    <xdr:rowOff>238125</xdr:rowOff>
                  </from>
                  <to>
                    <xdr:col>5</xdr:col>
                    <xdr:colOff>76200</xdr:colOff>
                    <xdr:row>21</xdr:row>
                    <xdr:rowOff>247650</xdr:rowOff>
                  </to>
                </anchor>
              </controlPr>
            </control>
          </mc:Choice>
        </mc:AlternateContent>
        <mc:AlternateContent xmlns:mc="http://schemas.openxmlformats.org/markup-compatibility/2006">
          <mc:Choice Requires="x14">
            <control shapeId="31754" r:id="rId13" name="Check Box 10">
              <controlPr defaultSize="0" autoFill="0" autoLine="0" autoPict="0">
                <anchor moveWithCells="1">
                  <from>
                    <xdr:col>5</xdr:col>
                    <xdr:colOff>76200</xdr:colOff>
                    <xdr:row>21</xdr:row>
                    <xdr:rowOff>28575</xdr:rowOff>
                  </from>
                  <to>
                    <xdr:col>5</xdr:col>
                    <xdr:colOff>76200</xdr:colOff>
                    <xdr:row>21</xdr:row>
                    <xdr:rowOff>38100</xdr:rowOff>
                  </to>
                </anchor>
              </controlPr>
            </control>
          </mc:Choice>
        </mc:AlternateContent>
        <mc:AlternateContent xmlns:mc="http://schemas.openxmlformats.org/markup-compatibility/2006">
          <mc:Choice Requires="x14">
            <control shapeId="31755" r:id="rId14" name="Check Box 11">
              <controlPr defaultSize="0" autoFill="0" autoLine="0" autoPict="0">
                <anchor moveWithCells="1">
                  <from>
                    <xdr:col>5</xdr:col>
                    <xdr:colOff>76200</xdr:colOff>
                    <xdr:row>17</xdr:row>
                    <xdr:rowOff>571500</xdr:rowOff>
                  </from>
                  <to>
                    <xdr:col>5</xdr:col>
                    <xdr:colOff>76200</xdr:colOff>
                    <xdr:row>18</xdr:row>
                    <xdr:rowOff>47625</xdr:rowOff>
                  </to>
                </anchor>
              </controlPr>
            </control>
          </mc:Choice>
        </mc:AlternateContent>
        <mc:AlternateContent xmlns:mc="http://schemas.openxmlformats.org/markup-compatibility/2006">
          <mc:Choice Requires="x14">
            <control shapeId="31756" r:id="rId15" name="Check Box 12">
              <controlPr defaultSize="0" autoFill="0" autoLine="0" autoPict="0">
                <anchor moveWithCells="1">
                  <from>
                    <xdr:col>5</xdr:col>
                    <xdr:colOff>76200</xdr:colOff>
                    <xdr:row>17</xdr:row>
                    <xdr:rowOff>19050</xdr:rowOff>
                  </from>
                  <to>
                    <xdr:col>5</xdr:col>
                    <xdr:colOff>76200</xdr:colOff>
                    <xdr:row>17</xdr:row>
                    <xdr:rowOff>361950</xdr:rowOff>
                  </to>
                </anchor>
              </controlPr>
            </control>
          </mc:Choice>
        </mc:AlternateContent>
        <mc:AlternateContent xmlns:mc="http://schemas.openxmlformats.org/markup-compatibility/2006">
          <mc:Choice Requires="x14">
            <control shapeId="31757" r:id="rId16" name="Check Box 13">
              <controlPr defaultSize="0" autoFill="0" autoLine="0" autoPict="0">
                <anchor moveWithCells="1">
                  <from>
                    <xdr:col>5</xdr:col>
                    <xdr:colOff>76200</xdr:colOff>
                    <xdr:row>18</xdr:row>
                    <xdr:rowOff>1533525</xdr:rowOff>
                  </from>
                  <to>
                    <xdr:col>5</xdr:col>
                    <xdr:colOff>76200</xdr:colOff>
                    <xdr:row>19</xdr:row>
                    <xdr:rowOff>57150</xdr:rowOff>
                  </to>
                </anchor>
              </controlPr>
            </control>
          </mc:Choice>
        </mc:AlternateContent>
        <mc:AlternateContent xmlns:mc="http://schemas.openxmlformats.org/markup-compatibility/2006">
          <mc:Choice Requires="x14">
            <control shapeId="31758" r:id="rId17" name="Check Box 14">
              <controlPr defaultSize="0" autoFill="0" autoLine="0" autoPict="0">
                <anchor moveWithCells="1">
                  <from>
                    <xdr:col>5</xdr:col>
                    <xdr:colOff>76200</xdr:colOff>
                    <xdr:row>18</xdr:row>
                    <xdr:rowOff>28575</xdr:rowOff>
                  </from>
                  <to>
                    <xdr:col>5</xdr:col>
                    <xdr:colOff>76200</xdr:colOff>
                    <xdr:row>18</xdr:row>
                    <xdr:rowOff>228600</xdr:rowOff>
                  </to>
                </anchor>
              </controlPr>
            </control>
          </mc:Choice>
        </mc:AlternateContent>
        <mc:AlternateContent xmlns:mc="http://schemas.openxmlformats.org/markup-compatibility/2006">
          <mc:Choice Requires="x14">
            <control shapeId="31759" r:id="rId18" name="Check Box 15">
              <controlPr defaultSize="0" autoFill="0" autoLine="0" autoPict="0">
                <anchor moveWithCells="1">
                  <from>
                    <xdr:col>5</xdr:col>
                    <xdr:colOff>76200</xdr:colOff>
                    <xdr:row>23</xdr:row>
                    <xdr:rowOff>19050</xdr:rowOff>
                  </from>
                  <to>
                    <xdr:col>5</xdr:col>
                    <xdr:colOff>76200</xdr:colOff>
                    <xdr:row>23</xdr:row>
                    <xdr:rowOff>57150</xdr:rowOff>
                  </to>
                </anchor>
              </controlPr>
            </control>
          </mc:Choice>
        </mc:AlternateContent>
        <mc:AlternateContent xmlns:mc="http://schemas.openxmlformats.org/markup-compatibility/2006">
          <mc:Choice Requires="x14">
            <control shapeId="31760" r:id="rId19" name="Check Box 16">
              <controlPr defaultSize="0" autoFill="0" autoLine="0" autoPict="0">
                <anchor moveWithCells="1">
                  <from>
                    <xdr:col>5</xdr:col>
                    <xdr:colOff>76200</xdr:colOff>
                    <xdr:row>22</xdr:row>
                    <xdr:rowOff>28575</xdr:rowOff>
                  </from>
                  <to>
                    <xdr:col>5</xdr:col>
                    <xdr:colOff>76200</xdr:colOff>
                    <xdr:row>22</xdr:row>
                    <xdr:rowOff>66675</xdr:rowOff>
                  </to>
                </anchor>
              </controlPr>
            </control>
          </mc:Choice>
        </mc:AlternateContent>
        <mc:AlternateContent xmlns:mc="http://schemas.openxmlformats.org/markup-compatibility/2006">
          <mc:Choice Requires="x14">
            <control shapeId="31761" r:id="rId20" name="Check Box 17">
              <controlPr defaultSize="0" autoFill="0" autoLine="0" autoPict="0">
                <anchor moveWithCells="1">
                  <from>
                    <xdr:col>5</xdr:col>
                    <xdr:colOff>76200</xdr:colOff>
                    <xdr:row>24</xdr:row>
                    <xdr:rowOff>28575</xdr:rowOff>
                  </from>
                  <to>
                    <xdr:col>5</xdr:col>
                    <xdr:colOff>76200</xdr:colOff>
                    <xdr:row>24</xdr:row>
                    <xdr:rowOff>57150</xdr:rowOff>
                  </to>
                </anchor>
              </controlPr>
            </control>
          </mc:Choice>
        </mc:AlternateContent>
        <mc:AlternateContent xmlns:mc="http://schemas.openxmlformats.org/markup-compatibility/2006">
          <mc:Choice Requires="x14">
            <control shapeId="31762" r:id="rId21" name="Check Box 18">
              <controlPr defaultSize="0" autoFill="0" autoLine="0" autoPict="0">
                <anchor moveWithCells="1">
                  <from>
                    <xdr:col>5</xdr:col>
                    <xdr:colOff>76200</xdr:colOff>
                    <xdr:row>23</xdr:row>
                    <xdr:rowOff>28575</xdr:rowOff>
                  </from>
                  <to>
                    <xdr:col>5</xdr:col>
                    <xdr:colOff>76200</xdr:colOff>
                    <xdr:row>23</xdr:row>
                    <xdr:rowOff>57150</xdr:rowOff>
                  </to>
                </anchor>
              </controlPr>
            </control>
          </mc:Choice>
        </mc:AlternateContent>
        <mc:AlternateContent xmlns:mc="http://schemas.openxmlformats.org/markup-compatibility/2006">
          <mc:Choice Requires="x14">
            <control shapeId="31763" r:id="rId22" name="Check Box 19">
              <controlPr defaultSize="0" autoFill="0" autoLine="0" autoPict="0">
                <anchor moveWithCells="1">
                  <from>
                    <xdr:col>5</xdr:col>
                    <xdr:colOff>76200</xdr:colOff>
                    <xdr:row>25</xdr:row>
                    <xdr:rowOff>28575</xdr:rowOff>
                  </from>
                  <to>
                    <xdr:col>5</xdr:col>
                    <xdr:colOff>76200</xdr:colOff>
                    <xdr:row>25</xdr:row>
                    <xdr:rowOff>57150</xdr:rowOff>
                  </to>
                </anchor>
              </controlPr>
            </control>
          </mc:Choice>
        </mc:AlternateContent>
        <mc:AlternateContent xmlns:mc="http://schemas.openxmlformats.org/markup-compatibility/2006">
          <mc:Choice Requires="x14">
            <control shapeId="31764" r:id="rId23" name="Check Box 20">
              <controlPr defaultSize="0" autoFill="0" autoLine="0" autoPict="0">
                <anchor moveWithCells="1">
                  <from>
                    <xdr:col>5</xdr:col>
                    <xdr:colOff>76200</xdr:colOff>
                    <xdr:row>24</xdr:row>
                    <xdr:rowOff>28575</xdr:rowOff>
                  </from>
                  <to>
                    <xdr:col>5</xdr:col>
                    <xdr:colOff>76200</xdr:colOff>
                    <xdr:row>24</xdr:row>
                    <xdr:rowOff>57150</xdr:rowOff>
                  </to>
                </anchor>
              </controlPr>
            </control>
          </mc:Choice>
        </mc:AlternateContent>
        <mc:AlternateContent xmlns:mc="http://schemas.openxmlformats.org/markup-compatibility/2006">
          <mc:Choice Requires="x14">
            <control shapeId="31765" r:id="rId24" name="Check Box 21">
              <controlPr defaultSize="0" autoFill="0" autoLine="0" autoPict="0">
                <anchor moveWithCells="1">
                  <from>
                    <xdr:col>5</xdr:col>
                    <xdr:colOff>76200</xdr:colOff>
                    <xdr:row>26</xdr:row>
                    <xdr:rowOff>28575</xdr:rowOff>
                  </from>
                  <to>
                    <xdr:col>5</xdr:col>
                    <xdr:colOff>76200</xdr:colOff>
                    <xdr:row>26</xdr:row>
                    <xdr:rowOff>57150</xdr:rowOff>
                  </to>
                </anchor>
              </controlPr>
            </control>
          </mc:Choice>
        </mc:AlternateContent>
        <mc:AlternateContent xmlns:mc="http://schemas.openxmlformats.org/markup-compatibility/2006">
          <mc:Choice Requires="x14">
            <control shapeId="31766" r:id="rId25" name="Check Box 22">
              <controlPr defaultSize="0" autoFill="0" autoLine="0" autoPict="0">
                <anchor moveWithCells="1">
                  <from>
                    <xdr:col>5</xdr:col>
                    <xdr:colOff>76200</xdr:colOff>
                    <xdr:row>25</xdr:row>
                    <xdr:rowOff>28575</xdr:rowOff>
                  </from>
                  <to>
                    <xdr:col>5</xdr:col>
                    <xdr:colOff>76200</xdr:colOff>
                    <xdr:row>25</xdr:row>
                    <xdr:rowOff>47625</xdr:rowOff>
                  </to>
                </anchor>
              </controlPr>
            </control>
          </mc:Choice>
        </mc:AlternateContent>
        <mc:AlternateContent xmlns:mc="http://schemas.openxmlformats.org/markup-compatibility/2006">
          <mc:Choice Requires="x14">
            <control shapeId="31767" r:id="rId26" name="Check Box 23">
              <controlPr defaultSize="0" autoFill="0" autoLine="0" autoPict="0">
                <anchor moveWithCells="1">
                  <from>
                    <xdr:col>5</xdr:col>
                    <xdr:colOff>76200</xdr:colOff>
                    <xdr:row>27</xdr:row>
                    <xdr:rowOff>28575</xdr:rowOff>
                  </from>
                  <to>
                    <xdr:col>5</xdr:col>
                    <xdr:colOff>76200</xdr:colOff>
                    <xdr:row>27</xdr:row>
                    <xdr:rowOff>57150</xdr:rowOff>
                  </to>
                </anchor>
              </controlPr>
            </control>
          </mc:Choice>
        </mc:AlternateContent>
        <mc:AlternateContent xmlns:mc="http://schemas.openxmlformats.org/markup-compatibility/2006">
          <mc:Choice Requires="x14">
            <control shapeId="31768" r:id="rId27" name="Check Box 24">
              <controlPr defaultSize="0" autoFill="0" autoLine="0" autoPict="0">
                <anchor moveWithCells="1">
                  <from>
                    <xdr:col>5</xdr:col>
                    <xdr:colOff>76200</xdr:colOff>
                    <xdr:row>26</xdr:row>
                    <xdr:rowOff>28575</xdr:rowOff>
                  </from>
                  <to>
                    <xdr:col>5</xdr:col>
                    <xdr:colOff>76200</xdr:colOff>
                    <xdr:row>26</xdr:row>
                    <xdr:rowOff>47625</xdr:rowOff>
                  </to>
                </anchor>
              </controlPr>
            </control>
          </mc:Choice>
        </mc:AlternateContent>
        <mc:AlternateContent xmlns:mc="http://schemas.openxmlformats.org/markup-compatibility/2006">
          <mc:Choice Requires="x14">
            <control shapeId="31769" r:id="rId28" name="Check Box 25">
              <controlPr defaultSize="0" autoFill="0" autoLine="0" autoPict="0">
                <anchor moveWithCells="1">
                  <from>
                    <xdr:col>5</xdr:col>
                    <xdr:colOff>76200</xdr:colOff>
                    <xdr:row>28</xdr:row>
                    <xdr:rowOff>38100</xdr:rowOff>
                  </from>
                  <to>
                    <xdr:col>5</xdr:col>
                    <xdr:colOff>76200</xdr:colOff>
                    <xdr:row>28</xdr:row>
                    <xdr:rowOff>57150</xdr:rowOff>
                  </to>
                </anchor>
              </controlPr>
            </control>
          </mc:Choice>
        </mc:AlternateContent>
        <mc:AlternateContent xmlns:mc="http://schemas.openxmlformats.org/markup-compatibility/2006">
          <mc:Choice Requires="x14">
            <control shapeId="31770" r:id="rId29" name="Check Box 26">
              <controlPr defaultSize="0" autoFill="0" autoLine="0" autoPict="0">
                <anchor moveWithCells="1">
                  <from>
                    <xdr:col>5</xdr:col>
                    <xdr:colOff>76200</xdr:colOff>
                    <xdr:row>27</xdr:row>
                    <xdr:rowOff>28575</xdr:rowOff>
                  </from>
                  <to>
                    <xdr:col>5</xdr:col>
                    <xdr:colOff>76200</xdr:colOff>
                    <xdr:row>27</xdr:row>
                    <xdr:rowOff>47625</xdr:rowOff>
                  </to>
                </anchor>
              </controlPr>
            </control>
          </mc:Choice>
        </mc:AlternateContent>
        <mc:AlternateContent xmlns:mc="http://schemas.openxmlformats.org/markup-compatibility/2006">
          <mc:Choice Requires="x14">
            <control shapeId="31771" r:id="rId30" name="Check Box 27">
              <controlPr defaultSize="0" autoFill="0" autoLine="0" autoPict="0">
                <anchor moveWithCells="1">
                  <from>
                    <xdr:col>5</xdr:col>
                    <xdr:colOff>76200</xdr:colOff>
                    <xdr:row>28</xdr:row>
                    <xdr:rowOff>238125</xdr:rowOff>
                  </from>
                  <to>
                    <xdr:col>5</xdr:col>
                    <xdr:colOff>76200</xdr:colOff>
                    <xdr:row>28</xdr:row>
                    <xdr:rowOff>247650</xdr:rowOff>
                  </to>
                </anchor>
              </controlPr>
            </control>
          </mc:Choice>
        </mc:AlternateContent>
        <mc:AlternateContent xmlns:mc="http://schemas.openxmlformats.org/markup-compatibility/2006">
          <mc:Choice Requires="x14">
            <control shapeId="31772" r:id="rId31" name="Check Box 28">
              <controlPr defaultSize="0" autoFill="0" autoLine="0" autoPict="0">
                <anchor moveWithCells="1">
                  <from>
                    <xdr:col>5</xdr:col>
                    <xdr:colOff>76200</xdr:colOff>
                    <xdr:row>28</xdr:row>
                    <xdr:rowOff>28575</xdr:rowOff>
                  </from>
                  <to>
                    <xdr:col>5</xdr:col>
                    <xdr:colOff>76200</xdr:colOff>
                    <xdr:row>28</xdr:row>
                    <xdr:rowOff>28575</xdr:rowOff>
                  </to>
                </anchor>
              </controlPr>
            </control>
          </mc:Choice>
        </mc:AlternateContent>
        <mc:AlternateContent xmlns:mc="http://schemas.openxmlformats.org/markup-compatibility/2006">
          <mc:Choice Requires="x14">
            <control shapeId="31773" r:id="rId32" name="Check Box 29">
              <controlPr defaultSize="0" autoFill="0" autoLine="0" autoPict="0">
                <anchor moveWithCells="1">
                  <from>
                    <xdr:col>5</xdr:col>
                    <xdr:colOff>76200</xdr:colOff>
                    <xdr:row>30</xdr:row>
                    <xdr:rowOff>38100</xdr:rowOff>
                  </from>
                  <to>
                    <xdr:col>5</xdr:col>
                    <xdr:colOff>76200</xdr:colOff>
                    <xdr:row>30</xdr:row>
                    <xdr:rowOff>66675</xdr:rowOff>
                  </to>
                </anchor>
              </controlPr>
            </control>
          </mc:Choice>
        </mc:AlternateContent>
        <mc:AlternateContent xmlns:mc="http://schemas.openxmlformats.org/markup-compatibility/2006">
          <mc:Choice Requires="x14">
            <control shapeId="31774" r:id="rId33" name="Check Box 30">
              <controlPr defaultSize="0" autoFill="0" autoLine="0" autoPict="0">
                <anchor moveWithCells="1">
                  <from>
                    <xdr:col>5</xdr:col>
                    <xdr:colOff>76200</xdr:colOff>
                    <xdr:row>29</xdr:row>
                    <xdr:rowOff>28575</xdr:rowOff>
                  </from>
                  <to>
                    <xdr:col>5</xdr:col>
                    <xdr:colOff>76200</xdr:colOff>
                    <xdr:row>29</xdr:row>
                    <xdr:rowOff>57150</xdr:rowOff>
                  </to>
                </anchor>
              </controlPr>
            </control>
          </mc:Choice>
        </mc:AlternateContent>
        <mc:AlternateContent xmlns:mc="http://schemas.openxmlformats.org/markup-compatibility/2006">
          <mc:Choice Requires="x14">
            <control shapeId="31775" r:id="rId34" name="Check Box 31">
              <controlPr defaultSize="0" autoFill="0" autoLine="0" autoPict="0">
                <anchor moveWithCells="1">
                  <from>
                    <xdr:col>5</xdr:col>
                    <xdr:colOff>76200</xdr:colOff>
                    <xdr:row>31</xdr:row>
                    <xdr:rowOff>47625</xdr:rowOff>
                  </from>
                  <to>
                    <xdr:col>5</xdr:col>
                    <xdr:colOff>76200</xdr:colOff>
                    <xdr:row>31</xdr:row>
                    <xdr:rowOff>66675</xdr:rowOff>
                  </to>
                </anchor>
              </controlPr>
            </control>
          </mc:Choice>
        </mc:AlternateContent>
        <mc:AlternateContent xmlns:mc="http://schemas.openxmlformats.org/markup-compatibility/2006">
          <mc:Choice Requires="x14">
            <control shapeId="31776" r:id="rId35" name="Check Box 32">
              <controlPr defaultSize="0" autoFill="0" autoLine="0" autoPict="0">
                <anchor moveWithCells="1">
                  <from>
                    <xdr:col>5</xdr:col>
                    <xdr:colOff>76200</xdr:colOff>
                    <xdr:row>30</xdr:row>
                    <xdr:rowOff>38100</xdr:rowOff>
                  </from>
                  <to>
                    <xdr:col>5</xdr:col>
                    <xdr:colOff>76200</xdr:colOff>
                    <xdr:row>30</xdr:row>
                    <xdr:rowOff>57150</xdr:rowOff>
                  </to>
                </anchor>
              </controlPr>
            </control>
          </mc:Choice>
        </mc:AlternateContent>
        <mc:AlternateContent xmlns:mc="http://schemas.openxmlformats.org/markup-compatibility/2006">
          <mc:Choice Requires="x14">
            <control shapeId="31777" r:id="rId36" name="Check Box 33">
              <controlPr defaultSize="0" autoFill="0" autoLine="0" autoPict="0">
                <anchor moveWithCells="1">
                  <from>
                    <xdr:col>5</xdr:col>
                    <xdr:colOff>76200</xdr:colOff>
                    <xdr:row>32</xdr:row>
                    <xdr:rowOff>47625</xdr:rowOff>
                  </from>
                  <to>
                    <xdr:col>5</xdr:col>
                    <xdr:colOff>76200</xdr:colOff>
                    <xdr:row>32</xdr:row>
                    <xdr:rowOff>66675</xdr:rowOff>
                  </to>
                </anchor>
              </controlPr>
            </control>
          </mc:Choice>
        </mc:AlternateContent>
        <mc:AlternateContent xmlns:mc="http://schemas.openxmlformats.org/markup-compatibility/2006">
          <mc:Choice Requires="x14">
            <control shapeId="31778" r:id="rId37" name="Check Box 34">
              <controlPr defaultSize="0" autoFill="0" autoLine="0" autoPict="0">
                <anchor moveWithCells="1">
                  <from>
                    <xdr:col>5</xdr:col>
                    <xdr:colOff>76200</xdr:colOff>
                    <xdr:row>31</xdr:row>
                    <xdr:rowOff>38100</xdr:rowOff>
                  </from>
                  <to>
                    <xdr:col>5</xdr:col>
                    <xdr:colOff>76200</xdr:colOff>
                    <xdr:row>31</xdr:row>
                    <xdr:rowOff>47625</xdr:rowOff>
                  </to>
                </anchor>
              </controlPr>
            </control>
          </mc:Choice>
        </mc:AlternateContent>
        <mc:AlternateContent xmlns:mc="http://schemas.openxmlformats.org/markup-compatibility/2006">
          <mc:Choice Requires="x14">
            <control shapeId="31779" r:id="rId38" name="Check Box 35">
              <controlPr defaultSize="0" autoFill="0" autoLine="0" autoPict="0">
                <anchor moveWithCells="1">
                  <from>
                    <xdr:col>5</xdr:col>
                    <xdr:colOff>76200</xdr:colOff>
                    <xdr:row>32</xdr:row>
                    <xdr:rowOff>47625</xdr:rowOff>
                  </from>
                  <to>
                    <xdr:col>5</xdr:col>
                    <xdr:colOff>76200</xdr:colOff>
                    <xdr:row>32</xdr:row>
                    <xdr:rowOff>66675</xdr:rowOff>
                  </to>
                </anchor>
              </controlPr>
            </control>
          </mc:Choice>
        </mc:AlternateContent>
        <mc:AlternateContent xmlns:mc="http://schemas.openxmlformats.org/markup-compatibility/2006">
          <mc:Choice Requires="x14">
            <control shapeId="31780" r:id="rId39" name="Check Box 36">
              <controlPr defaultSize="0" autoFill="0" autoLine="0" autoPict="0">
                <anchor moveWithCells="1">
                  <from>
                    <xdr:col>5</xdr:col>
                    <xdr:colOff>76200</xdr:colOff>
                    <xdr:row>31</xdr:row>
                    <xdr:rowOff>38100</xdr:rowOff>
                  </from>
                  <to>
                    <xdr:col>5</xdr:col>
                    <xdr:colOff>76200</xdr:colOff>
                    <xdr:row>31</xdr:row>
                    <xdr:rowOff>47625</xdr:rowOff>
                  </to>
                </anchor>
              </controlPr>
            </control>
          </mc:Choice>
        </mc:AlternateContent>
        <mc:AlternateContent xmlns:mc="http://schemas.openxmlformats.org/markup-compatibility/2006">
          <mc:Choice Requires="x14">
            <control shapeId="31781" r:id="rId40" name="Check Box 37">
              <controlPr defaultSize="0" autoFill="0" autoLine="0" autoPict="0">
                <anchor moveWithCells="1">
                  <from>
                    <xdr:col>5</xdr:col>
                    <xdr:colOff>76200</xdr:colOff>
                    <xdr:row>31</xdr:row>
                    <xdr:rowOff>47625</xdr:rowOff>
                  </from>
                  <to>
                    <xdr:col>5</xdr:col>
                    <xdr:colOff>76200</xdr:colOff>
                    <xdr:row>31</xdr:row>
                    <xdr:rowOff>66675</xdr:rowOff>
                  </to>
                </anchor>
              </controlPr>
            </control>
          </mc:Choice>
        </mc:AlternateContent>
        <mc:AlternateContent xmlns:mc="http://schemas.openxmlformats.org/markup-compatibility/2006">
          <mc:Choice Requires="x14">
            <control shapeId="31782" r:id="rId41" name="Check Box 38">
              <controlPr defaultSize="0" autoFill="0" autoLine="0" autoPict="0">
                <anchor moveWithCells="1">
                  <from>
                    <xdr:col>5</xdr:col>
                    <xdr:colOff>76200</xdr:colOff>
                    <xdr:row>30</xdr:row>
                    <xdr:rowOff>38100</xdr:rowOff>
                  </from>
                  <to>
                    <xdr:col>5</xdr:col>
                    <xdr:colOff>76200</xdr:colOff>
                    <xdr:row>30</xdr:row>
                    <xdr:rowOff>57150</xdr:rowOff>
                  </to>
                </anchor>
              </controlPr>
            </control>
          </mc:Choice>
        </mc:AlternateContent>
        <mc:AlternateContent xmlns:mc="http://schemas.openxmlformats.org/markup-compatibility/2006">
          <mc:Choice Requires="x14">
            <control shapeId="31783" r:id="rId42" name="Check Box 39">
              <controlPr defaultSize="0" autoFill="0" autoLine="0" autoPict="0">
                <anchor moveWithCells="1">
                  <from>
                    <xdr:col>5</xdr:col>
                    <xdr:colOff>76200</xdr:colOff>
                    <xdr:row>30</xdr:row>
                    <xdr:rowOff>38100</xdr:rowOff>
                  </from>
                  <to>
                    <xdr:col>5</xdr:col>
                    <xdr:colOff>76200</xdr:colOff>
                    <xdr:row>30</xdr:row>
                    <xdr:rowOff>66675</xdr:rowOff>
                  </to>
                </anchor>
              </controlPr>
            </control>
          </mc:Choice>
        </mc:AlternateContent>
        <mc:AlternateContent xmlns:mc="http://schemas.openxmlformats.org/markup-compatibility/2006">
          <mc:Choice Requires="x14">
            <control shapeId="31784" r:id="rId43" name="Check Box 40">
              <controlPr defaultSize="0" autoFill="0" autoLine="0" autoPict="0">
                <anchor moveWithCells="1">
                  <from>
                    <xdr:col>5</xdr:col>
                    <xdr:colOff>76200</xdr:colOff>
                    <xdr:row>29</xdr:row>
                    <xdr:rowOff>28575</xdr:rowOff>
                  </from>
                  <to>
                    <xdr:col>5</xdr:col>
                    <xdr:colOff>76200</xdr:colOff>
                    <xdr:row>29</xdr:row>
                    <xdr:rowOff>57150</xdr:rowOff>
                  </to>
                </anchor>
              </controlPr>
            </control>
          </mc:Choice>
        </mc:AlternateContent>
        <mc:AlternateContent xmlns:mc="http://schemas.openxmlformats.org/markup-compatibility/2006">
          <mc:Choice Requires="x14">
            <control shapeId="31785" r:id="rId44" name="Check Box 41">
              <controlPr defaultSize="0" autoFill="0" autoLine="0" autoPict="0">
                <anchor moveWithCells="1">
                  <from>
                    <xdr:col>5</xdr:col>
                    <xdr:colOff>76200</xdr:colOff>
                    <xdr:row>28</xdr:row>
                    <xdr:rowOff>238125</xdr:rowOff>
                  </from>
                  <to>
                    <xdr:col>5</xdr:col>
                    <xdr:colOff>76200</xdr:colOff>
                    <xdr:row>28</xdr:row>
                    <xdr:rowOff>247650</xdr:rowOff>
                  </to>
                </anchor>
              </controlPr>
            </control>
          </mc:Choice>
        </mc:AlternateContent>
        <mc:AlternateContent xmlns:mc="http://schemas.openxmlformats.org/markup-compatibility/2006">
          <mc:Choice Requires="x14">
            <control shapeId="31786" r:id="rId45" name="Check Box 42">
              <controlPr defaultSize="0" autoFill="0" autoLine="0" autoPict="0">
                <anchor moveWithCells="1">
                  <from>
                    <xdr:col>5</xdr:col>
                    <xdr:colOff>76200</xdr:colOff>
                    <xdr:row>28</xdr:row>
                    <xdr:rowOff>28575</xdr:rowOff>
                  </from>
                  <to>
                    <xdr:col>5</xdr:col>
                    <xdr:colOff>76200</xdr:colOff>
                    <xdr:row>28</xdr:row>
                    <xdr:rowOff>28575</xdr:rowOff>
                  </to>
                </anchor>
              </controlPr>
            </control>
          </mc:Choice>
        </mc:AlternateContent>
        <mc:AlternateContent xmlns:mc="http://schemas.openxmlformats.org/markup-compatibility/2006">
          <mc:Choice Requires="x14">
            <control shapeId="31787" r:id="rId46" name="Check Box 43">
              <controlPr defaultSize="0" autoFill="0" autoLine="0" autoPict="0">
                <anchor moveWithCells="1">
                  <from>
                    <xdr:col>5</xdr:col>
                    <xdr:colOff>76200</xdr:colOff>
                    <xdr:row>28</xdr:row>
                    <xdr:rowOff>38100</xdr:rowOff>
                  </from>
                  <to>
                    <xdr:col>5</xdr:col>
                    <xdr:colOff>76200</xdr:colOff>
                    <xdr:row>28</xdr:row>
                    <xdr:rowOff>57150</xdr:rowOff>
                  </to>
                </anchor>
              </controlPr>
            </control>
          </mc:Choice>
        </mc:AlternateContent>
        <mc:AlternateContent xmlns:mc="http://schemas.openxmlformats.org/markup-compatibility/2006">
          <mc:Choice Requires="x14">
            <control shapeId="31788" r:id="rId47" name="Check Box 44">
              <controlPr defaultSize="0" autoFill="0" autoLine="0" autoPict="0">
                <anchor moveWithCells="1">
                  <from>
                    <xdr:col>5</xdr:col>
                    <xdr:colOff>76200</xdr:colOff>
                    <xdr:row>27</xdr:row>
                    <xdr:rowOff>28575</xdr:rowOff>
                  </from>
                  <to>
                    <xdr:col>5</xdr:col>
                    <xdr:colOff>76200</xdr:colOff>
                    <xdr:row>27</xdr:row>
                    <xdr:rowOff>47625</xdr:rowOff>
                  </to>
                </anchor>
              </controlPr>
            </control>
          </mc:Choice>
        </mc:AlternateContent>
        <mc:AlternateContent xmlns:mc="http://schemas.openxmlformats.org/markup-compatibility/2006">
          <mc:Choice Requires="x14">
            <control shapeId="31789" r:id="rId48" name="Check Box 45">
              <controlPr defaultSize="0" autoFill="0" autoLine="0" autoPict="0">
                <anchor moveWithCells="1">
                  <from>
                    <xdr:col>5</xdr:col>
                    <xdr:colOff>76200</xdr:colOff>
                    <xdr:row>27</xdr:row>
                    <xdr:rowOff>28575</xdr:rowOff>
                  </from>
                  <to>
                    <xdr:col>5</xdr:col>
                    <xdr:colOff>76200</xdr:colOff>
                    <xdr:row>27</xdr:row>
                    <xdr:rowOff>57150</xdr:rowOff>
                  </to>
                </anchor>
              </controlPr>
            </control>
          </mc:Choice>
        </mc:AlternateContent>
        <mc:AlternateContent xmlns:mc="http://schemas.openxmlformats.org/markup-compatibility/2006">
          <mc:Choice Requires="x14">
            <control shapeId="31790" r:id="rId49" name="Check Box 46">
              <controlPr defaultSize="0" autoFill="0" autoLine="0" autoPict="0">
                <anchor moveWithCells="1">
                  <from>
                    <xdr:col>5</xdr:col>
                    <xdr:colOff>76200</xdr:colOff>
                    <xdr:row>26</xdr:row>
                    <xdr:rowOff>28575</xdr:rowOff>
                  </from>
                  <to>
                    <xdr:col>5</xdr:col>
                    <xdr:colOff>76200</xdr:colOff>
                    <xdr:row>26</xdr:row>
                    <xdr:rowOff>47625</xdr:rowOff>
                  </to>
                </anchor>
              </controlPr>
            </control>
          </mc:Choice>
        </mc:AlternateContent>
        <mc:AlternateContent xmlns:mc="http://schemas.openxmlformats.org/markup-compatibility/2006">
          <mc:Choice Requires="x14">
            <control shapeId="31791" r:id="rId50" name="Check Box 47">
              <controlPr defaultSize="0" autoFill="0" autoLine="0" autoPict="0">
                <anchor moveWithCells="1">
                  <from>
                    <xdr:col>5</xdr:col>
                    <xdr:colOff>76200</xdr:colOff>
                    <xdr:row>26</xdr:row>
                    <xdr:rowOff>28575</xdr:rowOff>
                  </from>
                  <to>
                    <xdr:col>5</xdr:col>
                    <xdr:colOff>76200</xdr:colOff>
                    <xdr:row>26</xdr:row>
                    <xdr:rowOff>57150</xdr:rowOff>
                  </to>
                </anchor>
              </controlPr>
            </control>
          </mc:Choice>
        </mc:AlternateContent>
        <mc:AlternateContent xmlns:mc="http://schemas.openxmlformats.org/markup-compatibility/2006">
          <mc:Choice Requires="x14">
            <control shapeId="31792" r:id="rId51" name="Check Box 48">
              <controlPr defaultSize="0" autoFill="0" autoLine="0" autoPict="0">
                <anchor moveWithCells="1">
                  <from>
                    <xdr:col>5</xdr:col>
                    <xdr:colOff>76200</xdr:colOff>
                    <xdr:row>25</xdr:row>
                    <xdr:rowOff>28575</xdr:rowOff>
                  </from>
                  <to>
                    <xdr:col>5</xdr:col>
                    <xdr:colOff>76200</xdr:colOff>
                    <xdr:row>25</xdr:row>
                    <xdr:rowOff>47625</xdr:rowOff>
                  </to>
                </anchor>
              </controlPr>
            </control>
          </mc:Choice>
        </mc:AlternateContent>
        <mc:AlternateContent xmlns:mc="http://schemas.openxmlformats.org/markup-compatibility/2006">
          <mc:Choice Requires="x14">
            <control shapeId="31793" r:id="rId52" name="Check Box 49">
              <controlPr defaultSize="0" autoFill="0" autoLine="0" autoPict="0">
                <anchor moveWithCells="1">
                  <from>
                    <xdr:col>5</xdr:col>
                    <xdr:colOff>76200</xdr:colOff>
                    <xdr:row>25</xdr:row>
                    <xdr:rowOff>28575</xdr:rowOff>
                  </from>
                  <to>
                    <xdr:col>5</xdr:col>
                    <xdr:colOff>76200</xdr:colOff>
                    <xdr:row>25</xdr:row>
                    <xdr:rowOff>57150</xdr:rowOff>
                  </to>
                </anchor>
              </controlPr>
            </control>
          </mc:Choice>
        </mc:AlternateContent>
        <mc:AlternateContent xmlns:mc="http://schemas.openxmlformats.org/markup-compatibility/2006">
          <mc:Choice Requires="x14">
            <control shapeId="31794" r:id="rId53" name="Check Box 50">
              <controlPr defaultSize="0" autoFill="0" autoLine="0" autoPict="0">
                <anchor moveWithCells="1">
                  <from>
                    <xdr:col>5</xdr:col>
                    <xdr:colOff>76200</xdr:colOff>
                    <xdr:row>24</xdr:row>
                    <xdr:rowOff>28575</xdr:rowOff>
                  </from>
                  <to>
                    <xdr:col>5</xdr:col>
                    <xdr:colOff>76200</xdr:colOff>
                    <xdr:row>24</xdr:row>
                    <xdr:rowOff>57150</xdr:rowOff>
                  </to>
                </anchor>
              </controlPr>
            </control>
          </mc:Choice>
        </mc:AlternateContent>
        <mc:AlternateContent xmlns:mc="http://schemas.openxmlformats.org/markup-compatibility/2006">
          <mc:Choice Requires="x14">
            <control shapeId="31795" r:id="rId54" name="Check Box 51">
              <controlPr defaultSize="0" autoFill="0" autoLine="0" autoPict="0">
                <anchor moveWithCells="1">
                  <from>
                    <xdr:col>5</xdr:col>
                    <xdr:colOff>76200</xdr:colOff>
                    <xdr:row>24</xdr:row>
                    <xdr:rowOff>28575</xdr:rowOff>
                  </from>
                  <to>
                    <xdr:col>5</xdr:col>
                    <xdr:colOff>76200</xdr:colOff>
                    <xdr:row>24</xdr:row>
                    <xdr:rowOff>57150</xdr:rowOff>
                  </to>
                </anchor>
              </controlPr>
            </control>
          </mc:Choice>
        </mc:AlternateContent>
        <mc:AlternateContent xmlns:mc="http://schemas.openxmlformats.org/markup-compatibility/2006">
          <mc:Choice Requires="x14">
            <control shapeId="31796" r:id="rId55" name="Check Box 52">
              <controlPr defaultSize="0" autoFill="0" autoLine="0" autoPict="0">
                <anchor moveWithCells="1">
                  <from>
                    <xdr:col>5</xdr:col>
                    <xdr:colOff>76200</xdr:colOff>
                    <xdr:row>23</xdr:row>
                    <xdr:rowOff>28575</xdr:rowOff>
                  </from>
                  <to>
                    <xdr:col>5</xdr:col>
                    <xdr:colOff>76200</xdr:colOff>
                    <xdr:row>23</xdr:row>
                    <xdr:rowOff>57150</xdr:rowOff>
                  </to>
                </anchor>
              </controlPr>
            </control>
          </mc:Choice>
        </mc:AlternateContent>
        <mc:AlternateContent xmlns:mc="http://schemas.openxmlformats.org/markup-compatibility/2006">
          <mc:Choice Requires="x14">
            <control shapeId="31797" r:id="rId56" name="Check Box 53">
              <controlPr defaultSize="0" autoFill="0" autoLine="0" autoPict="0">
                <anchor moveWithCells="1">
                  <from>
                    <xdr:col>5</xdr:col>
                    <xdr:colOff>76200</xdr:colOff>
                    <xdr:row>23</xdr:row>
                    <xdr:rowOff>19050</xdr:rowOff>
                  </from>
                  <to>
                    <xdr:col>5</xdr:col>
                    <xdr:colOff>76200</xdr:colOff>
                    <xdr:row>23</xdr:row>
                    <xdr:rowOff>57150</xdr:rowOff>
                  </to>
                </anchor>
              </controlPr>
            </control>
          </mc:Choice>
        </mc:AlternateContent>
        <mc:AlternateContent xmlns:mc="http://schemas.openxmlformats.org/markup-compatibility/2006">
          <mc:Choice Requires="x14">
            <control shapeId="31798" r:id="rId57" name="Check Box 54">
              <controlPr defaultSize="0" autoFill="0" autoLine="0" autoPict="0">
                <anchor moveWithCells="1">
                  <from>
                    <xdr:col>5</xdr:col>
                    <xdr:colOff>76200</xdr:colOff>
                    <xdr:row>22</xdr:row>
                    <xdr:rowOff>28575</xdr:rowOff>
                  </from>
                  <to>
                    <xdr:col>5</xdr:col>
                    <xdr:colOff>76200</xdr:colOff>
                    <xdr:row>22</xdr:row>
                    <xdr:rowOff>66675</xdr:rowOff>
                  </to>
                </anchor>
              </controlPr>
            </control>
          </mc:Choice>
        </mc:AlternateContent>
        <mc:AlternateContent xmlns:mc="http://schemas.openxmlformats.org/markup-compatibility/2006">
          <mc:Choice Requires="x14">
            <control shapeId="31799" r:id="rId58" name="Check Box 55">
              <controlPr defaultSize="0" autoFill="0" autoLine="0" autoPict="0">
                <anchor moveWithCells="1">
                  <from>
                    <xdr:col>5</xdr:col>
                    <xdr:colOff>76200</xdr:colOff>
                    <xdr:row>21</xdr:row>
                    <xdr:rowOff>238125</xdr:rowOff>
                  </from>
                  <to>
                    <xdr:col>5</xdr:col>
                    <xdr:colOff>76200</xdr:colOff>
                    <xdr:row>21</xdr:row>
                    <xdr:rowOff>247650</xdr:rowOff>
                  </to>
                </anchor>
              </controlPr>
            </control>
          </mc:Choice>
        </mc:AlternateContent>
        <mc:AlternateContent xmlns:mc="http://schemas.openxmlformats.org/markup-compatibility/2006">
          <mc:Choice Requires="x14">
            <control shapeId="31800" r:id="rId59" name="Check Box 56">
              <controlPr defaultSize="0" autoFill="0" autoLine="0" autoPict="0">
                <anchor moveWithCells="1">
                  <from>
                    <xdr:col>5</xdr:col>
                    <xdr:colOff>76200</xdr:colOff>
                    <xdr:row>21</xdr:row>
                    <xdr:rowOff>28575</xdr:rowOff>
                  </from>
                  <to>
                    <xdr:col>5</xdr:col>
                    <xdr:colOff>76200</xdr:colOff>
                    <xdr:row>21</xdr:row>
                    <xdr:rowOff>38100</xdr:rowOff>
                  </to>
                </anchor>
              </controlPr>
            </control>
          </mc:Choice>
        </mc:AlternateContent>
        <mc:AlternateContent xmlns:mc="http://schemas.openxmlformats.org/markup-compatibility/2006">
          <mc:Choice Requires="x14">
            <control shapeId="31801" r:id="rId60" name="Check Box 57">
              <controlPr defaultSize="0" autoFill="0" autoLine="0" autoPict="0">
                <anchor moveWithCells="1">
                  <from>
                    <xdr:col>5</xdr:col>
                    <xdr:colOff>76200</xdr:colOff>
                    <xdr:row>19</xdr:row>
                    <xdr:rowOff>1447800</xdr:rowOff>
                  </from>
                  <to>
                    <xdr:col>5</xdr:col>
                    <xdr:colOff>76200</xdr:colOff>
                    <xdr:row>20</xdr:row>
                    <xdr:rowOff>57150</xdr:rowOff>
                  </to>
                </anchor>
              </controlPr>
            </control>
          </mc:Choice>
        </mc:AlternateContent>
        <mc:AlternateContent xmlns:mc="http://schemas.openxmlformats.org/markup-compatibility/2006">
          <mc:Choice Requires="x14">
            <control shapeId="31802" r:id="rId61" name="Check Box 58">
              <controlPr defaultSize="0" autoFill="0" autoLine="0" autoPict="0">
                <anchor moveWithCells="1">
                  <from>
                    <xdr:col>5</xdr:col>
                    <xdr:colOff>76200</xdr:colOff>
                    <xdr:row>19</xdr:row>
                    <xdr:rowOff>28575</xdr:rowOff>
                  </from>
                  <to>
                    <xdr:col>5</xdr:col>
                    <xdr:colOff>76200</xdr:colOff>
                    <xdr:row>19</xdr:row>
                    <xdr:rowOff>123825</xdr:rowOff>
                  </to>
                </anchor>
              </controlPr>
            </control>
          </mc:Choice>
        </mc:AlternateContent>
        <mc:AlternateContent xmlns:mc="http://schemas.openxmlformats.org/markup-compatibility/2006">
          <mc:Choice Requires="x14">
            <control shapeId="31803" r:id="rId62" name="Check Box 59">
              <controlPr defaultSize="0" autoFill="0" autoLine="0" autoPict="0">
                <anchor moveWithCells="1">
                  <from>
                    <xdr:col>5</xdr:col>
                    <xdr:colOff>76200</xdr:colOff>
                    <xdr:row>21</xdr:row>
                    <xdr:rowOff>9525</xdr:rowOff>
                  </from>
                  <to>
                    <xdr:col>5</xdr:col>
                    <xdr:colOff>76200</xdr:colOff>
                    <xdr:row>21</xdr:row>
                    <xdr:rowOff>57150</xdr:rowOff>
                  </to>
                </anchor>
              </controlPr>
            </control>
          </mc:Choice>
        </mc:AlternateContent>
        <mc:AlternateContent xmlns:mc="http://schemas.openxmlformats.org/markup-compatibility/2006">
          <mc:Choice Requires="x14">
            <control shapeId="31804" r:id="rId63" name="Check Box 60">
              <controlPr defaultSize="0" autoFill="0" autoLine="0" autoPict="0">
                <anchor moveWithCells="1">
                  <from>
                    <xdr:col>5</xdr:col>
                    <xdr:colOff>76200</xdr:colOff>
                    <xdr:row>20</xdr:row>
                    <xdr:rowOff>28575</xdr:rowOff>
                  </from>
                  <to>
                    <xdr:col>5</xdr:col>
                    <xdr:colOff>76200</xdr:colOff>
                    <xdr:row>20</xdr:row>
                    <xdr:rowOff>76200</xdr:rowOff>
                  </to>
                </anchor>
              </controlPr>
            </control>
          </mc:Choice>
        </mc:AlternateContent>
        <mc:AlternateContent xmlns:mc="http://schemas.openxmlformats.org/markup-compatibility/2006">
          <mc:Choice Requires="x14">
            <control shapeId="31805" r:id="rId64" name="Check Box 61">
              <controlPr defaultSize="0" autoFill="0" autoLine="0" autoPict="0">
                <anchor moveWithCells="1">
                  <from>
                    <xdr:col>5</xdr:col>
                    <xdr:colOff>76200</xdr:colOff>
                    <xdr:row>17</xdr:row>
                    <xdr:rowOff>571500</xdr:rowOff>
                  </from>
                  <to>
                    <xdr:col>5</xdr:col>
                    <xdr:colOff>76200</xdr:colOff>
                    <xdr:row>18</xdr:row>
                    <xdr:rowOff>47625</xdr:rowOff>
                  </to>
                </anchor>
              </controlPr>
            </control>
          </mc:Choice>
        </mc:AlternateContent>
        <mc:AlternateContent xmlns:mc="http://schemas.openxmlformats.org/markup-compatibility/2006">
          <mc:Choice Requires="x14">
            <control shapeId="31806" r:id="rId65" name="Check Box 62">
              <controlPr defaultSize="0" autoFill="0" autoLine="0" autoPict="0">
                <anchor moveWithCells="1">
                  <from>
                    <xdr:col>5</xdr:col>
                    <xdr:colOff>76200</xdr:colOff>
                    <xdr:row>17</xdr:row>
                    <xdr:rowOff>19050</xdr:rowOff>
                  </from>
                  <to>
                    <xdr:col>5</xdr:col>
                    <xdr:colOff>76200</xdr:colOff>
                    <xdr:row>17</xdr:row>
                    <xdr:rowOff>361950</xdr:rowOff>
                  </to>
                </anchor>
              </controlPr>
            </control>
          </mc:Choice>
        </mc:AlternateContent>
        <mc:AlternateContent xmlns:mc="http://schemas.openxmlformats.org/markup-compatibility/2006">
          <mc:Choice Requires="x14">
            <control shapeId="31807" r:id="rId66" name="Check Box 63">
              <controlPr defaultSize="0" autoFill="0" autoLine="0" autoPict="0">
                <anchor moveWithCells="1">
                  <from>
                    <xdr:col>5</xdr:col>
                    <xdr:colOff>76200</xdr:colOff>
                    <xdr:row>44</xdr:row>
                    <xdr:rowOff>66675</xdr:rowOff>
                  </from>
                  <to>
                    <xdr:col>5</xdr:col>
                    <xdr:colOff>76200</xdr:colOff>
                    <xdr:row>44</xdr:row>
                    <xdr:rowOff>76200</xdr:rowOff>
                  </to>
                </anchor>
              </controlPr>
            </control>
          </mc:Choice>
        </mc:AlternateContent>
        <mc:AlternateContent xmlns:mc="http://schemas.openxmlformats.org/markup-compatibility/2006">
          <mc:Choice Requires="x14">
            <control shapeId="31808" r:id="rId67" name="Check Box 64">
              <controlPr defaultSize="0" autoFill="0" autoLine="0" autoPict="0">
                <anchor moveWithCells="1">
                  <from>
                    <xdr:col>5</xdr:col>
                    <xdr:colOff>76200</xdr:colOff>
                    <xdr:row>43</xdr:row>
                    <xdr:rowOff>66675</xdr:rowOff>
                  </from>
                  <to>
                    <xdr:col>5</xdr:col>
                    <xdr:colOff>76200</xdr:colOff>
                    <xdr:row>43</xdr:row>
                    <xdr:rowOff>76200</xdr:rowOff>
                  </to>
                </anchor>
              </controlPr>
            </control>
          </mc:Choice>
        </mc:AlternateContent>
        <mc:AlternateContent xmlns:mc="http://schemas.openxmlformats.org/markup-compatibility/2006">
          <mc:Choice Requires="x14">
            <control shapeId="31809" r:id="rId68" name="Check Box 65">
              <controlPr defaultSize="0" autoFill="0" autoLine="0" autoPict="0">
                <anchor moveWithCells="1" sizeWithCells="1">
                  <from>
                    <xdr:col>5</xdr:col>
                    <xdr:colOff>76200</xdr:colOff>
                    <xdr:row>57</xdr:row>
                    <xdr:rowOff>276225</xdr:rowOff>
                  </from>
                  <to>
                    <xdr:col>5</xdr:col>
                    <xdr:colOff>76200</xdr:colOff>
                    <xdr:row>57</xdr:row>
                    <xdr:rowOff>609600</xdr:rowOff>
                  </to>
                </anchor>
              </controlPr>
            </control>
          </mc:Choice>
        </mc:AlternateContent>
        <mc:AlternateContent xmlns:mc="http://schemas.openxmlformats.org/markup-compatibility/2006">
          <mc:Choice Requires="x14">
            <control shapeId="31810" r:id="rId69" name="Check Box 66">
              <controlPr defaultSize="0" autoFill="0" autoLine="0" autoPict="0">
                <anchor moveWithCells="1" sizeWithCells="1">
                  <from>
                    <xdr:col>5</xdr:col>
                    <xdr:colOff>76200</xdr:colOff>
                    <xdr:row>57</xdr:row>
                    <xdr:rowOff>276225</xdr:rowOff>
                  </from>
                  <to>
                    <xdr:col>5</xdr:col>
                    <xdr:colOff>76200</xdr:colOff>
                    <xdr:row>57</xdr:row>
                    <xdr:rowOff>609600</xdr:rowOff>
                  </to>
                </anchor>
              </controlPr>
            </control>
          </mc:Choice>
        </mc:AlternateContent>
        <mc:AlternateContent xmlns:mc="http://schemas.openxmlformats.org/markup-compatibility/2006">
          <mc:Choice Requires="x14">
            <control shapeId="31811" r:id="rId70" name="Check Box 67">
              <controlPr defaultSize="0" autoFill="0" autoLine="0" autoPict="0">
                <anchor moveWithCells="1" sizeWithCells="1">
                  <from>
                    <xdr:col>5</xdr:col>
                    <xdr:colOff>76200</xdr:colOff>
                    <xdr:row>57</xdr:row>
                    <xdr:rowOff>276225</xdr:rowOff>
                  </from>
                  <to>
                    <xdr:col>5</xdr:col>
                    <xdr:colOff>76200</xdr:colOff>
                    <xdr:row>57</xdr:row>
                    <xdr:rowOff>609600</xdr:rowOff>
                  </to>
                </anchor>
              </controlPr>
            </control>
          </mc:Choice>
        </mc:AlternateContent>
        <mc:AlternateContent xmlns:mc="http://schemas.openxmlformats.org/markup-compatibility/2006">
          <mc:Choice Requires="x14">
            <control shapeId="31812" r:id="rId71" name="Check Box 68">
              <controlPr defaultSize="0" autoFill="0" autoLine="0" autoPict="0">
                <anchor moveWithCells="1">
                  <from>
                    <xdr:col>6</xdr:col>
                    <xdr:colOff>304800</xdr:colOff>
                    <xdr:row>168</xdr:row>
                    <xdr:rowOff>114300</xdr:rowOff>
                  </from>
                  <to>
                    <xdr:col>6</xdr:col>
                    <xdr:colOff>304800</xdr:colOff>
                    <xdr:row>168</xdr:row>
                    <xdr:rowOff>114300</xdr:rowOff>
                  </to>
                </anchor>
              </controlPr>
            </control>
          </mc:Choice>
        </mc:AlternateContent>
        <mc:AlternateContent xmlns:mc="http://schemas.openxmlformats.org/markup-compatibility/2006">
          <mc:Choice Requires="x14">
            <control shapeId="31813" r:id="rId72" name="Check Box 69">
              <controlPr defaultSize="0" autoFill="0" autoLine="0" autoPict="0">
                <anchor moveWithCells="1">
                  <from>
                    <xdr:col>6</xdr:col>
                    <xdr:colOff>304800</xdr:colOff>
                    <xdr:row>168</xdr:row>
                    <xdr:rowOff>114300</xdr:rowOff>
                  </from>
                  <to>
                    <xdr:col>6</xdr:col>
                    <xdr:colOff>304800</xdr:colOff>
                    <xdr:row>168</xdr:row>
                    <xdr:rowOff>114300</xdr:rowOff>
                  </to>
                </anchor>
              </controlPr>
            </control>
          </mc:Choice>
        </mc:AlternateContent>
        <mc:AlternateContent xmlns:mc="http://schemas.openxmlformats.org/markup-compatibility/2006">
          <mc:Choice Requires="x14">
            <control shapeId="31814" r:id="rId73" name="Check Box 70">
              <controlPr defaultSize="0" autoFill="0" autoLine="0" autoPict="0">
                <anchor moveWithCells="1">
                  <from>
                    <xdr:col>5</xdr:col>
                    <xdr:colOff>76200</xdr:colOff>
                    <xdr:row>167</xdr:row>
                    <xdr:rowOff>114300</xdr:rowOff>
                  </from>
                  <to>
                    <xdr:col>5</xdr:col>
                    <xdr:colOff>76200</xdr:colOff>
                    <xdr:row>167</xdr:row>
                    <xdr:rowOff>114300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44"/>
  <sheetViews>
    <sheetView topLeftCell="A3" zoomScale="92" zoomScaleNormal="70" workbookViewId="0">
      <selection activeCell="L49" sqref="L49:L50"/>
    </sheetView>
  </sheetViews>
  <sheetFormatPr defaultColWidth="9.140625" defaultRowHeight="15" x14ac:dyDescent="0.25"/>
  <cols>
    <col min="1" max="2" width="1.7109375" style="218" customWidth="1"/>
    <col min="3" max="3" width="50" style="218" customWidth="1"/>
    <col min="4" max="4" width="29.42578125" style="218" customWidth="1"/>
    <col min="5" max="5" width="19.42578125" style="218" customWidth="1"/>
    <col min="6" max="6" width="21.140625" style="218" customWidth="1"/>
    <col min="7" max="7" width="26.140625" style="218" customWidth="1"/>
    <col min="8" max="8" width="57.42578125" style="218" bestFit="1" customWidth="1"/>
    <col min="9" max="10" width="1.7109375" style="218" customWidth="1"/>
    <col min="11" max="16384" width="9.140625" style="218"/>
  </cols>
  <sheetData>
    <row r="1" spans="2:9" ht="15.75" thickBot="1" x14ac:dyDescent="0.3"/>
    <row r="2" spans="2:9" ht="15.75" thickBot="1" x14ac:dyDescent="0.3">
      <c r="B2" s="269"/>
      <c r="C2" s="270"/>
      <c r="D2" s="270"/>
      <c r="E2" s="270"/>
      <c r="F2" s="270"/>
      <c r="G2" s="270"/>
      <c r="H2" s="270"/>
      <c r="I2" s="271"/>
    </row>
    <row r="3" spans="2:9" ht="21" thickBot="1" x14ac:dyDescent="0.3">
      <c r="B3" s="251"/>
      <c r="C3" s="592" t="s">
        <v>714</v>
      </c>
      <c r="D3" s="593"/>
      <c r="E3" s="593"/>
      <c r="F3" s="593"/>
      <c r="G3" s="593"/>
      <c r="H3" s="594"/>
      <c r="I3" s="272"/>
    </row>
    <row r="4" spans="2:9" x14ac:dyDescent="0.25">
      <c r="B4" s="251"/>
      <c r="C4" s="238"/>
      <c r="D4" s="238"/>
      <c r="E4" s="238"/>
      <c r="F4" s="238"/>
      <c r="G4" s="238"/>
      <c r="H4" s="238"/>
      <c r="I4" s="272"/>
    </row>
    <row r="5" spans="2:9" x14ac:dyDescent="0.25">
      <c r="B5" s="251"/>
      <c r="C5" s="238"/>
      <c r="D5" s="238"/>
      <c r="E5" s="238"/>
      <c r="F5" s="238"/>
      <c r="G5" s="238"/>
      <c r="H5" s="238"/>
      <c r="I5" s="272"/>
    </row>
    <row r="6" spans="2:9" x14ac:dyDescent="0.25">
      <c r="B6" s="251"/>
      <c r="C6" s="273" t="s">
        <v>715</v>
      </c>
      <c r="D6" s="238"/>
      <c r="E6" s="238" t="s">
        <v>716</v>
      </c>
      <c r="F6" s="238"/>
      <c r="G6" s="238"/>
      <c r="H6" s="238"/>
      <c r="I6" s="272"/>
    </row>
    <row r="7" spans="2:9" ht="15.75" thickBot="1" x14ac:dyDescent="0.3">
      <c r="B7" s="251"/>
      <c r="C7" s="238"/>
      <c r="D7" s="238"/>
      <c r="E7" s="238"/>
      <c r="F7" s="238"/>
      <c r="G7" s="238"/>
      <c r="H7" s="238"/>
      <c r="I7" s="272"/>
    </row>
    <row r="8" spans="2:9" ht="57.75" customHeight="1" x14ac:dyDescent="0.25">
      <c r="B8" s="251"/>
      <c r="C8" s="557" t="s">
        <v>717</v>
      </c>
      <c r="D8" s="558"/>
      <c r="E8" s="580" t="s">
        <v>718</v>
      </c>
      <c r="F8" s="580"/>
      <c r="G8" s="580"/>
      <c r="H8" s="581"/>
      <c r="I8" s="272"/>
    </row>
    <row r="9" spans="2:9" ht="72" customHeight="1" thickBot="1" x14ac:dyDescent="0.3">
      <c r="B9" s="251"/>
      <c r="C9" s="553" t="s">
        <v>719</v>
      </c>
      <c r="D9" s="554"/>
      <c r="E9" s="555" t="s">
        <v>720</v>
      </c>
      <c r="F9" s="555"/>
      <c r="G9" s="555"/>
      <c r="H9" s="556"/>
      <c r="I9" s="272"/>
    </row>
    <row r="10" spans="2:9" ht="15" customHeight="1" thickBot="1" x14ac:dyDescent="0.3">
      <c r="B10" s="251"/>
      <c r="C10" s="595"/>
      <c r="D10" s="595"/>
      <c r="E10" s="596"/>
      <c r="F10" s="596"/>
      <c r="G10" s="596"/>
      <c r="H10" s="596"/>
      <c r="I10" s="272"/>
    </row>
    <row r="11" spans="2:9" ht="30" customHeight="1" x14ac:dyDescent="0.25">
      <c r="B11" s="251"/>
      <c r="C11" s="578" t="s">
        <v>721</v>
      </c>
      <c r="D11" s="590"/>
      <c r="E11" s="590"/>
      <c r="F11" s="590"/>
      <c r="G11" s="590"/>
      <c r="H11" s="591"/>
      <c r="I11" s="272"/>
    </row>
    <row r="12" spans="2:9" ht="28.5" x14ac:dyDescent="0.25">
      <c r="B12" s="251"/>
      <c r="C12" s="264" t="s">
        <v>722</v>
      </c>
      <c r="D12" s="328" t="s">
        <v>723</v>
      </c>
      <c r="E12" s="328" t="s">
        <v>724</v>
      </c>
      <c r="F12" s="328" t="s">
        <v>725</v>
      </c>
      <c r="G12" s="328" t="s">
        <v>726</v>
      </c>
      <c r="H12" s="325" t="s">
        <v>727</v>
      </c>
      <c r="I12" s="272"/>
    </row>
    <row r="13" spans="2:9" ht="75" x14ac:dyDescent="0.25">
      <c r="B13" s="251"/>
      <c r="C13" s="364" t="s">
        <v>728</v>
      </c>
      <c r="D13" s="365" t="s">
        <v>729</v>
      </c>
      <c r="E13" s="357" t="s">
        <v>730</v>
      </c>
      <c r="F13" s="357" t="s">
        <v>731</v>
      </c>
      <c r="G13" s="357" t="s">
        <v>732</v>
      </c>
      <c r="H13" s="356" t="s">
        <v>45</v>
      </c>
      <c r="I13" s="272"/>
    </row>
    <row r="14" spans="2:9" ht="150" x14ac:dyDescent="0.25">
      <c r="B14" s="251"/>
      <c r="C14" s="364" t="s">
        <v>733</v>
      </c>
      <c r="D14" s="365" t="s">
        <v>734</v>
      </c>
      <c r="E14" s="357" t="s">
        <v>735</v>
      </c>
      <c r="F14" s="357" t="s">
        <v>736</v>
      </c>
      <c r="G14" s="357" t="s">
        <v>737</v>
      </c>
      <c r="H14" s="356" t="s">
        <v>45</v>
      </c>
      <c r="I14" s="272"/>
    </row>
    <row r="15" spans="2:9" ht="195" x14ac:dyDescent="0.25">
      <c r="B15" s="251"/>
      <c r="C15" s="364" t="s">
        <v>738</v>
      </c>
      <c r="D15" s="365" t="s">
        <v>734</v>
      </c>
      <c r="E15" s="357" t="s">
        <v>739</v>
      </c>
      <c r="F15" s="357" t="s">
        <v>740</v>
      </c>
      <c r="G15" s="357" t="s">
        <v>741</v>
      </c>
      <c r="H15" s="356" t="s">
        <v>45</v>
      </c>
      <c r="I15" s="272"/>
    </row>
    <row r="16" spans="2:9" ht="60" x14ac:dyDescent="0.25">
      <c r="B16" s="251"/>
      <c r="C16" s="364" t="s">
        <v>742</v>
      </c>
      <c r="D16" s="365" t="s">
        <v>743</v>
      </c>
      <c r="E16" s="357" t="s">
        <v>744</v>
      </c>
      <c r="F16" s="357" t="s">
        <v>745</v>
      </c>
      <c r="G16" s="357" t="s">
        <v>746</v>
      </c>
      <c r="H16" s="356" t="s">
        <v>45</v>
      </c>
      <c r="I16" s="272"/>
    </row>
    <row r="17" spans="2:9" ht="60.75" thickBot="1" x14ac:dyDescent="0.3">
      <c r="B17" s="251"/>
      <c r="C17" s="358" t="s">
        <v>262</v>
      </c>
      <c r="D17" s="366" t="s">
        <v>743</v>
      </c>
      <c r="E17" s="297" t="s">
        <v>747</v>
      </c>
      <c r="F17" s="297" t="s">
        <v>748</v>
      </c>
      <c r="G17" s="297" t="s">
        <v>749</v>
      </c>
      <c r="H17" s="367" t="s">
        <v>45</v>
      </c>
      <c r="I17" s="272"/>
    </row>
    <row r="18" spans="2:9" x14ac:dyDescent="0.25">
      <c r="B18" s="251"/>
      <c r="C18" s="238" t="s">
        <v>750</v>
      </c>
      <c r="D18" s="238"/>
      <c r="E18" s="238"/>
      <c r="F18" s="238"/>
      <c r="G18" s="238"/>
      <c r="H18" s="238"/>
      <c r="I18" s="272"/>
    </row>
    <row r="19" spans="2:9" x14ac:dyDescent="0.25">
      <c r="B19" s="251"/>
      <c r="C19" s="242"/>
      <c r="D19" s="238"/>
      <c r="E19" s="238"/>
      <c r="F19" s="238"/>
      <c r="G19" s="238"/>
      <c r="H19" s="238"/>
      <c r="I19" s="272"/>
    </row>
    <row r="20" spans="2:9" x14ac:dyDescent="0.25">
      <c r="B20" s="251"/>
      <c r="C20" s="273" t="s">
        <v>751</v>
      </c>
      <c r="D20" s="238"/>
      <c r="E20" s="238"/>
      <c r="F20" s="238"/>
      <c r="G20" s="238"/>
      <c r="H20" s="238"/>
      <c r="I20" s="272"/>
    </row>
    <row r="21" spans="2:9" ht="15.75" thickBot="1" x14ac:dyDescent="0.3">
      <c r="B21" s="251"/>
      <c r="C21" s="273"/>
      <c r="D21" s="238"/>
      <c r="E21" s="238"/>
      <c r="F21" s="238"/>
      <c r="G21" s="238"/>
      <c r="H21" s="238"/>
      <c r="I21" s="272"/>
    </row>
    <row r="22" spans="2:9" ht="30" customHeight="1" x14ac:dyDescent="0.25">
      <c r="B22" s="251"/>
      <c r="C22" s="602" t="s">
        <v>752</v>
      </c>
      <c r="D22" s="603"/>
      <c r="E22" s="603"/>
      <c r="F22" s="603"/>
      <c r="G22" s="603"/>
      <c r="H22" s="604"/>
      <c r="I22" s="272"/>
    </row>
    <row r="23" spans="2:9" ht="30" customHeight="1" x14ac:dyDescent="0.25">
      <c r="B23" s="251"/>
      <c r="C23" s="597" t="s">
        <v>753</v>
      </c>
      <c r="D23" s="598"/>
      <c r="E23" s="598" t="s">
        <v>727</v>
      </c>
      <c r="F23" s="598"/>
      <c r="G23" s="598"/>
      <c r="H23" s="599"/>
      <c r="I23" s="272"/>
    </row>
    <row r="24" spans="2:9" ht="49.15" customHeight="1" x14ac:dyDescent="0.25">
      <c r="B24" s="251"/>
      <c r="C24" s="605" t="s">
        <v>754</v>
      </c>
      <c r="D24" s="606"/>
      <c r="E24" s="506" t="s">
        <v>755</v>
      </c>
      <c r="F24" s="607"/>
      <c r="G24" s="607"/>
      <c r="H24" s="608"/>
      <c r="I24" s="272"/>
    </row>
    <row r="25" spans="2:9" ht="30" customHeight="1" thickBot="1" x14ac:dyDescent="0.3">
      <c r="B25" s="251"/>
      <c r="C25" s="600"/>
      <c r="D25" s="601"/>
      <c r="E25" s="541"/>
      <c r="F25" s="541"/>
      <c r="G25" s="541"/>
      <c r="H25" s="542"/>
      <c r="I25" s="272"/>
    </row>
    <row r="26" spans="2:9" x14ac:dyDescent="0.25">
      <c r="B26" s="251"/>
      <c r="C26" s="238"/>
      <c r="D26" s="238"/>
      <c r="E26" s="238"/>
      <c r="F26" s="238"/>
      <c r="G26" s="238"/>
      <c r="H26" s="238"/>
      <c r="I26" s="272"/>
    </row>
    <row r="27" spans="2:9" x14ac:dyDescent="0.25">
      <c r="B27" s="251"/>
      <c r="C27" s="238"/>
      <c r="D27" s="238"/>
      <c r="E27" s="238"/>
      <c r="F27" s="238"/>
      <c r="G27" s="238"/>
      <c r="H27" s="238"/>
      <c r="I27" s="272"/>
    </row>
    <row r="28" spans="2:9" x14ac:dyDescent="0.25">
      <c r="B28" s="251"/>
      <c r="C28" s="273" t="s">
        <v>756</v>
      </c>
      <c r="D28" s="273"/>
      <c r="E28" s="238"/>
      <c r="F28" s="238"/>
      <c r="G28" s="238"/>
      <c r="H28" s="238"/>
      <c r="I28" s="272"/>
    </row>
    <row r="29" spans="2:9" ht="15.75" thickBot="1" x14ac:dyDescent="0.3">
      <c r="B29" s="251"/>
      <c r="C29" s="274"/>
      <c r="D29" s="238"/>
      <c r="E29" s="238"/>
      <c r="F29" s="238"/>
      <c r="G29" s="238"/>
      <c r="H29" s="238"/>
      <c r="I29" s="272"/>
    </row>
    <row r="30" spans="2:9" ht="45" customHeight="1" x14ac:dyDescent="0.25">
      <c r="B30" s="251"/>
      <c r="C30" s="557" t="s">
        <v>757</v>
      </c>
      <c r="D30" s="558"/>
      <c r="E30" s="580" t="s">
        <v>758</v>
      </c>
      <c r="F30" s="580"/>
      <c r="G30" s="580"/>
      <c r="H30" s="581"/>
      <c r="I30" s="272"/>
    </row>
    <row r="31" spans="2:9" ht="45" customHeight="1" x14ac:dyDescent="0.25">
      <c r="B31" s="251"/>
      <c r="C31" s="543" t="s">
        <v>759</v>
      </c>
      <c r="D31" s="544"/>
      <c r="E31" s="545" t="s">
        <v>760</v>
      </c>
      <c r="F31" s="545"/>
      <c r="G31" s="545"/>
      <c r="H31" s="546"/>
      <c r="I31" s="272"/>
    </row>
    <row r="32" spans="2:9" ht="45" customHeight="1" x14ac:dyDescent="0.25">
      <c r="B32" s="251"/>
      <c r="C32" s="543" t="s">
        <v>761</v>
      </c>
      <c r="D32" s="544"/>
      <c r="E32" s="545" t="s">
        <v>762</v>
      </c>
      <c r="F32" s="545"/>
      <c r="G32" s="545"/>
      <c r="H32" s="546"/>
      <c r="I32" s="272"/>
    </row>
    <row r="33" spans="2:9" ht="45" customHeight="1" x14ac:dyDescent="0.25">
      <c r="B33" s="251"/>
      <c r="C33" s="543" t="s">
        <v>763</v>
      </c>
      <c r="D33" s="544"/>
      <c r="E33" s="545" t="s">
        <v>764</v>
      </c>
      <c r="F33" s="545"/>
      <c r="G33" s="545"/>
      <c r="H33" s="546"/>
      <c r="I33" s="272"/>
    </row>
    <row r="34" spans="2:9" ht="45" customHeight="1" thickBot="1" x14ac:dyDescent="0.3">
      <c r="B34" s="251"/>
      <c r="C34" s="553" t="s">
        <v>765</v>
      </c>
      <c r="D34" s="554"/>
      <c r="E34" s="545" t="s">
        <v>766</v>
      </c>
      <c r="F34" s="545"/>
      <c r="G34" s="545"/>
      <c r="H34" s="546"/>
      <c r="I34" s="272"/>
    </row>
    <row r="35" spans="2:9" customFormat="1" ht="15" customHeight="1" x14ac:dyDescent="0.25">
      <c r="B35" s="80"/>
      <c r="C35" s="81"/>
      <c r="D35" s="81"/>
      <c r="E35" s="81"/>
      <c r="F35" s="81"/>
      <c r="G35" s="81"/>
      <c r="H35" s="81"/>
      <c r="I35" s="83"/>
    </row>
    <row r="36" spans="2:9" x14ac:dyDescent="0.25">
      <c r="B36" s="251"/>
      <c r="C36" s="242"/>
      <c r="D36" s="238"/>
      <c r="E36" s="238"/>
      <c r="F36" s="238"/>
      <c r="G36" s="238"/>
      <c r="H36" s="238"/>
      <c r="I36" s="272"/>
    </row>
    <row r="37" spans="2:9" x14ac:dyDescent="0.25">
      <c r="B37" s="251"/>
      <c r="C37" s="273" t="s">
        <v>767</v>
      </c>
      <c r="D37" s="238"/>
      <c r="E37" s="238"/>
      <c r="F37" s="238"/>
      <c r="G37" s="238"/>
      <c r="H37" s="238"/>
      <c r="I37" s="272"/>
    </row>
    <row r="38" spans="2:9" ht="15.75" thickBot="1" x14ac:dyDescent="0.3">
      <c r="B38" s="251"/>
      <c r="C38" s="273"/>
      <c r="D38" s="238"/>
      <c r="E38" s="238"/>
      <c r="F38" s="238"/>
      <c r="G38" s="238"/>
      <c r="H38" s="238"/>
      <c r="I38" s="272"/>
    </row>
    <row r="39" spans="2:9" ht="45" customHeight="1" x14ac:dyDescent="0.25">
      <c r="B39" s="251"/>
      <c r="C39" s="557" t="s">
        <v>768</v>
      </c>
      <c r="D39" s="558"/>
      <c r="E39" s="609"/>
      <c r="F39" s="609"/>
      <c r="G39" s="609"/>
      <c r="H39" s="610"/>
      <c r="I39" s="272"/>
    </row>
    <row r="40" spans="2:9" ht="45" customHeight="1" x14ac:dyDescent="0.25">
      <c r="B40" s="251"/>
      <c r="C40" s="597" t="s">
        <v>769</v>
      </c>
      <c r="D40" s="598"/>
      <c r="E40" s="598" t="s">
        <v>334</v>
      </c>
      <c r="F40" s="598"/>
      <c r="G40" s="598"/>
      <c r="H40" s="599"/>
      <c r="I40" s="272"/>
    </row>
    <row r="41" spans="2:9" ht="45" customHeight="1" x14ac:dyDescent="0.25">
      <c r="B41" s="251"/>
      <c r="C41" s="535"/>
      <c r="D41" s="536"/>
      <c r="E41" s="537"/>
      <c r="F41" s="616"/>
      <c r="G41" s="616"/>
      <c r="H41" s="538"/>
      <c r="I41" s="272"/>
    </row>
    <row r="42" spans="2:9" ht="45" customHeight="1" thickBot="1" x14ac:dyDescent="0.3">
      <c r="B42" s="251"/>
      <c r="C42" s="611"/>
      <c r="D42" s="612"/>
      <c r="E42" s="613"/>
      <c r="F42" s="614"/>
      <c r="G42" s="614"/>
      <c r="H42" s="615"/>
      <c r="I42" s="272"/>
    </row>
    <row r="43" spans="2:9" x14ac:dyDescent="0.25">
      <c r="B43" s="251"/>
      <c r="C43" s="238"/>
      <c r="D43" s="238"/>
      <c r="E43" s="238"/>
      <c r="F43" s="238"/>
      <c r="G43" s="238"/>
      <c r="H43" s="238"/>
      <c r="I43" s="272"/>
    </row>
    <row r="44" spans="2:9" ht="15.75" thickBot="1" x14ac:dyDescent="0.3">
      <c r="B44" s="275"/>
      <c r="C44" s="276"/>
      <c r="D44" s="276"/>
      <c r="E44" s="276"/>
      <c r="F44" s="276"/>
      <c r="G44" s="276"/>
      <c r="H44" s="276"/>
      <c r="I44" s="277"/>
    </row>
  </sheetData>
  <customSheetViews>
    <customSheetView guid="{8F0D285A-0224-4C31-92C2-6C61BAA6C63C}" topLeftCell="A13">
      <selection activeCell="F27" sqref="F27"/>
      <pageMargins left="0" right="0" top="0" bottom="0" header="0" footer="0"/>
      <pageSetup paperSize="9" orientation="portrait" horizontalDpi="4294967293" verticalDpi="4294967293" r:id="rId1"/>
    </customSheetView>
  </customSheetViews>
  <mergeCells count="33">
    <mergeCell ref="C39:D39"/>
    <mergeCell ref="C40:D40"/>
    <mergeCell ref="E39:H39"/>
    <mergeCell ref="E40:H40"/>
    <mergeCell ref="C42:D42"/>
    <mergeCell ref="E42:H42"/>
    <mergeCell ref="C41:D41"/>
    <mergeCell ref="E41:H41"/>
    <mergeCell ref="C30:D30"/>
    <mergeCell ref="C31:D31"/>
    <mergeCell ref="C32:D32"/>
    <mergeCell ref="C33:D33"/>
    <mergeCell ref="C34:D34"/>
    <mergeCell ref="E30:H30"/>
    <mergeCell ref="E31:H31"/>
    <mergeCell ref="E32:H32"/>
    <mergeCell ref="E33:H33"/>
    <mergeCell ref="E34:H34"/>
    <mergeCell ref="C23:D23"/>
    <mergeCell ref="E23:H23"/>
    <mergeCell ref="C25:D25"/>
    <mergeCell ref="E25:H25"/>
    <mergeCell ref="C22:H22"/>
    <mergeCell ref="C24:D24"/>
    <mergeCell ref="E24:H24"/>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152400</xdr:colOff>
                    <xdr:row>38</xdr:row>
                    <xdr:rowOff>38100</xdr:rowOff>
                  </from>
                  <to>
                    <xdr:col>4</xdr:col>
                    <xdr:colOff>647700</xdr:colOff>
                    <xdr:row>39</xdr:row>
                    <xdr:rowOff>38100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685800</xdr:colOff>
                    <xdr:row>38</xdr:row>
                    <xdr:rowOff>38100</xdr:rowOff>
                  </from>
                  <to>
                    <xdr:col>4</xdr:col>
                    <xdr:colOff>1190625</xdr:colOff>
                    <xdr:row>39</xdr:row>
                    <xdr:rowOff>38100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1181100</xdr:colOff>
                    <xdr:row>38</xdr:row>
                    <xdr:rowOff>38100</xdr:rowOff>
                  </from>
                  <to>
                    <xdr:col>5</xdr:col>
                    <xdr:colOff>666750</xdr:colOff>
                    <xdr:row>39</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workbookViewId="0">
      <selection activeCell="L50" sqref="L50"/>
    </sheetView>
  </sheetViews>
  <sheetFormatPr defaultColWidth="9.140625" defaultRowHeight="15" x14ac:dyDescent="0.25"/>
  <cols>
    <col min="1" max="2" width="1.7109375" style="1" customWidth="1"/>
    <col min="3" max="3" width="11.42578125" style="221" customWidth="1"/>
    <col min="4" max="4" width="116" style="19" customWidth="1"/>
    <col min="5" max="6" width="1.7109375" style="1" customWidth="1"/>
    <col min="7" max="16384" width="9.140625" style="1"/>
  </cols>
  <sheetData>
    <row r="1" spans="2:6" ht="10.5" customHeight="1" thickBot="1" x14ac:dyDescent="0.3"/>
    <row r="2" spans="2:6" ht="15.75" thickBot="1" x14ac:dyDescent="0.3">
      <c r="B2" s="222"/>
      <c r="C2" s="223"/>
      <c r="D2" s="224"/>
      <c r="E2" s="225"/>
    </row>
    <row r="3" spans="2:6" ht="21" thickBot="1" x14ac:dyDescent="0.35">
      <c r="B3" s="226"/>
      <c r="C3" s="568" t="s">
        <v>770</v>
      </c>
      <c r="D3" s="570"/>
      <c r="E3" s="227"/>
    </row>
    <row r="4" spans="2:6" ht="20.25" x14ac:dyDescent="0.3">
      <c r="B4" s="226"/>
      <c r="C4" s="228"/>
      <c r="D4" s="228"/>
      <c r="E4" s="227"/>
    </row>
    <row r="5" spans="2:6" ht="20.25" x14ac:dyDescent="0.3">
      <c r="B5" s="226"/>
      <c r="C5" s="230" t="s">
        <v>771</v>
      </c>
      <c r="D5" s="228"/>
      <c r="E5" s="227"/>
    </row>
    <row r="6" spans="2:6" ht="15.75" thickBot="1" x14ac:dyDescent="0.3">
      <c r="B6" s="226"/>
      <c r="C6" s="66"/>
      <c r="D6" s="229"/>
      <c r="E6" s="227"/>
    </row>
    <row r="7" spans="2:6" ht="30" customHeight="1" x14ac:dyDescent="0.25">
      <c r="B7" s="226"/>
      <c r="C7" s="278" t="s">
        <v>772</v>
      </c>
      <c r="D7" s="279" t="s">
        <v>773</v>
      </c>
      <c r="E7" s="227"/>
    </row>
    <row r="8" spans="2:6" ht="45" x14ac:dyDescent="0.25">
      <c r="B8" s="226"/>
      <c r="C8" s="266">
        <v>1</v>
      </c>
      <c r="D8" s="267" t="s">
        <v>774</v>
      </c>
      <c r="E8" s="227"/>
    </row>
    <row r="9" spans="2:6" ht="45" x14ac:dyDescent="0.25">
      <c r="B9" s="226"/>
      <c r="C9" s="264">
        <v>2</v>
      </c>
      <c r="D9" s="261" t="s">
        <v>775</v>
      </c>
      <c r="E9" s="227"/>
      <c r="F9" s="220"/>
    </row>
    <row r="10" spans="2:6" x14ac:dyDescent="0.25">
      <c r="B10" s="226"/>
      <c r="C10" s="264">
        <v>3</v>
      </c>
      <c r="D10" s="261" t="s">
        <v>776</v>
      </c>
      <c r="E10" s="227"/>
    </row>
    <row r="11" spans="2:6" ht="45" x14ac:dyDescent="0.25">
      <c r="B11" s="226"/>
      <c r="C11" s="264">
        <v>4</v>
      </c>
      <c r="D11" s="261" t="s">
        <v>777</v>
      </c>
      <c r="E11" s="227"/>
    </row>
    <row r="12" spans="2:6" x14ac:dyDescent="0.25">
      <c r="B12" s="226"/>
      <c r="C12" s="264">
        <v>5</v>
      </c>
      <c r="D12" s="261" t="s">
        <v>778</v>
      </c>
      <c r="E12" s="227"/>
    </row>
    <row r="13" spans="2:6" ht="30" x14ac:dyDescent="0.25">
      <c r="B13" s="226"/>
      <c r="C13" s="264">
        <v>6</v>
      </c>
      <c r="D13" s="261" t="s">
        <v>779</v>
      </c>
      <c r="E13" s="227"/>
    </row>
    <row r="14" spans="2:6" x14ac:dyDescent="0.25">
      <c r="B14" s="226"/>
      <c r="C14" s="264">
        <v>7</v>
      </c>
      <c r="D14" s="261" t="s">
        <v>780</v>
      </c>
      <c r="E14" s="227"/>
    </row>
    <row r="15" spans="2:6" ht="30" x14ac:dyDescent="0.25">
      <c r="B15" s="226"/>
      <c r="C15" s="264">
        <v>8</v>
      </c>
      <c r="D15" s="261" t="s">
        <v>781</v>
      </c>
      <c r="E15" s="227"/>
    </row>
    <row r="16" spans="2:6" x14ac:dyDescent="0.25">
      <c r="B16" s="226"/>
      <c r="C16" s="264">
        <v>9</v>
      </c>
      <c r="D16" s="261" t="s">
        <v>782</v>
      </c>
      <c r="E16" s="227"/>
    </row>
    <row r="17" spans="2:5" x14ac:dyDescent="0.25">
      <c r="B17" s="226"/>
      <c r="C17" s="264">
        <v>10</v>
      </c>
      <c r="D17" s="261" t="s">
        <v>783</v>
      </c>
      <c r="E17" s="227"/>
    </row>
    <row r="18" spans="2:5" x14ac:dyDescent="0.25">
      <c r="B18" s="226"/>
      <c r="C18" s="264">
        <v>11</v>
      </c>
      <c r="D18" s="261" t="s">
        <v>784</v>
      </c>
      <c r="E18" s="227"/>
    </row>
    <row r="19" spans="2:5" x14ac:dyDescent="0.25">
      <c r="B19" s="226"/>
      <c r="C19" s="264">
        <v>12</v>
      </c>
      <c r="D19" s="261" t="s">
        <v>785</v>
      </c>
      <c r="E19" s="227"/>
    </row>
    <row r="20" spans="2:5" x14ac:dyDescent="0.25">
      <c r="B20" s="226"/>
      <c r="C20" s="264">
        <v>13</v>
      </c>
      <c r="D20" s="263" t="s">
        <v>786</v>
      </c>
      <c r="E20" s="227"/>
    </row>
    <row r="21" spans="2:5" ht="30.75" thickBot="1" x14ac:dyDescent="0.3">
      <c r="B21" s="226"/>
      <c r="C21" s="265">
        <v>14</v>
      </c>
      <c r="D21" s="262" t="s">
        <v>787</v>
      </c>
      <c r="E21" s="227"/>
    </row>
    <row r="22" spans="2:5" x14ac:dyDescent="0.25">
      <c r="B22" s="226"/>
      <c r="C22" s="231"/>
      <c r="D22" s="232"/>
      <c r="E22" s="227"/>
    </row>
    <row r="23" spans="2:5" x14ac:dyDescent="0.25">
      <c r="B23" s="226"/>
      <c r="C23" s="230" t="s">
        <v>788</v>
      </c>
      <c r="D23" s="232"/>
      <c r="E23" s="227"/>
    </row>
    <row r="24" spans="2:5" ht="15.75" thickBot="1" x14ac:dyDescent="0.3">
      <c r="B24" s="226"/>
      <c r="C24" s="66"/>
      <c r="D24" s="232"/>
      <c r="E24" s="227"/>
    </row>
    <row r="25" spans="2:5" ht="30" customHeight="1" x14ac:dyDescent="0.25">
      <c r="B25" s="226"/>
      <c r="C25" s="278" t="s">
        <v>772</v>
      </c>
      <c r="D25" s="279" t="s">
        <v>773</v>
      </c>
      <c r="E25" s="227"/>
    </row>
    <row r="26" spans="2:5" x14ac:dyDescent="0.25">
      <c r="B26" s="226"/>
      <c r="C26" s="264">
        <v>1</v>
      </c>
      <c r="D26" s="268" t="s">
        <v>789</v>
      </c>
      <c r="E26" s="227"/>
    </row>
    <row r="27" spans="2:5" x14ac:dyDescent="0.25">
      <c r="B27" s="226"/>
      <c r="C27" s="264">
        <v>2</v>
      </c>
      <c r="D27" s="263" t="s">
        <v>790</v>
      </c>
      <c r="E27" s="227"/>
    </row>
    <row r="28" spans="2:5" x14ac:dyDescent="0.25">
      <c r="B28" s="226"/>
      <c r="C28" s="264">
        <v>3</v>
      </c>
      <c r="D28" s="261" t="s">
        <v>791</v>
      </c>
      <c r="E28" s="227"/>
    </row>
    <row r="29" spans="2:5" x14ac:dyDescent="0.25">
      <c r="B29" s="226"/>
      <c r="C29" s="264">
        <v>4</v>
      </c>
      <c r="D29" s="268" t="s">
        <v>792</v>
      </c>
      <c r="E29" s="227"/>
    </row>
    <row r="30" spans="2:5" x14ac:dyDescent="0.25">
      <c r="B30" s="226"/>
      <c r="C30" s="264">
        <v>5</v>
      </c>
      <c r="D30" s="261" t="s">
        <v>793</v>
      </c>
      <c r="E30" s="227"/>
    </row>
    <row r="31" spans="2:5" x14ac:dyDescent="0.25">
      <c r="B31" s="226"/>
      <c r="C31" s="264">
        <v>6</v>
      </c>
      <c r="D31" s="261" t="s">
        <v>794</v>
      </c>
      <c r="E31" s="227"/>
    </row>
    <row r="32" spans="2:5" x14ac:dyDescent="0.25">
      <c r="B32" s="226"/>
      <c r="C32" s="264">
        <v>7</v>
      </c>
      <c r="D32" s="261" t="s">
        <v>795</v>
      </c>
      <c r="E32" s="227"/>
    </row>
    <row r="33" spans="2:5" x14ac:dyDescent="0.25">
      <c r="B33" s="226"/>
      <c r="C33" s="264">
        <v>8</v>
      </c>
      <c r="D33" s="261" t="s">
        <v>789</v>
      </c>
      <c r="E33" s="227"/>
    </row>
    <row r="34" spans="2:5" ht="45.75" thickBot="1" x14ac:dyDescent="0.3">
      <c r="B34" s="226"/>
      <c r="C34" s="265">
        <v>9</v>
      </c>
      <c r="D34" s="262" t="s">
        <v>796</v>
      </c>
      <c r="E34" s="227"/>
    </row>
    <row r="35" spans="2:5" ht="15.75" thickBot="1" x14ac:dyDescent="0.3">
      <c r="B35" s="233"/>
      <c r="C35" s="234"/>
      <c r="D35" s="235"/>
      <c r="E35" s="236"/>
    </row>
    <row r="36" spans="2:5" x14ac:dyDescent="0.25">
      <c r="D36" s="220"/>
    </row>
    <row r="37" spans="2:5" x14ac:dyDescent="0.25">
      <c r="D37" s="220"/>
    </row>
    <row r="38" spans="2:5" x14ac:dyDescent="0.25">
      <c r="D38" s="220"/>
    </row>
    <row r="39" spans="2:5" x14ac:dyDescent="0.25">
      <c r="D39" s="220"/>
    </row>
    <row r="40" spans="2:5" x14ac:dyDescent="0.25">
      <c r="D40" s="220"/>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0566B-24D1-4511-A725-1BDCD528817F}">
  <dimension ref="A1:AZ110"/>
  <sheetViews>
    <sheetView zoomScaleNormal="100" zoomScalePageLayoutView="80" workbookViewId="0"/>
  </sheetViews>
  <sheetFormatPr defaultColWidth="8.7109375" defaultRowHeight="15" x14ac:dyDescent="0.25"/>
  <cols>
    <col min="1" max="1" width="2.140625" customWidth="1"/>
    <col min="2" max="2" width="2.42578125" customWidth="1"/>
    <col min="3" max="3" width="22.42578125" style="8" customWidth="1"/>
    <col min="4" max="4" width="15.42578125" customWidth="1"/>
    <col min="5" max="5" width="15" customWidth="1"/>
    <col min="6" max="6" width="18.7109375" customWidth="1"/>
    <col min="7" max="7" width="9.7109375" customWidth="1"/>
    <col min="8" max="8" width="29.42578125" customWidth="1"/>
    <col min="9" max="9" width="13.7109375" customWidth="1"/>
    <col min="10" max="10" width="2.42578125" customWidth="1"/>
    <col min="11" max="11" width="2" customWidth="1"/>
    <col min="12" max="12" width="40.42578125" customWidth="1"/>
  </cols>
  <sheetData>
    <row r="1" spans="1:52" ht="15.75" thickBot="1" x14ac:dyDescent="0.3">
      <c r="A1" s="1"/>
      <c r="B1" s="1"/>
      <c r="C1" s="16"/>
      <c r="D1" s="1"/>
      <c r="E1" s="1"/>
      <c r="F1" s="1"/>
      <c r="G1" s="1"/>
      <c r="J1" s="1"/>
    </row>
    <row r="2" spans="1:52" ht="15.75" thickBot="1" x14ac:dyDescent="0.3">
      <c r="A2" s="1"/>
      <c r="B2" s="29"/>
      <c r="C2" s="30"/>
      <c r="D2" s="31"/>
      <c r="E2" s="31"/>
      <c r="F2" s="31"/>
      <c r="G2" s="31"/>
      <c r="H2" s="78"/>
      <c r="I2" s="78"/>
      <c r="J2" s="32"/>
    </row>
    <row r="3" spans="1:52" ht="21" thickBot="1" x14ac:dyDescent="0.35">
      <c r="A3" s="1"/>
      <c r="B3" s="80"/>
      <c r="C3" s="478" t="s">
        <v>797</v>
      </c>
      <c r="D3" s="479"/>
      <c r="E3" s="479"/>
      <c r="F3" s="479"/>
      <c r="G3" s="479"/>
      <c r="H3" s="479"/>
      <c r="I3" s="480"/>
      <c r="J3" s="82"/>
    </row>
    <row r="4" spans="1:52" ht="15" customHeight="1" x14ac:dyDescent="0.25">
      <c r="A4" s="1"/>
      <c r="B4" s="33"/>
      <c r="C4" s="617" t="s">
        <v>798</v>
      </c>
      <c r="D4" s="617"/>
      <c r="E4" s="617"/>
      <c r="F4" s="617"/>
      <c r="G4" s="617"/>
      <c r="H4" s="617"/>
      <c r="I4" s="617"/>
      <c r="J4" s="34"/>
    </row>
    <row r="5" spans="1:52" ht="15" customHeight="1" x14ac:dyDescent="0.25">
      <c r="A5" s="1"/>
      <c r="B5" s="33"/>
      <c r="C5" s="111"/>
      <c r="D5" s="111"/>
      <c r="E5" s="111"/>
      <c r="F5" s="111"/>
      <c r="G5" s="111"/>
      <c r="H5" s="111"/>
      <c r="I5" s="111"/>
      <c r="J5" s="34"/>
    </row>
    <row r="6" spans="1:52" x14ac:dyDescent="0.25">
      <c r="A6" s="1"/>
      <c r="B6" s="33"/>
      <c r="C6" s="35"/>
      <c r="D6" s="36"/>
      <c r="E6" s="36"/>
      <c r="F6" s="36"/>
      <c r="G6" s="36"/>
      <c r="H6" s="81"/>
      <c r="I6" s="81"/>
      <c r="J6" s="34"/>
    </row>
    <row r="7" spans="1:52" ht="15.75" customHeight="1" thickBot="1" x14ac:dyDescent="0.3">
      <c r="A7" s="1"/>
      <c r="B7" s="33"/>
      <c r="C7" s="35"/>
      <c r="D7" s="618" t="s">
        <v>799</v>
      </c>
      <c r="E7" s="618"/>
      <c r="F7" s="618" t="s">
        <v>800</v>
      </c>
      <c r="G7" s="618"/>
      <c r="H7" s="93" t="s">
        <v>801</v>
      </c>
      <c r="I7" s="93" t="s">
        <v>802</v>
      </c>
      <c r="J7" s="34"/>
    </row>
    <row r="8" spans="1:52" ht="172.5" customHeight="1" x14ac:dyDescent="0.25">
      <c r="A8" s="1"/>
      <c r="B8" s="33"/>
      <c r="C8" s="35"/>
      <c r="D8" s="619" t="s">
        <v>258</v>
      </c>
      <c r="E8" s="620"/>
      <c r="F8" s="621" t="s">
        <v>803</v>
      </c>
      <c r="G8" s="621"/>
      <c r="H8" s="402" t="s">
        <v>804</v>
      </c>
      <c r="I8" s="330" t="s">
        <v>805</v>
      </c>
      <c r="J8" s="34"/>
    </row>
    <row r="9" spans="1:52" ht="85.5" customHeight="1" x14ac:dyDescent="0.25">
      <c r="A9" s="1"/>
      <c r="B9" s="33"/>
      <c r="C9" s="35"/>
      <c r="D9" s="622" t="s">
        <v>260</v>
      </c>
      <c r="E9" s="623"/>
      <c r="F9" s="624" t="s">
        <v>803</v>
      </c>
      <c r="G9" s="624"/>
      <c r="H9" s="403" t="s">
        <v>806</v>
      </c>
      <c r="I9" s="331" t="s">
        <v>805</v>
      </c>
      <c r="J9" s="34"/>
    </row>
    <row r="10" spans="1:52" s="8" customFormat="1" ht="54.75" customHeight="1" x14ac:dyDescent="0.25">
      <c r="A10" s="16"/>
      <c r="B10" s="38"/>
      <c r="C10" s="91" t="s">
        <v>807</v>
      </c>
      <c r="D10" s="622" t="s">
        <v>808</v>
      </c>
      <c r="E10" s="623"/>
      <c r="F10" s="625" t="s">
        <v>809</v>
      </c>
      <c r="G10" s="625"/>
      <c r="H10" s="345" t="s">
        <v>810</v>
      </c>
      <c r="I10" s="332" t="s">
        <v>30</v>
      </c>
      <c r="J10" s="39"/>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66.75" customHeight="1" x14ac:dyDescent="0.25">
      <c r="A11" s="16"/>
      <c r="B11" s="38"/>
      <c r="C11" s="91"/>
      <c r="D11" s="622" t="s">
        <v>811</v>
      </c>
      <c r="E11" s="623"/>
      <c r="F11" s="625" t="s">
        <v>812</v>
      </c>
      <c r="G11" s="625"/>
      <c r="H11" s="291" t="s">
        <v>813</v>
      </c>
      <c r="I11" s="332" t="s">
        <v>30</v>
      </c>
      <c r="J11" s="39"/>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40.15" customHeight="1" thickBot="1" x14ac:dyDescent="0.3">
      <c r="A12" s="16"/>
      <c r="B12" s="38"/>
      <c r="C12" s="91"/>
      <c r="D12" s="626" t="s">
        <v>814</v>
      </c>
      <c r="E12" s="627"/>
      <c r="F12" s="627" t="s">
        <v>815</v>
      </c>
      <c r="G12" s="627"/>
      <c r="H12" s="346" t="s">
        <v>816</v>
      </c>
      <c r="I12" s="333" t="s">
        <v>805</v>
      </c>
      <c r="J12" s="39"/>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18.75" customHeight="1" thickBot="1" x14ac:dyDescent="0.3">
      <c r="A13" s="16"/>
      <c r="B13" s="38"/>
      <c r="C13" s="91"/>
      <c r="D13" s="40"/>
      <c r="E13" s="40"/>
      <c r="F13" s="40"/>
      <c r="G13" s="40"/>
      <c r="H13" s="96" t="s">
        <v>817</v>
      </c>
      <c r="I13" s="329" t="s">
        <v>805</v>
      </c>
      <c r="J13" s="39"/>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18.75" customHeight="1" x14ac:dyDescent="0.25">
      <c r="A14" s="16"/>
      <c r="B14" s="38"/>
      <c r="C14" s="91"/>
      <c r="D14" s="40"/>
      <c r="E14" s="40"/>
      <c r="F14" s="40"/>
      <c r="G14" s="40"/>
      <c r="H14" s="97"/>
      <c r="I14" s="35"/>
      <c r="J14" s="39"/>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15.75" thickBot="1" x14ac:dyDescent="0.3">
      <c r="A15" s="16"/>
      <c r="B15" s="38"/>
      <c r="C15" s="91"/>
      <c r="D15" s="628" t="s">
        <v>818</v>
      </c>
      <c r="E15" s="628"/>
      <c r="F15" s="628"/>
      <c r="G15" s="628"/>
      <c r="H15" s="628"/>
      <c r="I15" s="628"/>
      <c r="J15" s="39"/>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15.75" thickBot="1" x14ac:dyDescent="0.3">
      <c r="A16" s="16"/>
      <c r="B16" s="38"/>
      <c r="C16" s="91"/>
      <c r="D16" s="74" t="s">
        <v>88</v>
      </c>
      <c r="E16" s="629" t="s">
        <v>819</v>
      </c>
      <c r="F16" s="630"/>
      <c r="G16" s="630"/>
      <c r="H16" s="631"/>
      <c r="I16" s="40"/>
      <c r="J16" s="39"/>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15.75" thickBot="1" x14ac:dyDescent="0.3">
      <c r="A17" s="16"/>
      <c r="B17" s="38"/>
      <c r="C17" s="91"/>
      <c r="D17" s="74" t="s">
        <v>91</v>
      </c>
      <c r="E17" s="632" t="s">
        <v>100</v>
      </c>
      <c r="F17" s="633"/>
      <c r="G17" s="633"/>
      <c r="H17" s="634"/>
      <c r="I17" s="40"/>
      <c r="J17" s="39"/>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13.5" customHeight="1" x14ac:dyDescent="0.25">
      <c r="A18" s="16"/>
      <c r="B18" s="38"/>
      <c r="C18" s="91"/>
      <c r="D18" s="40"/>
      <c r="E18" s="40"/>
      <c r="F18" s="40"/>
      <c r="G18" s="40"/>
      <c r="H18" s="40"/>
      <c r="I18" s="40"/>
      <c r="J18" s="39"/>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30.75" customHeight="1" thickBot="1" x14ac:dyDescent="0.3">
      <c r="A19" s="16"/>
      <c r="B19" s="38"/>
      <c r="C19" s="483" t="s">
        <v>820</v>
      </c>
      <c r="D19" s="483"/>
      <c r="E19" s="483"/>
      <c r="F19" s="483"/>
      <c r="G19" s="483"/>
      <c r="H19" s="483"/>
      <c r="I19" s="81"/>
      <c r="J19" s="3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ht="30.75" customHeight="1" x14ac:dyDescent="0.25">
      <c r="A20" s="16"/>
      <c r="B20" s="38"/>
      <c r="C20" s="92"/>
      <c r="D20" s="635" t="s">
        <v>821</v>
      </c>
      <c r="E20" s="636"/>
      <c r="F20" s="636"/>
      <c r="G20" s="636"/>
      <c r="H20" s="636"/>
      <c r="I20" s="637"/>
      <c r="J20" s="39"/>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30.75" customHeight="1" x14ac:dyDescent="0.25">
      <c r="A21" s="16"/>
      <c r="B21" s="38"/>
      <c r="C21" s="92"/>
      <c r="D21" s="638"/>
      <c r="E21" s="639"/>
      <c r="F21" s="639"/>
      <c r="G21" s="639"/>
      <c r="H21" s="639"/>
      <c r="I21" s="640"/>
      <c r="J21" s="39"/>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30.75" customHeight="1" x14ac:dyDescent="0.25">
      <c r="A22" s="16"/>
      <c r="B22" s="38"/>
      <c r="C22" s="92"/>
      <c r="D22" s="638"/>
      <c r="E22" s="639"/>
      <c r="F22" s="639"/>
      <c r="G22" s="639"/>
      <c r="H22" s="639"/>
      <c r="I22" s="640"/>
      <c r="J22" s="39"/>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30.75" customHeight="1" thickBot="1" x14ac:dyDescent="0.3">
      <c r="A23" s="16"/>
      <c r="B23" s="38"/>
      <c r="C23" s="92"/>
      <c r="D23" s="641"/>
      <c r="E23" s="642"/>
      <c r="F23" s="642"/>
      <c r="G23" s="642"/>
      <c r="H23" s="642"/>
      <c r="I23" s="643"/>
      <c r="J23" s="39"/>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x14ac:dyDescent="0.25">
      <c r="A24" s="16"/>
      <c r="B24" s="38"/>
      <c r="C24" s="92"/>
      <c r="D24" s="92"/>
      <c r="E24" s="92"/>
      <c r="F24" s="92"/>
      <c r="G24" s="92"/>
      <c r="H24" s="81"/>
      <c r="I24" s="81"/>
      <c r="J24" s="39"/>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ht="15.75" customHeight="1" thickBot="1" x14ac:dyDescent="0.3">
      <c r="A25" s="1"/>
      <c r="B25" s="38"/>
      <c r="C25" s="41"/>
      <c r="D25" s="618" t="s">
        <v>799</v>
      </c>
      <c r="E25" s="618"/>
      <c r="F25" s="618" t="s">
        <v>800</v>
      </c>
      <c r="G25" s="618"/>
      <c r="H25" s="93" t="s">
        <v>801</v>
      </c>
      <c r="I25" s="93" t="s">
        <v>802</v>
      </c>
      <c r="J25" s="39"/>
    </row>
    <row r="26" spans="1:52" ht="33.4" customHeight="1" x14ac:dyDescent="0.25">
      <c r="A26" s="1"/>
      <c r="B26" s="38"/>
      <c r="C26" s="41"/>
      <c r="D26" s="619" t="s">
        <v>258</v>
      </c>
      <c r="E26" s="620"/>
      <c r="F26" s="644" t="s">
        <v>822</v>
      </c>
      <c r="G26" s="644"/>
      <c r="H26" s="644" t="s">
        <v>823</v>
      </c>
      <c r="I26" s="347" t="s">
        <v>805</v>
      </c>
      <c r="J26" s="39"/>
    </row>
    <row r="27" spans="1:52" ht="69.400000000000006" customHeight="1" x14ac:dyDescent="0.25">
      <c r="A27" s="1"/>
      <c r="B27" s="38"/>
      <c r="C27" s="41"/>
      <c r="D27" s="646" t="s">
        <v>260</v>
      </c>
      <c r="E27" s="647"/>
      <c r="F27" s="645" t="s">
        <v>822</v>
      </c>
      <c r="G27" s="645"/>
      <c r="H27" s="645"/>
      <c r="I27" s="348" t="s">
        <v>30</v>
      </c>
      <c r="J27" s="39"/>
    </row>
    <row r="28" spans="1:52" ht="40.15" customHeight="1" x14ac:dyDescent="0.25">
      <c r="A28" s="1"/>
      <c r="B28" s="38"/>
      <c r="C28" s="91" t="s">
        <v>824</v>
      </c>
      <c r="D28" s="646" t="s">
        <v>808</v>
      </c>
      <c r="E28" s="647"/>
      <c r="F28" s="645" t="s">
        <v>809</v>
      </c>
      <c r="G28" s="645"/>
      <c r="H28" s="351" t="s">
        <v>825</v>
      </c>
      <c r="I28" s="349" t="s">
        <v>30</v>
      </c>
      <c r="J28" s="39"/>
    </row>
    <row r="29" spans="1:52" ht="40.15" customHeight="1" x14ac:dyDescent="0.25">
      <c r="A29" s="1"/>
      <c r="B29" s="38"/>
      <c r="C29" s="91"/>
      <c r="D29" s="646" t="s">
        <v>811</v>
      </c>
      <c r="E29" s="647"/>
      <c r="F29" s="645" t="s">
        <v>826</v>
      </c>
      <c r="G29" s="645"/>
      <c r="H29" s="352" t="s">
        <v>827</v>
      </c>
      <c r="I29" s="349" t="s">
        <v>805</v>
      </c>
      <c r="J29" s="39"/>
    </row>
    <row r="30" spans="1:52" ht="48" customHeight="1" thickBot="1" x14ac:dyDescent="0.3">
      <c r="A30" s="1"/>
      <c r="B30" s="38"/>
      <c r="C30" s="91"/>
      <c r="D30" s="648" t="s">
        <v>814</v>
      </c>
      <c r="E30" s="649"/>
      <c r="F30" s="649" t="s">
        <v>828</v>
      </c>
      <c r="G30" s="649"/>
      <c r="H30" s="353" t="s">
        <v>829</v>
      </c>
      <c r="I30" s="350" t="s">
        <v>30</v>
      </c>
      <c r="J30" s="39"/>
    </row>
    <row r="31" spans="1:52" ht="18.75" customHeight="1" thickBot="1" x14ac:dyDescent="0.3">
      <c r="A31" s="1"/>
      <c r="B31" s="38"/>
      <c r="C31" s="35"/>
      <c r="D31" s="35"/>
      <c r="E31" s="35"/>
      <c r="F31" s="35"/>
      <c r="G31" s="35"/>
      <c r="H31" s="96" t="s">
        <v>817</v>
      </c>
      <c r="I31" s="329" t="s">
        <v>30</v>
      </c>
      <c r="J31" s="39"/>
    </row>
    <row r="32" spans="1:52" ht="15.75" thickBot="1" x14ac:dyDescent="0.3">
      <c r="A32" s="1"/>
      <c r="B32" s="38"/>
      <c r="C32" s="35"/>
      <c r="D32" s="130" t="s">
        <v>818</v>
      </c>
      <c r="E32" s="81"/>
      <c r="F32" s="35"/>
      <c r="G32" s="35"/>
      <c r="H32" s="97"/>
      <c r="I32" s="35"/>
      <c r="J32" s="39"/>
    </row>
    <row r="33" spans="1:52" ht="15.75" thickBot="1" x14ac:dyDescent="0.3">
      <c r="A33" s="1"/>
      <c r="B33" s="38"/>
      <c r="C33" s="35"/>
      <c r="D33" s="74" t="s">
        <v>88</v>
      </c>
      <c r="E33" s="650" t="s">
        <v>830</v>
      </c>
      <c r="F33" s="633"/>
      <c r="G33" s="633"/>
      <c r="H33" s="634"/>
      <c r="I33" s="35"/>
      <c r="J33" s="39"/>
    </row>
    <row r="34" spans="1:52" ht="15.75" thickBot="1" x14ac:dyDescent="0.3">
      <c r="A34" s="1"/>
      <c r="B34" s="38"/>
      <c r="C34" s="35"/>
      <c r="D34" s="74" t="s">
        <v>91</v>
      </c>
      <c r="E34" s="632" t="s">
        <v>107</v>
      </c>
      <c r="F34" s="633"/>
      <c r="G34" s="633"/>
      <c r="H34" s="634"/>
      <c r="I34" s="35"/>
      <c r="J34" s="39"/>
    </row>
    <row r="35" spans="1:52" x14ac:dyDescent="0.25">
      <c r="A35" s="1"/>
      <c r="B35" s="38"/>
      <c r="C35" s="35"/>
      <c r="D35" s="74"/>
      <c r="E35" s="35"/>
      <c r="F35" s="35"/>
      <c r="G35" s="35"/>
      <c r="H35" s="35"/>
      <c r="I35" s="35"/>
      <c r="J35" s="39"/>
    </row>
    <row r="36" spans="1:52" s="8" customFormat="1" ht="30.75" customHeight="1" thickBot="1" x14ac:dyDescent="0.3">
      <c r="A36" s="16"/>
      <c r="B36" s="38"/>
      <c r="C36" s="483" t="s">
        <v>820</v>
      </c>
      <c r="D36" s="483"/>
      <c r="E36" s="483"/>
      <c r="F36" s="483"/>
      <c r="G36" s="483"/>
      <c r="H36" s="483"/>
      <c r="I36" s="81"/>
      <c r="J36" s="39"/>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row>
    <row r="37" spans="1:52" s="8" customFormat="1" ht="30.75" customHeight="1" x14ac:dyDescent="0.25">
      <c r="A37" s="16"/>
      <c r="B37" s="38"/>
      <c r="C37" s="92"/>
      <c r="D37" s="654" t="s">
        <v>831</v>
      </c>
      <c r="E37" s="655"/>
      <c r="F37" s="655"/>
      <c r="G37" s="655"/>
      <c r="H37" s="655"/>
      <c r="I37" s="656"/>
      <c r="J37" s="39"/>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row>
    <row r="38" spans="1:52" s="8" customFormat="1" ht="30.75" customHeight="1" x14ac:dyDescent="0.25">
      <c r="A38" s="16"/>
      <c r="B38" s="38"/>
      <c r="C38" s="92"/>
      <c r="D38" s="657"/>
      <c r="E38" s="658"/>
      <c r="F38" s="658"/>
      <c r="G38" s="658"/>
      <c r="H38" s="658"/>
      <c r="I38" s="659"/>
      <c r="J38" s="39"/>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row>
    <row r="39" spans="1:52" s="8" customFormat="1" ht="30.75" customHeight="1" x14ac:dyDescent="0.25">
      <c r="A39" s="16"/>
      <c r="B39" s="38"/>
      <c r="C39" s="92"/>
      <c r="D39" s="657"/>
      <c r="E39" s="658"/>
      <c r="F39" s="658"/>
      <c r="G39" s="658"/>
      <c r="H39" s="658"/>
      <c r="I39" s="659"/>
      <c r="J39" s="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row>
    <row r="40" spans="1:52" s="8" customFormat="1" ht="30.75" customHeight="1" thickBot="1" x14ac:dyDescent="0.3">
      <c r="A40" s="16"/>
      <c r="B40" s="38"/>
      <c r="C40" s="92"/>
      <c r="D40" s="660"/>
      <c r="E40" s="661"/>
      <c r="F40" s="661"/>
      <c r="G40" s="661"/>
      <c r="H40" s="661"/>
      <c r="I40" s="662"/>
      <c r="J40" s="39"/>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row>
    <row r="41" spans="1:52" x14ac:dyDescent="0.25">
      <c r="A41" s="1"/>
      <c r="B41" s="38"/>
      <c r="C41" s="35"/>
      <c r="D41" s="35"/>
      <c r="E41" s="35"/>
      <c r="F41" s="35"/>
      <c r="G41" s="35"/>
      <c r="H41" s="97"/>
      <c r="I41" s="35"/>
      <c r="J41" s="39"/>
    </row>
    <row r="42" spans="1:52" ht="15.75" customHeight="1" thickBot="1" x14ac:dyDescent="0.3">
      <c r="A42" s="1"/>
      <c r="B42" s="38"/>
      <c r="C42" s="41"/>
      <c r="D42" s="618" t="s">
        <v>799</v>
      </c>
      <c r="E42" s="618"/>
      <c r="F42" s="618" t="s">
        <v>800</v>
      </c>
      <c r="G42" s="618"/>
      <c r="H42" s="93" t="s">
        <v>801</v>
      </c>
      <c r="I42" s="93" t="s">
        <v>802</v>
      </c>
      <c r="J42" s="39"/>
    </row>
    <row r="43" spans="1:52" ht="40.15" customHeight="1" x14ac:dyDescent="0.25">
      <c r="A43" s="1"/>
      <c r="B43" s="38"/>
      <c r="C43" s="91" t="s">
        <v>832</v>
      </c>
      <c r="D43" s="651" t="s">
        <v>258</v>
      </c>
      <c r="E43" s="652"/>
      <c r="F43" s="644" t="s">
        <v>822</v>
      </c>
      <c r="G43" s="644"/>
      <c r="H43" s="644" t="s">
        <v>833</v>
      </c>
      <c r="I43" s="347" t="s">
        <v>805</v>
      </c>
      <c r="J43" s="39"/>
    </row>
    <row r="44" spans="1:52" ht="58.15" customHeight="1" x14ac:dyDescent="0.25">
      <c r="A44" s="1"/>
      <c r="B44" s="38"/>
      <c r="C44" s="91"/>
      <c r="D44" s="653" t="s">
        <v>260</v>
      </c>
      <c r="E44" s="645"/>
      <c r="F44" s="645" t="s">
        <v>822</v>
      </c>
      <c r="G44" s="645"/>
      <c r="H44" s="645"/>
      <c r="I44" s="348" t="s">
        <v>30</v>
      </c>
      <c r="J44" s="39"/>
    </row>
    <row r="45" spans="1:52" ht="40.15" customHeight="1" x14ac:dyDescent="0.25">
      <c r="A45" s="1"/>
      <c r="B45" s="38"/>
      <c r="C45" s="91"/>
      <c r="D45" s="653" t="s">
        <v>808</v>
      </c>
      <c r="E45" s="645"/>
      <c r="F45" s="645" t="s">
        <v>809</v>
      </c>
      <c r="G45" s="645"/>
      <c r="H45" s="351" t="s">
        <v>834</v>
      </c>
      <c r="I45" s="348" t="s">
        <v>30</v>
      </c>
      <c r="J45" s="39"/>
    </row>
    <row r="46" spans="1:52" ht="40.15" customHeight="1" x14ac:dyDescent="0.25">
      <c r="A46" s="1"/>
      <c r="B46" s="38"/>
      <c r="C46" s="91"/>
      <c r="D46" s="653" t="s">
        <v>811</v>
      </c>
      <c r="E46" s="645"/>
      <c r="F46" s="645" t="s">
        <v>826</v>
      </c>
      <c r="G46" s="645"/>
      <c r="H46" s="352" t="s">
        <v>827</v>
      </c>
      <c r="I46" s="348" t="s">
        <v>805</v>
      </c>
      <c r="J46" s="39"/>
    </row>
    <row r="47" spans="1:52" ht="48" customHeight="1" thickBot="1" x14ac:dyDescent="0.3">
      <c r="A47" s="1"/>
      <c r="B47" s="38"/>
      <c r="C47" s="91"/>
      <c r="D47" s="663" t="s">
        <v>814</v>
      </c>
      <c r="E47" s="664"/>
      <c r="F47" s="664" t="s">
        <v>835</v>
      </c>
      <c r="G47" s="664"/>
      <c r="H47" s="420" t="s">
        <v>829</v>
      </c>
      <c r="I47" s="421" t="s">
        <v>30</v>
      </c>
      <c r="J47" s="39"/>
    </row>
    <row r="48" spans="1:52" ht="21.75" customHeight="1" thickBot="1" x14ac:dyDescent="0.3">
      <c r="A48" s="1"/>
      <c r="B48" s="38"/>
      <c r="C48" s="35"/>
      <c r="D48" s="35"/>
      <c r="E48" s="35"/>
      <c r="F48" s="35"/>
      <c r="G48" s="35"/>
      <c r="H48" s="96" t="s">
        <v>817</v>
      </c>
      <c r="I48" s="394" t="s">
        <v>30</v>
      </c>
      <c r="J48" s="39"/>
    </row>
    <row r="49" spans="1:52" ht="15.75" thickBot="1" x14ac:dyDescent="0.3">
      <c r="A49" s="1"/>
      <c r="B49" s="38"/>
      <c r="C49" s="35"/>
      <c r="D49" s="130" t="s">
        <v>818</v>
      </c>
      <c r="E49" s="81"/>
      <c r="F49" s="35"/>
      <c r="G49" s="35"/>
      <c r="H49" s="97"/>
      <c r="I49" s="35"/>
      <c r="J49" s="39"/>
    </row>
    <row r="50" spans="1:52" ht="15.75" thickBot="1" x14ac:dyDescent="0.3">
      <c r="A50" s="1"/>
      <c r="B50" s="38"/>
      <c r="C50" s="35"/>
      <c r="D50" s="74" t="s">
        <v>88</v>
      </c>
      <c r="E50" s="671" t="s">
        <v>836</v>
      </c>
      <c r="F50" s="672"/>
      <c r="G50" s="672"/>
      <c r="H50" s="673"/>
      <c r="I50" s="35"/>
      <c r="J50" s="39"/>
    </row>
    <row r="51" spans="1:52" ht="15.75" thickBot="1" x14ac:dyDescent="0.3">
      <c r="A51" s="1"/>
      <c r="B51" s="38"/>
      <c r="C51" s="35"/>
      <c r="D51" s="74" t="s">
        <v>91</v>
      </c>
      <c r="E51" s="671" t="s">
        <v>120</v>
      </c>
      <c r="F51" s="672"/>
      <c r="G51" s="672"/>
      <c r="H51" s="673"/>
      <c r="I51" s="35"/>
      <c r="J51" s="39"/>
    </row>
    <row r="52" spans="1:52" ht="15.75" thickBot="1" x14ac:dyDescent="0.3">
      <c r="A52" s="1"/>
      <c r="B52" s="38"/>
      <c r="C52" s="35"/>
      <c r="D52" s="74"/>
      <c r="E52" s="35"/>
      <c r="F52" s="35"/>
      <c r="G52" s="35"/>
      <c r="H52" s="35"/>
      <c r="I52" s="35"/>
      <c r="J52" s="39"/>
    </row>
    <row r="53" spans="1:52" ht="168" customHeight="1" thickBot="1" x14ac:dyDescent="0.3">
      <c r="A53" s="1"/>
      <c r="B53" s="38"/>
      <c r="C53" s="680" t="s">
        <v>837</v>
      </c>
      <c r="D53" s="680"/>
      <c r="E53" s="681"/>
      <c r="F53" s="674" t="s">
        <v>838</v>
      </c>
      <c r="G53" s="675"/>
      <c r="H53" s="675"/>
      <c r="I53" s="676"/>
      <c r="J53" s="39"/>
    </row>
    <row r="54" spans="1:52" s="8" customFormat="1" ht="18.75" customHeight="1" x14ac:dyDescent="0.25">
      <c r="A54" s="16"/>
      <c r="B54" s="38"/>
      <c r="C54" s="42"/>
      <c r="D54" s="42"/>
      <c r="E54" s="42"/>
      <c r="F54" s="42"/>
      <c r="G54" s="42"/>
      <c r="H54" s="81"/>
      <c r="I54" s="81"/>
      <c r="J54" s="39"/>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row>
    <row r="55" spans="1:52" s="8" customFormat="1" ht="15.75" customHeight="1" thickBot="1" x14ac:dyDescent="0.3">
      <c r="A55" s="16"/>
      <c r="B55" s="38"/>
      <c r="C55" s="35"/>
      <c r="D55" s="36"/>
      <c r="E55" s="36"/>
      <c r="F55" s="36"/>
      <c r="G55" s="73" t="s">
        <v>839</v>
      </c>
      <c r="H55" s="81"/>
      <c r="I55" s="81"/>
      <c r="J55" s="39"/>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row>
    <row r="56" spans="1:52" s="8" customFormat="1" ht="78" customHeight="1" x14ac:dyDescent="0.25">
      <c r="A56" s="16"/>
      <c r="B56" s="38"/>
      <c r="C56" s="35"/>
      <c r="D56" s="36"/>
      <c r="E56" s="36"/>
      <c r="F56" s="21" t="s">
        <v>840</v>
      </c>
      <c r="G56" s="677" t="s">
        <v>841</v>
      </c>
      <c r="H56" s="678"/>
      <c r="I56" s="679"/>
      <c r="J56" s="39"/>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row>
    <row r="57" spans="1:52" s="8" customFormat="1" ht="54.75" customHeight="1" x14ac:dyDescent="0.25">
      <c r="A57" s="16"/>
      <c r="B57" s="38"/>
      <c r="C57" s="35"/>
      <c r="D57" s="36"/>
      <c r="E57" s="36"/>
      <c r="F57" s="22" t="s">
        <v>842</v>
      </c>
      <c r="G57" s="665" t="s">
        <v>843</v>
      </c>
      <c r="H57" s="666"/>
      <c r="I57" s="667"/>
      <c r="J57" s="39"/>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row>
    <row r="58" spans="1:52" s="8" customFormat="1" ht="58.5" customHeight="1" x14ac:dyDescent="0.25">
      <c r="A58" s="16"/>
      <c r="B58" s="38"/>
      <c r="C58" s="35"/>
      <c r="D58" s="36"/>
      <c r="E58" s="36"/>
      <c r="F58" s="22" t="s">
        <v>844</v>
      </c>
      <c r="G58" s="665" t="s">
        <v>845</v>
      </c>
      <c r="H58" s="666"/>
      <c r="I58" s="667"/>
      <c r="J58" s="39"/>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row>
    <row r="59" spans="1:52" ht="60" customHeight="1" x14ac:dyDescent="0.25">
      <c r="A59" s="1"/>
      <c r="B59" s="38"/>
      <c r="C59" s="35"/>
      <c r="D59" s="36"/>
      <c r="E59" s="36"/>
      <c r="F59" s="22" t="s">
        <v>846</v>
      </c>
      <c r="G59" s="665" t="s">
        <v>847</v>
      </c>
      <c r="H59" s="666"/>
      <c r="I59" s="667"/>
      <c r="J59" s="39"/>
    </row>
    <row r="60" spans="1:52" ht="54" customHeight="1" x14ac:dyDescent="0.25">
      <c r="A60" s="1"/>
      <c r="B60" s="33"/>
      <c r="C60" s="35"/>
      <c r="D60" s="36"/>
      <c r="E60" s="36"/>
      <c r="F60" s="22" t="s">
        <v>848</v>
      </c>
      <c r="G60" s="665" t="s">
        <v>849</v>
      </c>
      <c r="H60" s="666"/>
      <c r="I60" s="667"/>
      <c r="J60" s="34"/>
    </row>
    <row r="61" spans="1:52" ht="61.5" customHeight="1" thickBot="1" x14ac:dyDescent="0.3">
      <c r="A61" s="1"/>
      <c r="B61" s="33"/>
      <c r="C61" s="35"/>
      <c r="D61" s="36"/>
      <c r="E61" s="36"/>
      <c r="F61" s="23" t="s">
        <v>850</v>
      </c>
      <c r="G61" s="668" t="s">
        <v>851</v>
      </c>
      <c r="H61" s="669"/>
      <c r="I61" s="670"/>
      <c r="J61" s="34"/>
    </row>
    <row r="62" spans="1:52" ht="15.75" thickBot="1" x14ac:dyDescent="0.3">
      <c r="A62" s="1"/>
      <c r="B62" s="43"/>
      <c r="C62" s="44"/>
      <c r="D62" s="45"/>
      <c r="E62" s="45"/>
      <c r="F62" s="45"/>
      <c r="G62" s="45"/>
      <c r="H62" s="94"/>
      <c r="I62" s="94"/>
      <c r="J62" s="46"/>
    </row>
    <row r="63" spans="1:52" ht="49.9" customHeight="1" x14ac:dyDescent="0.25">
      <c r="A63" s="1"/>
      <c r="C63"/>
    </row>
    <row r="64" spans="1:52" ht="49.9" customHeight="1" x14ac:dyDescent="0.25">
      <c r="A64" s="1"/>
      <c r="C64"/>
    </row>
    <row r="65" spans="1:3" ht="49.5" customHeight="1" x14ac:dyDescent="0.25">
      <c r="A65" s="1"/>
      <c r="C65"/>
    </row>
    <row r="66" spans="1:3" ht="49.9" customHeight="1" x14ac:dyDescent="0.25">
      <c r="A66" s="1"/>
      <c r="C66"/>
    </row>
    <row r="67" spans="1:3" ht="49.9" customHeight="1" x14ac:dyDescent="0.25">
      <c r="A67" s="1"/>
      <c r="C67"/>
    </row>
    <row r="68" spans="1:3" ht="49.9" customHeight="1" x14ac:dyDescent="0.25">
      <c r="A68" s="1"/>
      <c r="C68"/>
    </row>
    <row r="69" spans="1:3" x14ac:dyDescent="0.25">
      <c r="A69" s="1"/>
      <c r="C69"/>
    </row>
    <row r="70" spans="1:3" x14ac:dyDescent="0.25">
      <c r="A70" s="1"/>
      <c r="C70"/>
    </row>
    <row r="71" spans="1:3" x14ac:dyDescent="0.25">
      <c r="A71" s="1"/>
      <c r="C71"/>
    </row>
    <row r="72" spans="1:3" x14ac:dyDescent="0.25">
      <c r="C72"/>
    </row>
    <row r="73" spans="1:3" x14ac:dyDescent="0.25">
      <c r="C73"/>
    </row>
    <row r="74" spans="1:3" x14ac:dyDescent="0.25">
      <c r="C74"/>
    </row>
    <row r="75" spans="1:3" x14ac:dyDescent="0.25">
      <c r="C75"/>
    </row>
    <row r="76" spans="1:3" x14ac:dyDescent="0.25">
      <c r="C76"/>
    </row>
    <row r="77" spans="1:3" x14ac:dyDescent="0.25">
      <c r="C77"/>
    </row>
    <row r="78" spans="1:3" x14ac:dyDescent="0.25">
      <c r="C78"/>
    </row>
    <row r="79" spans="1:3" x14ac:dyDescent="0.25">
      <c r="C79"/>
    </row>
    <row r="80" spans="1:3"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sheetData>
  <mergeCells count="59">
    <mergeCell ref="G58:I58"/>
    <mergeCell ref="G59:I59"/>
    <mergeCell ref="G60:I60"/>
    <mergeCell ref="G61:I61"/>
    <mergeCell ref="E50:H50"/>
    <mergeCell ref="E51:H51"/>
    <mergeCell ref="F53:I53"/>
    <mergeCell ref="G56:I56"/>
    <mergeCell ref="G57:I57"/>
    <mergeCell ref="C53:E53"/>
    <mergeCell ref="D45:E45"/>
    <mergeCell ref="F45:G45"/>
    <mergeCell ref="D46:E46"/>
    <mergeCell ref="F46:G46"/>
    <mergeCell ref="D47:E47"/>
    <mergeCell ref="F47:G47"/>
    <mergeCell ref="E33:H33"/>
    <mergeCell ref="E34:H34"/>
    <mergeCell ref="D42:E42"/>
    <mergeCell ref="F42:G42"/>
    <mergeCell ref="D43:E43"/>
    <mergeCell ref="F43:G43"/>
    <mergeCell ref="H43:H44"/>
    <mergeCell ref="D44:E44"/>
    <mergeCell ref="F44:G44"/>
    <mergeCell ref="C36:H36"/>
    <mergeCell ref="D37:I40"/>
    <mergeCell ref="D28:E28"/>
    <mergeCell ref="F28:G28"/>
    <mergeCell ref="D29:E29"/>
    <mergeCell ref="F29:G29"/>
    <mergeCell ref="D30:E30"/>
    <mergeCell ref="F30:G30"/>
    <mergeCell ref="D20:I23"/>
    <mergeCell ref="D25:E25"/>
    <mergeCell ref="F25:G25"/>
    <mergeCell ref="D26:E26"/>
    <mergeCell ref="F26:G26"/>
    <mergeCell ref="H26:H27"/>
    <mergeCell ref="D27:E27"/>
    <mergeCell ref="F27:G27"/>
    <mergeCell ref="C19:H19"/>
    <mergeCell ref="D9:E9"/>
    <mergeCell ref="F9:G9"/>
    <mergeCell ref="D10:E10"/>
    <mergeCell ref="F10:G10"/>
    <mergeCell ref="D11:E11"/>
    <mergeCell ref="F11:G11"/>
    <mergeCell ref="D12:E12"/>
    <mergeCell ref="F12:G12"/>
    <mergeCell ref="D15:I15"/>
    <mergeCell ref="E16:H16"/>
    <mergeCell ref="E17:H17"/>
    <mergeCell ref="C3:I3"/>
    <mergeCell ref="C4:I4"/>
    <mergeCell ref="D7:E7"/>
    <mergeCell ref="F7:G7"/>
    <mergeCell ref="D8:E8"/>
    <mergeCell ref="F8:G8"/>
  </mergeCells>
  <hyperlinks>
    <hyperlink ref="E34" r:id="rId1" xr:uid="{7B69ED55-50C4-4734-85D5-BE39615106C7}"/>
    <hyperlink ref="E17" r:id="rId2" xr:uid="{72216D95-F101-4A59-9381-955D07A3EE18}"/>
  </hyperlinks>
  <pageMargins left="0.2" right="0.21" top="0.17" bottom="0.17" header="0.17" footer="0.17"/>
  <pageSetup paperSize="9"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FFCCFF"/>
  </sheetPr>
  <dimension ref="B1:K35"/>
  <sheetViews>
    <sheetView workbookViewId="0">
      <selection activeCell="G29" sqref="G29:G33"/>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12.7109375" customWidth="1"/>
    <col min="6" max="6" width="17.42578125" customWidth="1"/>
    <col min="7" max="8" width="25.7109375" customWidth="1"/>
    <col min="9" max="10" width="1.42578125" customWidth="1"/>
    <col min="12" max="12" width="35.140625" customWidth="1"/>
  </cols>
  <sheetData>
    <row r="1" spans="2:9" ht="15.75" thickBot="1" x14ac:dyDescent="0.3"/>
    <row r="2" spans="2:9" ht="15.75" thickBot="1" x14ac:dyDescent="0.3">
      <c r="B2" s="29"/>
      <c r="C2" s="30"/>
      <c r="D2" s="31"/>
      <c r="E2" s="31"/>
      <c r="F2" s="31"/>
      <c r="G2" s="31"/>
      <c r="H2" s="31"/>
      <c r="I2" s="32"/>
    </row>
    <row r="3" spans="2:9" ht="21" thickBot="1" x14ac:dyDescent="0.35">
      <c r="B3" s="80"/>
      <c r="C3" s="478" t="s">
        <v>852</v>
      </c>
      <c r="D3" s="683"/>
      <c r="E3" s="683"/>
      <c r="F3" s="683"/>
      <c r="G3" s="683"/>
      <c r="H3" s="684"/>
      <c r="I3" s="82"/>
    </row>
    <row r="4" spans="2:9" x14ac:dyDescent="0.25">
      <c r="B4" s="33"/>
      <c r="C4" s="685" t="s">
        <v>853</v>
      </c>
      <c r="D4" s="685"/>
      <c r="E4" s="685"/>
      <c r="F4" s="685"/>
      <c r="G4" s="685"/>
      <c r="H4" s="685"/>
      <c r="I4" s="34"/>
    </row>
    <row r="5" spans="2:9" x14ac:dyDescent="0.25">
      <c r="B5" s="33"/>
      <c r="C5" s="686"/>
      <c r="D5" s="686"/>
      <c r="E5" s="686"/>
      <c r="F5" s="686"/>
      <c r="G5" s="686"/>
      <c r="H5" s="686"/>
      <c r="I5" s="34"/>
    </row>
    <row r="6" spans="2:9" ht="30.75" customHeight="1" thickBot="1" x14ac:dyDescent="0.3">
      <c r="B6" s="33"/>
      <c r="C6" s="689" t="s">
        <v>854</v>
      </c>
      <c r="D6" s="689"/>
      <c r="E6" s="36"/>
      <c r="F6" s="36"/>
      <c r="G6" s="36"/>
      <c r="H6" s="36"/>
      <c r="I6" s="34"/>
    </row>
    <row r="7" spans="2:9" ht="30" customHeight="1" thickBot="1" x14ac:dyDescent="0.3">
      <c r="B7" s="33"/>
      <c r="C7" s="338" t="s">
        <v>855</v>
      </c>
      <c r="D7" s="687" t="s">
        <v>724</v>
      </c>
      <c r="E7" s="688"/>
      <c r="F7" s="326" t="s">
        <v>725</v>
      </c>
      <c r="G7" s="337" t="s">
        <v>856</v>
      </c>
      <c r="H7" s="326" t="s">
        <v>857</v>
      </c>
      <c r="I7" s="34"/>
    </row>
    <row r="8" spans="2:9" ht="76.5" customHeight="1" x14ac:dyDescent="0.25">
      <c r="B8" s="38"/>
      <c r="C8" s="334" t="s">
        <v>858</v>
      </c>
      <c r="D8" s="692" t="s">
        <v>859</v>
      </c>
      <c r="E8" s="693"/>
      <c r="F8" s="682">
        <v>3</v>
      </c>
      <c r="G8" s="691" t="s">
        <v>886</v>
      </c>
      <c r="H8" s="698" t="s">
        <v>860</v>
      </c>
      <c r="I8" s="39"/>
    </row>
    <row r="9" spans="2:9" x14ac:dyDescent="0.25">
      <c r="B9" s="38"/>
      <c r="C9" s="335"/>
      <c r="D9" s="694"/>
      <c r="E9" s="695"/>
      <c r="F9" s="682"/>
      <c r="G9" s="691"/>
      <c r="H9" s="698"/>
      <c r="I9" s="39"/>
    </row>
    <row r="10" spans="2:9" ht="25.15" customHeight="1" x14ac:dyDescent="0.25">
      <c r="B10" s="38"/>
      <c r="C10" s="335"/>
      <c r="D10" s="696"/>
      <c r="E10" s="697"/>
      <c r="F10" s="682"/>
      <c r="G10" s="691"/>
      <c r="H10" s="698"/>
      <c r="I10" s="39"/>
    </row>
    <row r="11" spans="2:9" ht="87.4" customHeight="1" x14ac:dyDescent="0.25">
      <c r="B11" s="38"/>
      <c r="C11" s="335" t="s">
        <v>861</v>
      </c>
      <c r="D11" s="622" t="s">
        <v>862</v>
      </c>
      <c r="E11" s="623"/>
      <c r="F11" s="682">
        <v>0</v>
      </c>
      <c r="G11" s="691" t="s">
        <v>886</v>
      </c>
      <c r="H11" s="698" t="s">
        <v>860</v>
      </c>
      <c r="I11" s="39"/>
    </row>
    <row r="12" spans="2:9" x14ac:dyDescent="0.25">
      <c r="B12" s="38"/>
      <c r="C12" s="335"/>
      <c r="D12" s="622"/>
      <c r="E12" s="623"/>
      <c r="F12" s="682"/>
      <c r="G12" s="691"/>
      <c r="H12" s="698"/>
      <c r="I12" s="39"/>
    </row>
    <row r="13" spans="2:9" x14ac:dyDescent="0.25">
      <c r="B13" s="38"/>
      <c r="C13" s="335"/>
      <c r="D13" s="622"/>
      <c r="E13" s="623"/>
      <c r="F13" s="682"/>
      <c r="G13" s="691"/>
      <c r="H13" s="698"/>
      <c r="I13" s="39"/>
    </row>
    <row r="14" spans="2:9" ht="154.15" customHeight="1" x14ac:dyDescent="0.25">
      <c r="B14" s="38"/>
      <c r="C14" s="335" t="s">
        <v>863</v>
      </c>
      <c r="D14" s="622" t="s">
        <v>864</v>
      </c>
      <c r="E14" s="623"/>
      <c r="F14" s="682">
        <v>0</v>
      </c>
      <c r="G14" s="699" t="s">
        <v>1318</v>
      </c>
      <c r="H14" s="698" t="s">
        <v>865</v>
      </c>
      <c r="I14" s="39"/>
    </row>
    <row r="15" spans="2:9" x14ac:dyDescent="0.25">
      <c r="B15" s="38"/>
      <c r="C15" s="335"/>
      <c r="D15" s="622"/>
      <c r="E15" s="623"/>
      <c r="F15" s="682"/>
      <c r="G15" s="691"/>
      <c r="H15" s="698"/>
      <c r="I15" s="39"/>
    </row>
    <row r="16" spans="2:9" ht="14.65" customHeight="1" x14ac:dyDescent="0.25">
      <c r="B16" s="38"/>
      <c r="C16" s="335" t="s">
        <v>866</v>
      </c>
      <c r="D16" s="700" t="s">
        <v>867</v>
      </c>
      <c r="E16" s="545"/>
      <c r="F16" s="682">
        <v>0</v>
      </c>
      <c r="G16" s="691" t="s">
        <v>887</v>
      </c>
      <c r="H16" s="546" t="s">
        <v>868</v>
      </c>
      <c r="I16" s="39"/>
    </row>
    <row r="17" spans="2:11" x14ac:dyDescent="0.25">
      <c r="B17" s="38"/>
      <c r="C17" s="335"/>
      <c r="D17" s="700"/>
      <c r="E17" s="545"/>
      <c r="F17" s="682"/>
      <c r="G17" s="691"/>
      <c r="H17" s="546"/>
      <c r="I17" s="39"/>
    </row>
    <row r="18" spans="2:11" ht="14.65" customHeight="1" x14ac:dyDescent="0.25">
      <c r="B18" s="38"/>
      <c r="C18" s="335"/>
      <c r="D18" s="700"/>
      <c r="E18" s="545"/>
      <c r="F18" s="682"/>
      <c r="G18" s="691"/>
      <c r="H18" s="546"/>
      <c r="I18" s="39"/>
    </row>
    <row r="19" spans="2:11" x14ac:dyDescent="0.25">
      <c r="B19" s="38"/>
      <c r="C19" s="335"/>
      <c r="D19" s="700"/>
      <c r="E19" s="545"/>
      <c r="F19" s="682"/>
      <c r="G19" s="691"/>
      <c r="H19" s="546"/>
      <c r="I19" s="39"/>
    </row>
    <row r="20" spans="2:11" ht="70.900000000000006" customHeight="1" x14ac:dyDescent="0.25">
      <c r="B20" s="38"/>
      <c r="C20" s="335"/>
      <c r="D20" s="700"/>
      <c r="E20" s="545"/>
      <c r="F20" s="682"/>
      <c r="G20" s="691"/>
      <c r="H20" s="546"/>
      <c r="I20" s="39"/>
    </row>
    <row r="21" spans="2:11" ht="15.4" customHeight="1" x14ac:dyDescent="0.25">
      <c r="B21" s="38"/>
      <c r="C21" s="335" t="s">
        <v>869</v>
      </c>
      <c r="D21" s="700" t="s">
        <v>870</v>
      </c>
      <c r="E21" s="545"/>
      <c r="F21" s="682">
        <v>0</v>
      </c>
      <c r="G21" s="691" t="s">
        <v>888</v>
      </c>
      <c r="H21" s="546" t="s">
        <v>870</v>
      </c>
      <c r="I21" s="39"/>
    </row>
    <row r="22" spans="2:11" ht="14.65" customHeight="1" x14ac:dyDescent="0.25">
      <c r="B22" s="38"/>
      <c r="C22" s="335"/>
      <c r="D22" s="700"/>
      <c r="E22" s="545"/>
      <c r="F22" s="682"/>
      <c r="G22" s="691"/>
      <c r="H22" s="546"/>
      <c r="I22" s="39"/>
    </row>
    <row r="23" spans="2:11" ht="14.65" customHeight="1" x14ac:dyDescent="0.25">
      <c r="B23" s="38"/>
      <c r="C23" s="335"/>
      <c r="D23" s="700"/>
      <c r="E23" s="545"/>
      <c r="F23" s="682"/>
      <c r="G23" s="691"/>
      <c r="H23" s="546"/>
      <c r="I23" s="39"/>
    </row>
    <row r="24" spans="2:11" ht="14.65" customHeight="1" x14ac:dyDescent="0.25">
      <c r="B24" s="38"/>
      <c r="C24" s="335"/>
      <c r="D24" s="700"/>
      <c r="E24" s="545"/>
      <c r="F24" s="682"/>
      <c r="G24" s="691"/>
      <c r="H24" s="546"/>
      <c r="I24" s="39"/>
    </row>
    <row r="25" spans="2:11" ht="70.150000000000006" customHeight="1" x14ac:dyDescent="0.25">
      <c r="B25" s="38"/>
      <c r="C25" s="335"/>
      <c r="D25" s="700"/>
      <c r="E25" s="545"/>
      <c r="F25" s="682"/>
      <c r="G25" s="691"/>
      <c r="H25" s="546"/>
      <c r="I25" s="39"/>
    </row>
    <row r="26" spans="2:11" ht="130.15" customHeight="1" x14ac:dyDescent="0.25">
      <c r="B26" s="38"/>
      <c r="C26" s="335" t="s">
        <v>871</v>
      </c>
      <c r="D26" s="700" t="s">
        <v>872</v>
      </c>
      <c r="E26" s="545"/>
      <c r="F26" s="354">
        <v>0</v>
      </c>
      <c r="G26" s="430" t="s">
        <v>886</v>
      </c>
      <c r="H26" s="261" t="s">
        <v>873</v>
      </c>
      <c r="I26" s="39"/>
      <c r="K26" s="340"/>
    </row>
    <row r="27" spans="2:11" ht="133.15" customHeight="1" x14ac:dyDescent="0.25">
      <c r="B27" s="38"/>
      <c r="C27" s="336" t="s">
        <v>874</v>
      </c>
      <c r="D27" s="701" t="s">
        <v>875</v>
      </c>
      <c r="E27" s="682"/>
      <c r="F27" s="354">
        <v>0</v>
      </c>
      <c r="G27" s="430" t="s">
        <v>876</v>
      </c>
      <c r="H27" s="261" t="s">
        <v>877</v>
      </c>
      <c r="I27" s="39"/>
    </row>
    <row r="28" spans="2:11" ht="133.15" customHeight="1" x14ac:dyDescent="0.25">
      <c r="B28" s="38"/>
      <c r="C28" s="335" t="s">
        <v>878</v>
      </c>
      <c r="D28" s="701" t="s">
        <v>879</v>
      </c>
      <c r="E28" s="703"/>
      <c r="F28" s="354">
        <v>0</v>
      </c>
      <c r="G28" s="430" t="s">
        <v>889</v>
      </c>
      <c r="H28" s="261" t="s">
        <v>877</v>
      </c>
      <c r="I28" s="39"/>
    </row>
    <row r="29" spans="2:11" ht="14.65" customHeight="1" x14ac:dyDescent="0.25">
      <c r="B29" s="38"/>
      <c r="C29" s="336" t="s">
        <v>880</v>
      </c>
      <c r="D29" s="700" t="s">
        <v>881</v>
      </c>
      <c r="E29" s="545"/>
      <c r="F29" s="682">
        <v>0</v>
      </c>
      <c r="G29" s="699" t="s">
        <v>1319</v>
      </c>
      <c r="H29" s="702" t="s">
        <v>882</v>
      </c>
      <c r="I29" s="39"/>
    </row>
    <row r="30" spans="2:11" ht="14.65" customHeight="1" x14ac:dyDescent="0.25">
      <c r="B30" s="38"/>
      <c r="C30" s="335"/>
      <c r="D30" s="700"/>
      <c r="E30" s="545"/>
      <c r="F30" s="682"/>
      <c r="G30" s="699"/>
      <c r="H30" s="702"/>
      <c r="I30" s="39"/>
    </row>
    <row r="31" spans="2:11" x14ac:dyDescent="0.25">
      <c r="B31" s="38"/>
      <c r="C31" s="335"/>
      <c r="D31" s="700"/>
      <c r="E31" s="545"/>
      <c r="F31" s="682"/>
      <c r="G31" s="699"/>
      <c r="H31" s="702"/>
      <c r="I31" s="39"/>
    </row>
    <row r="32" spans="2:11" x14ac:dyDescent="0.25">
      <c r="B32" s="38"/>
      <c r="C32" s="335"/>
      <c r="D32" s="700"/>
      <c r="E32" s="545"/>
      <c r="F32" s="682"/>
      <c r="G32" s="699"/>
      <c r="H32" s="702"/>
      <c r="I32" s="39"/>
    </row>
    <row r="33" spans="2:9" ht="48" customHeight="1" x14ac:dyDescent="0.25">
      <c r="B33" s="38"/>
      <c r="C33" s="335"/>
      <c r="D33" s="700"/>
      <c r="E33" s="545"/>
      <c r="F33" s="682"/>
      <c r="G33" s="699"/>
      <c r="H33" s="702"/>
      <c r="I33" s="39"/>
    </row>
    <row r="34" spans="2:9" ht="101.45" customHeight="1" thickBot="1" x14ac:dyDescent="0.3">
      <c r="B34" s="38"/>
      <c r="C34" s="423" t="s">
        <v>885</v>
      </c>
      <c r="D34" s="690" t="s">
        <v>883</v>
      </c>
      <c r="E34" s="555"/>
      <c r="F34" s="422">
        <v>0</v>
      </c>
      <c r="G34" s="431" t="s">
        <v>886</v>
      </c>
      <c r="H34" s="262" t="s">
        <v>884</v>
      </c>
      <c r="I34" s="39"/>
    </row>
    <row r="35" spans="2:9" ht="15.75" thickBot="1" x14ac:dyDescent="0.3">
      <c r="B35" s="88"/>
      <c r="C35" s="89"/>
      <c r="D35" s="89"/>
      <c r="E35" s="89"/>
      <c r="F35" s="89"/>
      <c r="G35" s="89"/>
      <c r="H35" s="89"/>
      <c r="I35" s="90"/>
    </row>
  </sheetData>
  <customSheetViews>
    <customSheetView guid="{8F0D285A-0224-4C31-92C2-6C61BAA6C63C}">
      <selection activeCell="F12" sqref="F12"/>
      <pageMargins left="0" right="0" top="0" bottom="0" header="0" footer="0"/>
      <pageSetup orientation="portrait"/>
    </customSheetView>
  </customSheetViews>
  <mergeCells count="33">
    <mergeCell ref="D29:E33"/>
    <mergeCell ref="D16:E20"/>
    <mergeCell ref="D27:E27"/>
    <mergeCell ref="F29:F33"/>
    <mergeCell ref="H29:H33"/>
    <mergeCell ref="G29:G33"/>
    <mergeCell ref="F16:F20"/>
    <mergeCell ref="G16:G20"/>
    <mergeCell ref="D21:E25"/>
    <mergeCell ref="D26:E26"/>
    <mergeCell ref="D28:E28"/>
    <mergeCell ref="D34:E34"/>
    <mergeCell ref="H21:H25"/>
    <mergeCell ref="H16:H20"/>
    <mergeCell ref="F8:F10"/>
    <mergeCell ref="G8:G10"/>
    <mergeCell ref="D8:E10"/>
    <mergeCell ref="H8:H10"/>
    <mergeCell ref="H11:H13"/>
    <mergeCell ref="F21:F25"/>
    <mergeCell ref="G21:G25"/>
    <mergeCell ref="D11:E13"/>
    <mergeCell ref="D14:E15"/>
    <mergeCell ref="H14:H15"/>
    <mergeCell ref="G11:G13"/>
    <mergeCell ref="F11:F13"/>
    <mergeCell ref="G14:G15"/>
    <mergeCell ref="F14:F15"/>
    <mergeCell ref="C3:H3"/>
    <mergeCell ref="C4:H4"/>
    <mergeCell ref="C5:H5"/>
    <mergeCell ref="D7:E7"/>
    <mergeCell ref="C6:D6"/>
  </mergeCells>
  <pageMargins left="0.25" right="0.25" top="0.17" bottom="0.17" header="0.17" footer="0.17"/>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9D6EC-9052-4DD2-B6D5-D2945FD68939}">
  <sheetPr>
    <tabColor rgb="FFFFCCFF"/>
  </sheetPr>
  <dimension ref="B1:J33"/>
  <sheetViews>
    <sheetView workbookViewId="0"/>
  </sheetViews>
  <sheetFormatPr defaultColWidth="8.7109375" defaultRowHeight="15" x14ac:dyDescent="0.25"/>
  <cols>
    <col min="1" max="1" width="1.42578125" customWidth="1"/>
    <col min="2" max="2" width="2" customWidth="1"/>
    <col min="3" max="3" width="45.42578125" customWidth="1"/>
    <col min="4" max="4" width="93.7109375" customWidth="1"/>
    <col min="5" max="5" width="2.42578125" customWidth="1"/>
    <col min="6" max="6" width="1.42578125" customWidth="1"/>
    <col min="9" max="9" width="30.42578125" customWidth="1"/>
    <col min="10" max="10" width="8.7109375" customWidth="1"/>
  </cols>
  <sheetData>
    <row r="1" spans="2:10" ht="15.75" thickBot="1" x14ac:dyDescent="0.3"/>
    <row r="2" spans="2:10" ht="15.75" thickBot="1" x14ac:dyDescent="0.3">
      <c r="B2" s="98"/>
      <c r="C2" s="57"/>
      <c r="D2" s="57"/>
      <c r="E2" s="58"/>
    </row>
    <row r="3" spans="2:10" ht="19.5" thickBot="1" x14ac:dyDescent="0.35">
      <c r="B3" s="99"/>
      <c r="C3" s="705" t="s">
        <v>890</v>
      </c>
      <c r="D3" s="706"/>
      <c r="E3" s="67"/>
    </row>
    <row r="4" spans="2:10" x14ac:dyDescent="0.25">
      <c r="B4" s="99"/>
      <c r="C4" s="100"/>
      <c r="D4" s="100"/>
      <c r="E4" s="67"/>
    </row>
    <row r="5" spans="2:10" ht="15.75" thickBot="1" x14ac:dyDescent="0.3">
      <c r="B5" s="99"/>
      <c r="C5" s="101" t="s">
        <v>891</v>
      </c>
      <c r="D5" s="100"/>
      <c r="E5" s="67"/>
    </row>
    <row r="6" spans="2:10" ht="15.75" thickBot="1" x14ac:dyDescent="0.3">
      <c r="B6" s="99"/>
      <c r="C6" s="108" t="s">
        <v>892</v>
      </c>
      <c r="D6" s="109" t="s">
        <v>893</v>
      </c>
      <c r="E6" s="67"/>
    </row>
    <row r="7" spans="2:10" ht="77.45" customHeight="1" thickBot="1" x14ac:dyDescent="0.3">
      <c r="B7" s="99"/>
      <c r="C7" s="102" t="s">
        <v>894</v>
      </c>
      <c r="D7" s="438" t="s">
        <v>931</v>
      </c>
      <c r="E7" s="67"/>
    </row>
    <row r="8" spans="2:10" ht="83.45" customHeight="1" thickBot="1" x14ac:dyDescent="0.3">
      <c r="B8" s="99"/>
      <c r="C8" s="104" t="s">
        <v>895</v>
      </c>
      <c r="D8" s="439" t="s">
        <v>932</v>
      </c>
      <c r="E8" s="67"/>
    </row>
    <row r="9" spans="2:10" ht="78" customHeight="1" thickBot="1" x14ac:dyDescent="0.3">
      <c r="B9" s="99"/>
      <c r="C9" s="105" t="s">
        <v>896</v>
      </c>
      <c r="D9" s="440" t="s">
        <v>933</v>
      </c>
      <c r="E9" s="67"/>
    </row>
    <row r="10" spans="2:10" ht="45.75" thickBot="1" x14ac:dyDescent="0.3">
      <c r="B10" s="99"/>
      <c r="C10" s="310" t="s">
        <v>897</v>
      </c>
      <c r="D10" s="103" t="s">
        <v>898</v>
      </c>
      <c r="E10" s="67"/>
    </row>
    <row r="11" spans="2:10" ht="135.75" thickBot="1" x14ac:dyDescent="0.3">
      <c r="B11" s="99"/>
      <c r="C11" s="310" t="s">
        <v>899</v>
      </c>
      <c r="D11" s="441" t="s">
        <v>934</v>
      </c>
      <c r="E11" s="67"/>
    </row>
    <row r="12" spans="2:10" x14ac:dyDescent="0.25">
      <c r="B12" s="99"/>
      <c r="C12" s="100"/>
      <c r="D12" s="100"/>
      <c r="E12" s="67"/>
    </row>
    <row r="13" spans="2:10" ht="15.75" thickBot="1" x14ac:dyDescent="0.3">
      <c r="B13" s="99"/>
      <c r="C13" s="707" t="s">
        <v>900</v>
      </c>
      <c r="D13" s="707"/>
      <c r="E13" s="67"/>
    </row>
    <row r="14" spans="2:10" ht="15.75" thickBot="1" x14ac:dyDescent="0.3">
      <c r="B14" s="99"/>
      <c r="C14" s="110" t="s">
        <v>901</v>
      </c>
      <c r="D14" s="110" t="s">
        <v>893</v>
      </c>
      <c r="E14" s="67"/>
    </row>
    <row r="15" spans="2:10" ht="15.75" thickBot="1" x14ac:dyDescent="0.3">
      <c r="B15" s="99"/>
      <c r="C15" s="704" t="s">
        <v>902</v>
      </c>
      <c r="D15" s="704"/>
      <c r="E15" s="67"/>
    </row>
    <row r="16" spans="2:10" ht="90.75" thickBot="1" x14ac:dyDescent="0.3">
      <c r="B16" s="99"/>
      <c r="C16" s="105" t="s">
        <v>903</v>
      </c>
      <c r="D16" s="213" t="s">
        <v>904</v>
      </c>
      <c r="E16" s="67"/>
      <c r="I16" s="215"/>
      <c r="J16" s="215"/>
    </row>
    <row r="17" spans="2:9" ht="60.75" thickBot="1" x14ac:dyDescent="0.3">
      <c r="B17" s="99"/>
      <c r="C17" s="105" t="s">
        <v>905</v>
      </c>
      <c r="D17" s="213" t="s">
        <v>906</v>
      </c>
      <c r="E17" s="67"/>
      <c r="I17" s="215"/>
    </row>
    <row r="18" spans="2:9" ht="15.75" thickBot="1" x14ac:dyDescent="0.3">
      <c r="B18" s="99"/>
      <c r="C18" s="708" t="s">
        <v>907</v>
      </c>
      <c r="D18" s="708"/>
      <c r="E18" s="67"/>
    </row>
    <row r="19" spans="2:9" ht="75.75" customHeight="1" thickBot="1" x14ac:dyDescent="0.3">
      <c r="B19" s="99"/>
      <c r="C19" s="213" t="s">
        <v>908</v>
      </c>
      <c r="D19" s="212"/>
      <c r="E19" s="67"/>
    </row>
    <row r="20" spans="2:9" ht="120.75" customHeight="1" thickBot="1" x14ac:dyDescent="0.3">
      <c r="B20" s="99"/>
      <c r="C20" s="213" t="s">
        <v>909</v>
      </c>
      <c r="E20" s="67"/>
    </row>
    <row r="21" spans="2:9" ht="15.75" thickBot="1" x14ac:dyDescent="0.3">
      <c r="B21" s="99"/>
      <c r="C21" s="704" t="s">
        <v>910</v>
      </c>
      <c r="D21" s="704"/>
      <c r="E21" s="67"/>
    </row>
    <row r="22" spans="2:9" ht="75.75" thickBot="1" x14ac:dyDescent="0.3">
      <c r="B22" s="99"/>
      <c r="C22" s="105" t="s">
        <v>911</v>
      </c>
      <c r="D22" s="105" t="s">
        <v>912</v>
      </c>
      <c r="E22" s="67"/>
    </row>
    <row r="23" spans="2:9" ht="60.75" thickBot="1" x14ac:dyDescent="0.3">
      <c r="B23" s="99"/>
      <c r="C23" s="105" t="s">
        <v>913</v>
      </c>
      <c r="D23" s="105" t="s">
        <v>914</v>
      </c>
      <c r="E23" s="67"/>
    </row>
    <row r="24" spans="2:9" ht="15.75" thickBot="1" x14ac:dyDescent="0.3">
      <c r="B24" s="99"/>
      <c r="C24" s="704" t="s">
        <v>915</v>
      </c>
      <c r="D24" s="704"/>
      <c r="E24" s="67"/>
    </row>
    <row r="25" spans="2:9" ht="30.75" thickBot="1" x14ac:dyDescent="0.3">
      <c r="B25" s="99"/>
      <c r="C25" s="106" t="s">
        <v>916</v>
      </c>
      <c r="D25" s="106" t="s">
        <v>917</v>
      </c>
      <c r="E25" s="67"/>
    </row>
    <row r="26" spans="2:9" ht="45.75" thickBot="1" x14ac:dyDescent="0.3">
      <c r="B26" s="99"/>
      <c r="C26" s="106" t="s">
        <v>918</v>
      </c>
      <c r="D26" s="106" t="s">
        <v>919</v>
      </c>
      <c r="E26" s="67"/>
    </row>
    <row r="27" spans="2:9" ht="60.75" thickBot="1" x14ac:dyDescent="0.3">
      <c r="B27" s="99"/>
      <c r="C27" s="106" t="s">
        <v>920</v>
      </c>
      <c r="D27" s="213" t="s">
        <v>921</v>
      </c>
      <c r="E27" s="67"/>
    </row>
    <row r="28" spans="2:9" ht="15.75" thickBot="1" x14ac:dyDescent="0.3">
      <c r="B28" s="99"/>
      <c r="C28" s="704" t="s">
        <v>922</v>
      </c>
      <c r="D28" s="704"/>
      <c r="E28" s="67"/>
    </row>
    <row r="29" spans="2:9" ht="163.9" customHeight="1" thickBot="1" x14ac:dyDescent="0.3">
      <c r="B29" s="99"/>
      <c r="C29" s="105" t="s">
        <v>923</v>
      </c>
      <c r="D29" s="105" t="s">
        <v>924</v>
      </c>
      <c r="E29" s="67"/>
    </row>
    <row r="30" spans="2:9" ht="75.75" thickBot="1" x14ac:dyDescent="0.3">
      <c r="B30" s="99"/>
      <c r="C30" s="105" t="s">
        <v>925</v>
      </c>
      <c r="D30" s="105" t="s">
        <v>926</v>
      </c>
      <c r="E30" s="67"/>
    </row>
    <row r="31" spans="2:9" ht="105.75" thickBot="1" x14ac:dyDescent="0.3">
      <c r="B31" s="99"/>
      <c r="C31" s="105" t="s">
        <v>927</v>
      </c>
      <c r="D31" s="105" t="s">
        <v>928</v>
      </c>
      <c r="E31" s="67"/>
    </row>
    <row r="32" spans="2:9" ht="60.75" thickBot="1" x14ac:dyDescent="0.3">
      <c r="B32" s="99"/>
      <c r="C32" s="105" t="s">
        <v>929</v>
      </c>
      <c r="D32" s="339" t="s">
        <v>930</v>
      </c>
      <c r="E32" s="67"/>
    </row>
    <row r="33" spans="2:5" ht="15.75" thickBot="1" x14ac:dyDescent="0.3">
      <c r="B33" s="132"/>
      <c r="C33" s="107"/>
      <c r="D33" s="107"/>
      <c r="E33" s="133"/>
    </row>
  </sheetData>
  <mergeCells count="7">
    <mergeCell ref="C28:D28"/>
    <mergeCell ref="C3:D3"/>
    <mergeCell ref="C13:D13"/>
    <mergeCell ref="C15:D15"/>
    <mergeCell ref="C18:D18"/>
    <mergeCell ref="C21:D21"/>
    <mergeCell ref="C24:D24"/>
  </mergeCells>
  <pageMargins left="0.25" right="0.25" top="0.18" bottom="0.17" header="0.17" footer="0.17"/>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21"/>
  <sheetViews>
    <sheetView showGridLines="0" zoomScale="85" zoomScaleNormal="85" zoomScalePageLayoutView="85" workbookViewId="0">
      <selection activeCell="L49" sqref="L49:L50"/>
    </sheetView>
  </sheetViews>
  <sheetFormatPr defaultColWidth="8.7109375" defaultRowHeight="15" outlineLevelRow="1" x14ac:dyDescent="0.25"/>
  <cols>
    <col min="1" max="1" width="3" customWidth="1"/>
    <col min="2" max="2" width="28.42578125" customWidth="1"/>
    <col min="3" max="3" width="50.42578125" customWidth="1"/>
    <col min="4" max="4" width="34.42578125" customWidth="1"/>
    <col min="5" max="5" width="32" customWidth="1"/>
    <col min="6" max="6" width="26.42578125" customWidth="1"/>
    <col min="7" max="7" width="26.42578125" bestFit="1" customWidth="1"/>
    <col min="8" max="8" width="30" customWidth="1"/>
    <col min="9" max="9" width="26.140625" customWidth="1"/>
    <col min="10" max="10" width="25.7109375" customWidth="1"/>
    <col min="11" max="11" width="31" bestFit="1" customWidth="1"/>
    <col min="12" max="12" width="30.42578125" customWidth="1"/>
    <col min="13" max="13" width="27.140625" bestFit="1" customWidth="1"/>
    <col min="14" max="14" width="25" customWidth="1"/>
    <col min="15" max="15" width="25.7109375" bestFit="1" customWidth="1"/>
    <col min="16" max="16" width="30.42578125" customWidth="1"/>
    <col min="17" max="17" width="27.140625" bestFit="1" customWidth="1"/>
    <col min="18" max="18" width="24.42578125" customWidth="1"/>
    <col min="19" max="19" width="23.140625" bestFit="1" customWidth="1"/>
    <col min="20" max="20" width="27.42578125" customWidth="1"/>
  </cols>
  <sheetData>
    <row r="1" spans="2:19" ht="15.75" thickBot="1" x14ac:dyDescent="0.3"/>
    <row r="2" spans="2:19" ht="26.25" x14ac:dyDescent="0.25">
      <c r="B2" s="84"/>
      <c r="C2" s="726"/>
      <c r="D2" s="726"/>
      <c r="E2" s="726"/>
      <c r="F2" s="726"/>
      <c r="G2" s="726"/>
      <c r="H2" s="78"/>
      <c r="I2" s="78"/>
      <c r="J2" s="78"/>
      <c r="K2" s="78"/>
      <c r="L2" s="78"/>
      <c r="M2" s="78"/>
      <c r="N2" s="78"/>
      <c r="O2" s="78"/>
      <c r="P2" s="78"/>
      <c r="Q2" s="78"/>
      <c r="R2" s="78"/>
      <c r="S2" s="79"/>
    </row>
    <row r="3" spans="2:19" ht="26.25" x14ac:dyDescent="0.25">
      <c r="B3" s="85"/>
      <c r="C3" s="732" t="s">
        <v>935</v>
      </c>
      <c r="D3" s="733"/>
      <c r="E3" s="733"/>
      <c r="F3" s="733"/>
      <c r="G3" s="734"/>
      <c r="H3" s="81"/>
      <c r="I3" s="81"/>
      <c r="J3" s="81"/>
      <c r="K3" s="81"/>
      <c r="L3" s="81"/>
      <c r="M3" s="81"/>
      <c r="N3" s="81"/>
      <c r="O3" s="81"/>
      <c r="P3" s="81"/>
      <c r="Q3" s="81"/>
      <c r="R3" s="81"/>
      <c r="S3" s="83"/>
    </row>
    <row r="4" spans="2:19" ht="26.25" x14ac:dyDescent="0.25">
      <c r="B4" s="85"/>
      <c r="C4" s="86"/>
      <c r="D4" s="86"/>
      <c r="E4" s="86"/>
      <c r="F4" s="86"/>
      <c r="G4" s="86"/>
      <c r="H4" s="81"/>
      <c r="I4" s="81"/>
      <c r="J4" s="81"/>
      <c r="K4" s="81"/>
      <c r="L4" s="81"/>
      <c r="M4" s="81"/>
      <c r="N4" s="81"/>
      <c r="O4" s="81"/>
      <c r="P4" s="81"/>
      <c r="Q4" s="81"/>
      <c r="R4" s="81"/>
      <c r="S4" s="83"/>
    </row>
    <row r="5" spans="2:19" ht="15.75" thickBot="1" x14ac:dyDescent="0.3">
      <c r="B5" s="80"/>
      <c r="C5" s="81"/>
      <c r="D5" s="81"/>
      <c r="E5" s="81"/>
      <c r="F5" s="81"/>
      <c r="G5" s="81"/>
      <c r="H5" s="81"/>
      <c r="I5" s="81"/>
      <c r="J5" s="81"/>
      <c r="K5" s="81"/>
      <c r="L5" s="81"/>
      <c r="M5" s="81"/>
      <c r="N5" s="81"/>
      <c r="O5" s="81"/>
      <c r="P5" s="81"/>
      <c r="Q5" s="81"/>
      <c r="R5" s="81"/>
      <c r="S5" s="83"/>
    </row>
    <row r="6" spans="2:19" ht="34.5" customHeight="1" thickBot="1" x14ac:dyDescent="0.3">
      <c r="B6" s="727" t="s">
        <v>936</v>
      </c>
      <c r="C6" s="728"/>
      <c r="D6" s="728"/>
      <c r="E6" s="728"/>
      <c r="F6" s="728"/>
      <c r="G6" s="728"/>
      <c r="H6" s="205"/>
      <c r="I6" s="205"/>
      <c r="J6" s="205"/>
      <c r="K6" s="205"/>
      <c r="L6" s="205"/>
      <c r="M6" s="205"/>
      <c r="N6" s="205"/>
      <c r="O6" s="205"/>
      <c r="P6" s="205"/>
      <c r="Q6" s="205"/>
      <c r="R6" s="205"/>
      <c r="S6" s="206"/>
    </row>
    <row r="7" spans="2:19" ht="15.75" customHeight="1" x14ac:dyDescent="0.25">
      <c r="B7" s="727" t="s">
        <v>937</v>
      </c>
      <c r="C7" s="729"/>
      <c r="D7" s="729"/>
      <c r="E7" s="729"/>
      <c r="F7" s="729"/>
      <c r="G7" s="729"/>
      <c r="H7" s="205"/>
      <c r="I7" s="205"/>
      <c r="J7" s="205"/>
      <c r="K7" s="205"/>
      <c r="L7" s="205"/>
      <c r="M7" s="205"/>
      <c r="N7" s="205"/>
      <c r="O7" s="205"/>
      <c r="P7" s="205"/>
      <c r="Q7" s="205"/>
      <c r="R7" s="205"/>
      <c r="S7" s="206"/>
    </row>
    <row r="8" spans="2:19" ht="15.75" customHeight="1" thickBot="1" x14ac:dyDescent="0.3">
      <c r="B8" s="730" t="s">
        <v>938</v>
      </c>
      <c r="C8" s="731"/>
      <c r="D8" s="731"/>
      <c r="E8" s="731"/>
      <c r="F8" s="731"/>
      <c r="G8" s="731"/>
      <c r="H8" s="207"/>
      <c r="I8" s="207"/>
      <c r="J8" s="207"/>
      <c r="K8" s="207"/>
      <c r="L8" s="207"/>
      <c r="M8" s="207"/>
      <c r="N8" s="207"/>
      <c r="O8" s="207"/>
      <c r="P8" s="207"/>
      <c r="Q8" s="207"/>
      <c r="R8" s="207"/>
      <c r="S8" s="208"/>
    </row>
    <row r="10" spans="2:19" ht="21" x14ac:dyDescent="0.35">
      <c r="B10" s="816" t="s">
        <v>939</v>
      </c>
      <c r="C10" s="816"/>
    </row>
    <row r="11" spans="2:19" ht="15.75" thickBot="1" x14ac:dyDescent="0.3"/>
    <row r="12" spans="2:19" ht="15" customHeight="1" thickBot="1" x14ac:dyDescent="0.3">
      <c r="B12" s="209" t="s">
        <v>940</v>
      </c>
      <c r="C12" s="283" t="s">
        <v>16</v>
      </c>
    </row>
    <row r="13" spans="2:19" ht="15.75" customHeight="1" thickBot="1" x14ac:dyDescent="0.3">
      <c r="B13" s="209" t="s">
        <v>103</v>
      </c>
      <c r="C13" s="135" t="s">
        <v>941</v>
      </c>
    </row>
    <row r="14" spans="2:19" ht="15.75" customHeight="1" thickBot="1" x14ac:dyDescent="0.3">
      <c r="B14" s="209" t="s">
        <v>942</v>
      </c>
      <c r="C14" s="135" t="s">
        <v>943</v>
      </c>
    </row>
    <row r="15" spans="2:19" ht="15.75" customHeight="1" thickBot="1" x14ac:dyDescent="0.3">
      <c r="B15" s="209" t="s">
        <v>944</v>
      </c>
      <c r="C15" s="135" t="s">
        <v>945</v>
      </c>
    </row>
    <row r="16" spans="2:19" ht="15.75" thickBot="1" x14ac:dyDescent="0.3">
      <c r="B16" s="209" t="s">
        <v>946</v>
      </c>
      <c r="C16" s="135" t="s">
        <v>947</v>
      </c>
    </row>
    <row r="17" spans="2:19" ht="15.75" thickBot="1" x14ac:dyDescent="0.3">
      <c r="B17" s="209" t="s">
        <v>948</v>
      </c>
      <c r="C17" s="135" t="s">
        <v>949</v>
      </c>
    </row>
    <row r="18" spans="2:19" ht="15.75" thickBot="1" x14ac:dyDescent="0.3"/>
    <row r="19" spans="2:19" ht="15.75" thickBot="1" x14ac:dyDescent="0.3">
      <c r="D19" s="754" t="s">
        <v>950</v>
      </c>
      <c r="E19" s="755"/>
      <c r="F19" s="755"/>
      <c r="G19" s="756"/>
      <c r="H19" s="754" t="s">
        <v>951</v>
      </c>
      <c r="I19" s="755"/>
      <c r="J19" s="755"/>
      <c r="K19" s="756"/>
      <c r="L19" s="754" t="s">
        <v>952</v>
      </c>
      <c r="M19" s="755"/>
      <c r="N19" s="755"/>
      <c r="O19" s="756"/>
      <c r="P19" s="754" t="s">
        <v>953</v>
      </c>
      <c r="Q19" s="755"/>
      <c r="R19" s="755"/>
      <c r="S19" s="756"/>
    </row>
    <row r="20" spans="2:19" ht="45" customHeight="1" thickBot="1" x14ac:dyDescent="0.3">
      <c r="B20" s="747" t="s">
        <v>954</v>
      </c>
      <c r="C20" s="817" t="s">
        <v>955</v>
      </c>
      <c r="D20" s="136"/>
      <c r="E20" s="137" t="s">
        <v>956</v>
      </c>
      <c r="F20" s="138" t="s">
        <v>957</v>
      </c>
      <c r="G20" s="139" t="s">
        <v>958</v>
      </c>
      <c r="H20" s="136"/>
      <c r="I20" s="137" t="s">
        <v>956</v>
      </c>
      <c r="J20" s="138" t="s">
        <v>957</v>
      </c>
      <c r="K20" s="139" t="s">
        <v>958</v>
      </c>
      <c r="L20" s="136"/>
      <c r="M20" s="137" t="s">
        <v>956</v>
      </c>
      <c r="N20" s="138" t="s">
        <v>957</v>
      </c>
      <c r="O20" s="139" t="s">
        <v>958</v>
      </c>
      <c r="P20" s="136"/>
      <c r="Q20" s="137" t="s">
        <v>956</v>
      </c>
      <c r="R20" s="138" t="s">
        <v>957</v>
      </c>
      <c r="S20" s="139" t="s">
        <v>958</v>
      </c>
    </row>
    <row r="21" spans="2:19" ht="40.5" customHeight="1" x14ac:dyDescent="0.25">
      <c r="B21" s="782"/>
      <c r="C21" s="818"/>
      <c r="D21" s="368" t="s">
        <v>959</v>
      </c>
      <c r="E21" s="171"/>
      <c r="F21" s="140"/>
      <c r="G21" s="141"/>
      <c r="H21" s="369" t="s">
        <v>959</v>
      </c>
      <c r="I21" s="284">
        <f>J21+K21</f>
        <v>107000</v>
      </c>
      <c r="J21" s="285">
        <v>47000</v>
      </c>
      <c r="K21" s="286">
        <v>60000</v>
      </c>
      <c r="L21" s="368" t="s">
        <v>959</v>
      </c>
      <c r="M21" s="173">
        <f>N21</f>
        <v>3371</v>
      </c>
      <c r="N21" s="142">
        <f>1618+1753</f>
        <v>3371</v>
      </c>
      <c r="O21" s="143"/>
      <c r="P21" s="368" t="s">
        <v>959</v>
      </c>
      <c r="Q21" s="173"/>
      <c r="R21" s="142"/>
      <c r="S21" s="143"/>
    </row>
    <row r="22" spans="2:19" ht="39.75" customHeight="1" x14ac:dyDescent="0.25">
      <c r="B22" s="782"/>
      <c r="C22" s="818"/>
      <c r="D22" s="370" t="s">
        <v>960</v>
      </c>
      <c r="E22" s="144"/>
      <c r="F22" s="144"/>
      <c r="G22" s="145"/>
      <c r="H22" s="371" t="s">
        <v>960</v>
      </c>
      <c r="I22" s="146">
        <v>0.5</v>
      </c>
      <c r="J22" s="146">
        <v>0.5</v>
      </c>
      <c r="K22" s="147">
        <v>0.5</v>
      </c>
      <c r="L22" s="370" t="s">
        <v>960</v>
      </c>
      <c r="M22" s="146">
        <v>0.50480000000000003</v>
      </c>
      <c r="N22" s="146">
        <v>0.50480000000000003</v>
      </c>
      <c r="O22" s="147"/>
      <c r="P22" s="370" t="s">
        <v>960</v>
      </c>
      <c r="Q22" s="146"/>
      <c r="R22" s="146"/>
      <c r="S22" s="147"/>
    </row>
    <row r="23" spans="2:19" ht="37.5" customHeight="1" x14ac:dyDescent="0.25">
      <c r="B23" s="748"/>
      <c r="C23" s="819"/>
      <c r="D23" s="370" t="s">
        <v>961</v>
      </c>
      <c r="E23" s="144"/>
      <c r="F23" s="144"/>
      <c r="G23" s="145"/>
      <c r="H23" s="371" t="s">
        <v>961</v>
      </c>
      <c r="I23" s="146">
        <v>0.3</v>
      </c>
      <c r="J23" s="146">
        <v>0.3</v>
      </c>
      <c r="K23" s="147">
        <v>0.3</v>
      </c>
      <c r="L23" s="370" t="s">
        <v>961</v>
      </c>
      <c r="M23" s="146">
        <f>N23</f>
        <v>0.48</v>
      </c>
      <c r="N23" s="146">
        <v>0.48</v>
      </c>
      <c r="O23" s="147"/>
      <c r="P23" s="370" t="s">
        <v>961</v>
      </c>
      <c r="Q23" s="146"/>
      <c r="R23" s="146"/>
      <c r="S23" s="147"/>
    </row>
    <row r="24" spans="2:19" ht="15.75" thickBot="1" x14ac:dyDescent="0.3">
      <c r="B24" s="148"/>
      <c r="C24" s="148"/>
      <c r="Q24" s="149"/>
      <c r="R24" s="149"/>
      <c r="S24" s="149"/>
    </row>
    <row r="25" spans="2:19" ht="30" customHeight="1" thickBot="1" x14ac:dyDescent="0.3">
      <c r="B25" s="148"/>
      <c r="C25" s="148"/>
      <c r="D25" s="754" t="s">
        <v>950</v>
      </c>
      <c r="E25" s="755"/>
      <c r="F25" s="755"/>
      <c r="G25" s="756"/>
      <c r="H25" s="754" t="s">
        <v>951</v>
      </c>
      <c r="I25" s="755"/>
      <c r="J25" s="755"/>
      <c r="K25" s="756"/>
      <c r="L25" s="754" t="s">
        <v>952</v>
      </c>
      <c r="M25" s="755"/>
      <c r="N25" s="755"/>
      <c r="O25" s="756"/>
      <c r="P25" s="754" t="s">
        <v>953</v>
      </c>
      <c r="Q25" s="755"/>
      <c r="R25" s="755"/>
      <c r="S25" s="756"/>
    </row>
    <row r="26" spans="2:19" ht="47.25" customHeight="1" x14ac:dyDescent="0.25">
      <c r="B26" s="747" t="s">
        <v>962</v>
      </c>
      <c r="C26" s="747" t="s">
        <v>963</v>
      </c>
      <c r="D26" s="794" t="s">
        <v>964</v>
      </c>
      <c r="E26" s="795"/>
      <c r="F26" s="150" t="s">
        <v>965</v>
      </c>
      <c r="G26" s="151" t="s">
        <v>966</v>
      </c>
      <c r="H26" s="794" t="s">
        <v>964</v>
      </c>
      <c r="I26" s="795"/>
      <c r="J26" s="150" t="s">
        <v>965</v>
      </c>
      <c r="K26" s="151" t="s">
        <v>966</v>
      </c>
      <c r="L26" s="794" t="s">
        <v>964</v>
      </c>
      <c r="M26" s="795"/>
      <c r="N26" s="150" t="s">
        <v>965</v>
      </c>
      <c r="O26" s="151" t="s">
        <v>966</v>
      </c>
      <c r="P26" s="794" t="s">
        <v>964</v>
      </c>
      <c r="Q26" s="795"/>
      <c r="R26" s="150" t="s">
        <v>965</v>
      </c>
      <c r="S26" s="151" t="s">
        <v>966</v>
      </c>
    </row>
    <row r="27" spans="2:19" ht="51" customHeight="1" x14ac:dyDescent="0.25">
      <c r="B27" s="782"/>
      <c r="C27" s="782"/>
      <c r="D27" s="372" t="s">
        <v>959</v>
      </c>
      <c r="E27" s="152"/>
      <c r="F27" s="802"/>
      <c r="G27" s="804"/>
      <c r="H27" s="372" t="s">
        <v>959</v>
      </c>
      <c r="I27" s="287">
        <v>200</v>
      </c>
      <c r="J27" s="798" t="s">
        <v>967</v>
      </c>
      <c r="K27" s="800" t="s">
        <v>968</v>
      </c>
      <c r="L27" s="372" t="s">
        <v>959</v>
      </c>
      <c r="M27" s="153">
        <v>200</v>
      </c>
      <c r="N27" s="798" t="s">
        <v>967</v>
      </c>
      <c r="O27" s="800" t="s">
        <v>968</v>
      </c>
      <c r="P27" s="372" t="s">
        <v>959</v>
      </c>
      <c r="Q27" s="153"/>
      <c r="R27" s="798"/>
      <c r="S27" s="800"/>
    </row>
    <row r="28" spans="2:19" ht="51" customHeight="1" x14ac:dyDescent="0.25">
      <c r="B28" s="748"/>
      <c r="C28" s="748"/>
      <c r="D28" s="373" t="s">
        <v>969</v>
      </c>
      <c r="E28" s="154"/>
      <c r="F28" s="803"/>
      <c r="G28" s="805"/>
      <c r="H28" s="373" t="s">
        <v>969</v>
      </c>
      <c r="I28" s="155">
        <v>0.3</v>
      </c>
      <c r="J28" s="799"/>
      <c r="K28" s="801"/>
      <c r="L28" s="373" t="s">
        <v>969</v>
      </c>
      <c r="M28" s="155">
        <v>0.3</v>
      </c>
      <c r="N28" s="799"/>
      <c r="O28" s="801"/>
      <c r="P28" s="373" t="s">
        <v>969</v>
      </c>
      <c r="Q28" s="155"/>
      <c r="R28" s="799"/>
      <c r="S28" s="801"/>
    </row>
    <row r="29" spans="2:19" ht="33.75" customHeight="1" x14ac:dyDescent="0.25">
      <c r="B29" s="735" t="s">
        <v>970</v>
      </c>
      <c r="C29" s="749" t="s">
        <v>971</v>
      </c>
      <c r="D29" s="374" t="s">
        <v>972</v>
      </c>
      <c r="E29" s="375" t="s">
        <v>948</v>
      </c>
      <c r="F29" s="375" t="s">
        <v>973</v>
      </c>
      <c r="G29" s="156" t="s">
        <v>974</v>
      </c>
      <c r="H29" s="374" t="s">
        <v>972</v>
      </c>
      <c r="I29" s="375" t="s">
        <v>948</v>
      </c>
      <c r="J29" s="375" t="s">
        <v>973</v>
      </c>
      <c r="K29" s="156" t="s">
        <v>974</v>
      </c>
      <c r="L29" s="374" t="s">
        <v>972</v>
      </c>
      <c r="M29" s="375" t="s">
        <v>948</v>
      </c>
      <c r="N29" s="375" t="s">
        <v>973</v>
      </c>
      <c r="O29" s="156" t="s">
        <v>974</v>
      </c>
      <c r="P29" s="374" t="s">
        <v>972</v>
      </c>
      <c r="Q29" s="375" t="s">
        <v>948</v>
      </c>
      <c r="R29" s="375" t="s">
        <v>973</v>
      </c>
      <c r="S29" s="156" t="s">
        <v>974</v>
      </c>
    </row>
    <row r="30" spans="2:19" ht="30" customHeight="1" x14ac:dyDescent="0.25">
      <c r="B30" s="746"/>
      <c r="C30" s="750"/>
      <c r="D30" s="157">
        <v>3</v>
      </c>
      <c r="E30" s="158" t="s">
        <v>949</v>
      </c>
      <c r="F30" s="158" t="s">
        <v>975</v>
      </c>
      <c r="G30" s="159" t="s">
        <v>976</v>
      </c>
      <c r="H30" s="160">
        <v>200</v>
      </c>
      <c r="I30" s="161" t="s">
        <v>977</v>
      </c>
      <c r="J30" s="160" t="s">
        <v>975</v>
      </c>
      <c r="K30" s="162" t="s">
        <v>978</v>
      </c>
      <c r="L30" s="160">
        <v>200</v>
      </c>
      <c r="M30" s="161" t="s">
        <v>977</v>
      </c>
      <c r="N30" s="160" t="s">
        <v>975</v>
      </c>
      <c r="O30" s="162" t="s">
        <v>978</v>
      </c>
      <c r="P30" s="160"/>
      <c r="Q30" s="161"/>
      <c r="R30" s="160"/>
      <c r="S30" s="162"/>
    </row>
    <row r="31" spans="2:19" ht="36.75" hidden="1" customHeight="1" outlineLevel="1" x14ac:dyDescent="0.25">
      <c r="B31" s="746"/>
      <c r="C31" s="750"/>
      <c r="D31" s="374" t="s">
        <v>972</v>
      </c>
      <c r="E31" s="375" t="s">
        <v>948</v>
      </c>
      <c r="F31" s="375" t="s">
        <v>973</v>
      </c>
      <c r="G31" s="156" t="s">
        <v>974</v>
      </c>
      <c r="H31" s="374" t="s">
        <v>972</v>
      </c>
      <c r="I31" s="375" t="s">
        <v>948</v>
      </c>
      <c r="J31" s="375" t="s">
        <v>973</v>
      </c>
      <c r="K31" s="156" t="s">
        <v>974</v>
      </c>
      <c r="L31" s="374" t="s">
        <v>972</v>
      </c>
      <c r="M31" s="375" t="s">
        <v>948</v>
      </c>
      <c r="N31" s="375" t="s">
        <v>973</v>
      </c>
      <c r="O31" s="156" t="s">
        <v>974</v>
      </c>
      <c r="P31" s="374" t="s">
        <v>972</v>
      </c>
      <c r="Q31" s="375" t="s">
        <v>948</v>
      </c>
      <c r="R31" s="375" t="s">
        <v>973</v>
      </c>
      <c r="S31" s="156" t="s">
        <v>974</v>
      </c>
    </row>
    <row r="32" spans="2:19" ht="30" hidden="1" customHeight="1" outlineLevel="1" x14ac:dyDescent="0.25">
      <c r="B32" s="746"/>
      <c r="C32" s="750"/>
      <c r="D32" s="157"/>
      <c r="E32" s="158"/>
      <c r="F32" s="158"/>
      <c r="G32" s="159"/>
      <c r="H32" s="160"/>
      <c r="I32" s="161"/>
      <c r="J32" s="160"/>
      <c r="K32" s="162"/>
      <c r="L32" s="160"/>
      <c r="M32" s="161"/>
      <c r="N32" s="160"/>
      <c r="O32" s="162"/>
      <c r="P32" s="160"/>
      <c r="Q32" s="161"/>
      <c r="R32" s="160"/>
      <c r="S32" s="162"/>
    </row>
    <row r="33" spans="2:19" ht="36" hidden="1" customHeight="1" outlineLevel="1" x14ac:dyDescent="0.25">
      <c r="B33" s="746"/>
      <c r="C33" s="750"/>
      <c r="D33" s="374" t="s">
        <v>972</v>
      </c>
      <c r="E33" s="375" t="s">
        <v>948</v>
      </c>
      <c r="F33" s="375" t="s">
        <v>973</v>
      </c>
      <c r="G33" s="156" t="s">
        <v>974</v>
      </c>
      <c r="H33" s="374" t="s">
        <v>972</v>
      </c>
      <c r="I33" s="375" t="s">
        <v>948</v>
      </c>
      <c r="J33" s="375" t="s">
        <v>973</v>
      </c>
      <c r="K33" s="156" t="s">
        <v>974</v>
      </c>
      <c r="L33" s="374" t="s">
        <v>972</v>
      </c>
      <c r="M33" s="375" t="s">
        <v>948</v>
      </c>
      <c r="N33" s="375" t="s">
        <v>973</v>
      </c>
      <c r="O33" s="156" t="s">
        <v>974</v>
      </c>
      <c r="P33" s="374" t="s">
        <v>972</v>
      </c>
      <c r="Q33" s="375" t="s">
        <v>948</v>
      </c>
      <c r="R33" s="375" t="s">
        <v>973</v>
      </c>
      <c r="S33" s="156" t="s">
        <v>974</v>
      </c>
    </row>
    <row r="34" spans="2:19" ht="30" hidden="1" customHeight="1" outlineLevel="1" x14ac:dyDescent="0.25">
      <c r="B34" s="746"/>
      <c r="C34" s="750"/>
      <c r="D34" s="157"/>
      <c r="E34" s="158"/>
      <c r="F34" s="158"/>
      <c r="G34" s="159"/>
      <c r="H34" s="160"/>
      <c r="I34" s="161"/>
      <c r="J34" s="160"/>
      <c r="K34" s="162"/>
      <c r="L34" s="160"/>
      <c r="M34" s="161"/>
      <c r="N34" s="160"/>
      <c r="O34" s="162"/>
      <c r="P34" s="160"/>
      <c r="Q34" s="161"/>
      <c r="R34" s="160"/>
      <c r="S34" s="162"/>
    </row>
    <row r="35" spans="2:19" ht="39" hidden="1" customHeight="1" outlineLevel="1" x14ac:dyDescent="0.25">
      <c r="B35" s="746"/>
      <c r="C35" s="750"/>
      <c r="D35" s="374" t="s">
        <v>972</v>
      </c>
      <c r="E35" s="375" t="s">
        <v>948</v>
      </c>
      <c r="F35" s="375" t="s">
        <v>973</v>
      </c>
      <c r="G35" s="156" t="s">
        <v>974</v>
      </c>
      <c r="H35" s="374" t="s">
        <v>972</v>
      </c>
      <c r="I35" s="375" t="s">
        <v>948</v>
      </c>
      <c r="J35" s="375" t="s">
        <v>973</v>
      </c>
      <c r="K35" s="156" t="s">
        <v>974</v>
      </c>
      <c r="L35" s="374" t="s">
        <v>972</v>
      </c>
      <c r="M35" s="375" t="s">
        <v>948</v>
      </c>
      <c r="N35" s="375" t="s">
        <v>973</v>
      </c>
      <c r="O35" s="156" t="s">
        <v>974</v>
      </c>
      <c r="P35" s="374" t="s">
        <v>972</v>
      </c>
      <c r="Q35" s="375" t="s">
        <v>948</v>
      </c>
      <c r="R35" s="375" t="s">
        <v>973</v>
      </c>
      <c r="S35" s="156" t="s">
        <v>974</v>
      </c>
    </row>
    <row r="36" spans="2:19" ht="30" hidden="1" customHeight="1" outlineLevel="1" x14ac:dyDescent="0.25">
      <c r="B36" s="746"/>
      <c r="C36" s="750"/>
      <c r="D36" s="157"/>
      <c r="E36" s="158"/>
      <c r="F36" s="158"/>
      <c r="G36" s="159"/>
      <c r="H36" s="160"/>
      <c r="I36" s="161"/>
      <c r="J36" s="160"/>
      <c r="K36" s="162"/>
      <c r="L36" s="160"/>
      <c r="M36" s="161"/>
      <c r="N36" s="160"/>
      <c r="O36" s="162"/>
      <c r="P36" s="160"/>
      <c r="Q36" s="161"/>
      <c r="R36" s="160"/>
      <c r="S36" s="162"/>
    </row>
    <row r="37" spans="2:19" ht="36.75" hidden="1" customHeight="1" outlineLevel="1" x14ac:dyDescent="0.25">
      <c r="B37" s="746"/>
      <c r="C37" s="750"/>
      <c r="D37" s="374" t="s">
        <v>972</v>
      </c>
      <c r="E37" s="375" t="s">
        <v>948</v>
      </c>
      <c r="F37" s="375" t="s">
        <v>973</v>
      </c>
      <c r="G37" s="156" t="s">
        <v>974</v>
      </c>
      <c r="H37" s="374" t="s">
        <v>972</v>
      </c>
      <c r="I37" s="375" t="s">
        <v>948</v>
      </c>
      <c r="J37" s="375" t="s">
        <v>973</v>
      </c>
      <c r="K37" s="156" t="s">
        <v>974</v>
      </c>
      <c r="L37" s="374" t="s">
        <v>972</v>
      </c>
      <c r="M37" s="375" t="s">
        <v>948</v>
      </c>
      <c r="N37" s="375" t="s">
        <v>973</v>
      </c>
      <c r="O37" s="156" t="s">
        <v>974</v>
      </c>
      <c r="P37" s="374" t="s">
        <v>972</v>
      </c>
      <c r="Q37" s="375" t="s">
        <v>948</v>
      </c>
      <c r="R37" s="375" t="s">
        <v>973</v>
      </c>
      <c r="S37" s="156" t="s">
        <v>974</v>
      </c>
    </row>
    <row r="38" spans="2:19" ht="30" hidden="1" customHeight="1" outlineLevel="1" x14ac:dyDescent="0.25">
      <c r="B38" s="736"/>
      <c r="C38" s="751"/>
      <c r="D38" s="157"/>
      <c r="E38" s="158"/>
      <c r="F38" s="158"/>
      <c r="G38" s="159"/>
      <c r="H38" s="160"/>
      <c r="I38" s="161"/>
      <c r="J38" s="160"/>
      <c r="K38" s="162"/>
      <c r="L38" s="160"/>
      <c r="M38" s="161"/>
      <c r="N38" s="160"/>
      <c r="O38" s="162"/>
      <c r="P38" s="160"/>
      <c r="Q38" s="161"/>
      <c r="R38" s="160"/>
      <c r="S38" s="162"/>
    </row>
    <row r="39" spans="2:19" ht="30" customHeight="1" collapsed="1" x14ac:dyDescent="0.25">
      <c r="B39" s="735" t="s">
        <v>979</v>
      </c>
      <c r="C39" s="735" t="s">
        <v>980</v>
      </c>
      <c r="D39" s="375" t="s">
        <v>981</v>
      </c>
      <c r="E39" s="375" t="s">
        <v>982</v>
      </c>
      <c r="F39" s="138" t="s">
        <v>983</v>
      </c>
      <c r="G39" s="163"/>
      <c r="H39" s="375" t="s">
        <v>981</v>
      </c>
      <c r="I39" s="375" t="s">
        <v>982</v>
      </c>
      <c r="J39" s="138" t="s">
        <v>983</v>
      </c>
      <c r="K39" s="164"/>
      <c r="L39" s="375" t="s">
        <v>981</v>
      </c>
      <c r="M39" s="375" t="s">
        <v>982</v>
      </c>
      <c r="N39" s="138" t="s">
        <v>983</v>
      </c>
      <c r="O39" s="164"/>
      <c r="P39" s="375" t="s">
        <v>981</v>
      </c>
      <c r="Q39" s="375" t="s">
        <v>982</v>
      </c>
      <c r="R39" s="138" t="s">
        <v>983</v>
      </c>
      <c r="S39" s="164"/>
    </row>
    <row r="40" spans="2:19" ht="30" customHeight="1" x14ac:dyDescent="0.25">
      <c r="B40" s="746"/>
      <c r="C40" s="746"/>
      <c r="D40" s="812">
        <v>0</v>
      </c>
      <c r="E40" s="812"/>
      <c r="F40" s="138" t="s">
        <v>984</v>
      </c>
      <c r="G40" s="165"/>
      <c r="H40" s="814">
        <v>0</v>
      </c>
      <c r="I40" s="810"/>
      <c r="J40" s="138" t="s">
        <v>984</v>
      </c>
      <c r="K40" s="166"/>
      <c r="L40" s="810">
        <v>0</v>
      </c>
      <c r="M40" s="810"/>
      <c r="N40" s="138" t="s">
        <v>984</v>
      </c>
      <c r="O40" s="166"/>
      <c r="P40" s="810"/>
      <c r="Q40" s="810"/>
      <c r="R40" s="138" t="s">
        <v>984</v>
      </c>
      <c r="S40" s="166"/>
    </row>
    <row r="41" spans="2:19" ht="30" customHeight="1" x14ac:dyDescent="0.25">
      <c r="B41" s="746"/>
      <c r="C41" s="746"/>
      <c r="D41" s="813"/>
      <c r="E41" s="813"/>
      <c r="F41" s="138" t="s">
        <v>985</v>
      </c>
      <c r="G41" s="159"/>
      <c r="H41" s="815"/>
      <c r="I41" s="811"/>
      <c r="J41" s="138" t="s">
        <v>985</v>
      </c>
      <c r="K41" s="162"/>
      <c r="L41" s="811"/>
      <c r="M41" s="811"/>
      <c r="N41" s="138" t="s">
        <v>985</v>
      </c>
      <c r="O41" s="162"/>
      <c r="P41" s="811"/>
      <c r="Q41" s="811"/>
      <c r="R41" s="138" t="s">
        <v>985</v>
      </c>
      <c r="S41" s="162"/>
    </row>
    <row r="42" spans="2:19" ht="30" customHeight="1" outlineLevel="1" x14ac:dyDescent="0.25">
      <c r="B42" s="746"/>
      <c r="C42" s="746"/>
      <c r="D42" s="375" t="s">
        <v>981</v>
      </c>
      <c r="E42" s="375" t="s">
        <v>982</v>
      </c>
      <c r="F42" s="138" t="s">
        <v>983</v>
      </c>
      <c r="G42" s="163"/>
      <c r="H42" s="375" t="s">
        <v>981</v>
      </c>
      <c r="I42" s="375" t="s">
        <v>982</v>
      </c>
      <c r="J42" s="138" t="s">
        <v>983</v>
      </c>
      <c r="K42" s="164"/>
      <c r="L42" s="375" t="s">
        <v>981</v>
      </c>
      <c r="M42" s="375" t="s">
        <v>982</v>
      </c>
      <c r="N42" s="138" t="s">
        <v>983</v>
      </c>
      <c r="O42" s="164"/>
      <c r="P42" s="375" t="s">
        <v>981</v>
      </c>
      <c r="Q42" s="375" t="s">
        <v>982</v>
      </c>
      <c r="R42" s="138" t="s">
        <v>983</v>
      </c>
      <c r="S42" s="164"/>
    </row>
    <row r="43" spans="2:19" ht="30" customHeight="1" outlineLevel="1" x14ac:dyDescent="0.25">
      <c r="B43" s="746"/>
      <c r="C43" s="746"/>
      <c r="D43" s="812"/>
      <c r="E43" s="812"/>
      <c r="F43" s="138" t="s">
        <v>984</v>
      </c>
      <c r="G43" s="165"/>
      <c r="H43" s="810"/>
      <c r="I43" s="810"/>
      <c r="J43" s="138" t="s">
        <v>984</v>
      </c>
      <c r="K43" s="166"/>
      <c r="L43" s="810"/>
      <c r="M43" s="810"/>
      <c r="N43" s="138" t="s">
        <v>984</v>
      </c>
      <c r="O43" s="166"/>
      <c r="P43" s="810"/>
      <c r="Q43" s="810"/>
      <c r="R43" s="138" t="s">
        <v>984</v>
      </c>
      <c r="S43" s="166"/>
    </row>
    <row r="44" spans="2:19" ht="30" customHeight="1" outlineLevel="1" x14ac:dyDescent="0.25">
      <c r="B44" s="746"/>
      <c r="C44" s="746"/>
      <c r="D44" s="813"/>
      <c r="E44" s="813"/>
      <c r="F44" s="138" t="s">
        <v>985</v>
      </c>
      <c r="G44" s="159"/>
      <c r="H44" s="811"/>
      <c r="I44" s="811"/>
      <c r="J44" s="138" t="s">
        <v>985</v>
      </c>
      <c r="K44" s="162"/>
      <c r="L44" s="811"/>
      <c r="M44" s="811"/>
      <c r="N44" s="138" t="s">
        <v>985</v>
      </c>
      <c r="O44" s="162"/>
      <c r="P44" s="811"/>
      <c r="Q44" s="811"/>
      <c r="R44" s="138" t="s">
        <v>985</v>
      </c>
      <c r="S44" s="162"/>
    </row>
    <row r="45" spans="2:19" ht="30" customHeight="1" outlineLevel="1" x14ac:dyDescent="0.25">
      <c r="B45" s="746"/>
      <c r="C45" s="746"/>
      <c r="D45" s="375" t="s">
        <v>981</v>
      </c>
      <c r="E45" s="375" t="s">
        <v>982</v>
      </c>
      <c r="F45" s="138" t="s">
        <v>983</v>
      </c>
      <c r="G45" s="163"/>
      <c r="H45" s="375" t="s">
        <v>981</v>
      </c>
      <c r="I45" s="375" t="s">
        <v>982</v>
      </c>
      <c r="J45" s="138" t="s">
        <v>983</v>
      </c>
      <c r="K45" s="164"/>
      <c r="L45" s="375" t="s">
        <v>981</v>
      </c>
      <c r="M45" s="375" t="s">
        <v>982</v>
      </c>
      <c r="N45" s="138" t="s">
        <v>983</v>
      </c>
      <c r="O45" s="164"/>
      <c r="P45" s="375" t="s">
        <v>981</v>
      </c>
      <c r="Q45" s="375" t="s">
        <v>982</v>
      </c>
      <c r="R45" s="138" t="s">
        <v>983</v>
      </c>
      <c r="S45" s="164"/>
    </row>
    <row r="46" spans="2:19" ht="30" customHeight="1" outlineLevel="1" x14ac:dyDescent="0.25">
      <c r="B46" s="746"/>
      <c r="C46" s="746"/>
      <c r="D46" s="812"/>
      <c r="E46" s="812"/>
      <c r="F46" s="138" t="s">
        <v>984</v>
      </c>
      <c r="G46" s="165"/>
      <c r="H46" s="810"/>
      <c r="I46" s="810"/>
      <c r="J46" s="138" t="s">
        <v>984</v>
      </c>
      <c r="K46" s="166"/>
      <c r="L46" s="810"/>
      <c r="M46" s="810"/>
      <c r="N46" s="138" t="s">
        <v>984</v>
      </c>
      <c r="O46" s="166"/>
      <c r="P46" s="810"/>
      <c r="Q46" s="810"/>
      <c r="R46" s="138" t="s">
        <v>984</v>
      </c>
      <c r="S46" s="166"/>
    </row>
    <row r="47" spans="2:19" ht="30" customHeight="1" outlineLevel="1" x14ac:dyDescent="0.25">
      <c r="B47" s="746"/>
      <c r="C47" s="746"/>
      <c r="D47" s="813"/>
      <c r="E47" s="813"/>
      <c r="F47" s="138" t="s">
        <v>985</v>
      </c>
      <c r="G47" s="159"/>
      <c r="H47" s="811"/>
      <c r="I47" s="811"/>
      <c r="J47" s="138" t="s">
        <v>985</v>
      </c>
      <c r="K47" s="162"/>
      <c r="L47" s="811"/>
      <c r="M47" s="811"/>
      <c r="N47" s="138" t="s">
        <v>985</v>
      </c>
      <c r="O47" s="162"/>
      <c r="P47" s="811"/>
      <c r="Q47" s="811"/>
      <c r="R47" s="138" t="s">
        <v>985</v>
      </c>
      <c r="S47" s="162"/>
    </row>
    <row r="48" spans="2:19" ht="30" customHeight="1" outlineLevel="1" x14ac:dyDescent="0.25">
      <c r="B48" s="746"/>
      <c r="C48" s="746"/>
      <c r="D48" s="375" t="s">
        <v>981</v>
      </c>
      <c r="E48" s="375" t="s">
        <v>982</v>
      </c>
      <c r="F48" s="138" t="s">
        <v>983</v>
      </c>
      <c r="G48" s="163"/>
      <c r="H48" s="375" t="s">
        <v>981</v>
      </c>
      <c r="I48" s="375" t="s">
        <v>982</v>
      </c>
      <c r="J48" s="138" t="s">
        <v>983</v>
      </c>
      <c r="K48" s="164"/>
      <c r="L48" s="375" t="s">
        <v>981</v>
      </c>
      <c r="M48" s="375" t="s">
        <v>982</v>
      </c>
      <c r="N48" s="138" t="s">
        <v>983</v>
      </c>
      <c r="O48" s="164"/>
      <c r="P48" s="375" t="s">
        <v>981</v>
      </c>
      <c r="Q48" s="375" t="s">
        <v>982</v>
      </c>
      <c r="R48" s="138" t="s">
        <v>983</v>
      </c>
      <c r="S48" s="164"/>
    </row>
    <row r="49" spans="2:19" ht="30" customHeight="1" outlineLevel="1" x14ac:dyDescent="0.25">
      <c r="B49" s="746"/>
      <c r="C49" s="746"/>
      <c r="D49" s="812"/>
      <c r="E49" s="812"/>
      <c r="F49" s="138" t="s">
        <v>984</v>
      </c>
      <c r="G49" s="165"/>
      <c r="H49" s="810"/>
      <c r="I49" s="810"/>
      <c r="J49" s="138" t="s">
        <v>984</v>
      </c>
      <c r="K49" s="166"/>
      <c r="L49" s="810"/>
      <c r="M49" s="810"/>
      <c r="N49" s="138" t="s">
        <v>984</v>
      </c>
      <c r="O49" s="166"/>
      <c r="P49" s="810"/>
      <c r="Q49" s="810"/>
      <c r="R49" s="138" t="s">
        <v>984</v>
      </c>
      <c r="S49" s="166"/>
    </row>
    <row r="50" spans="2:19" ht="30" customHeight="1" outlineLevel="1" x14ac:dyDescent="0.25">
      <c r="B50" s="736"/>
      <c r="C50" s="736"/>
      <c r="D50" s="813"/>
      <c r="E50" s="813"/>
      <c r="F50" s="138" t="s">
        <v>985</v>
      </c>
      <c r="G50" s="159"/>
      <c r="H50" s="811"/>
      <c r="I50" s="811"/>
      <c r="J50" s="138" t="s">
        <v>985</v>
      </c>
      <c r="K50" s="162"/>
      <c r="L50" s="811"/>
      <c r="M50" s="811"/>
      <c r="N50" s="138" t="s">
        <v>985</v>
      </c>
      <c r="O50" s="162"/>
      <c r="P50" s="811"/>
      <c r="Q50" s="811"/>
      <c r="R50" s="138" t="s">
        <v>985</v>
      </c>
      <c r="S50" s="162"/>
    </row>
    <row r="51" spans="2:19" ht="30" customHeight="1" thickBot="1" x14ac:dyDescent="0.3">
      <c r="C51" s="167"/>
    </row>
    <row r="52" spans="2:19" ht="30" customHeight="1" thickBot="1" x14ac:dyDescent="0.3">
      <c r="D52" s="754" t="s">
        <v>950</v>
      </c>
      <c r="E52" s="755"/>
      <c r="F52" s="755"/>
      <c r="G52" s="756"/>
      <c r="H52" s="754" t="s">
        <v>951</v>
      </c>
      <c r="I52" s="755"/>
      <c r="J52" s="755"/>
      <c r="K52" s="756"/>
      <c r="L52" s="754" t="s">
        <v>952</v>
      </c>
      <c r="M52" s="755"/>
      <c r="N52" s="755"/>
      <c r="O52" s="756"/>
      <c r="P52" s="754" t="s">
        <v>953</v>
      </c>
      <c r="Q52" s="755"/>
      <c r="R52" s="755"/>
      <c r="S52" s="756"/>
    </row>
    <row r="53" spans="2:19" ht="30" customHeight="1" x14ac:dyDescent="0.25">
      <c r="B53" s="747" t="s">
        <v>986</v>
      </c>
      <c r="C53" s="747" t="s">
        <v>987</v>
      </c>
      <c r="D53" s="709" t="s">
        <v>988</v>
      </c>
      <c r="E53" s="771"/>
      <c r="F53" s="168" t="s">
        <v>948</v>
      </c>
      <c r="G53" s="169" t="s">
        <v>989</v>
      </c>
      <c r="H53" s="709" t="s">
        <v>988</v>
      </c>
      <c r="I53" s="771"/>
      <c r="J53" s="168" t="s">
        <v>948</v>
      </c>
      <c r="K53" s="169" t="s">
        <v>989</v>
      </c>
      <c r="L53" s="709" t="s">
        <v>988</v>
      </c>
      <c r="M53" s="771"/>
      <c r="N53" s="168" t="s">
        <v>948</v>
      </c>
      <c r="O53" s="169" t="s">
        <v>989</v>
      </c>
      <c r="P53" s="709" t="s">
        <v>988</v>
      </c>
      <c r="Q53" s="771"/>
      <c r="R53" s="168" t="s">
        <v>948</v>
      </c>
      <c r="S53" s="169" t="s">
        <v>989</v>
      </c>
    </row>
    <row r="54" spans="2:19" ht="45" customHeight="1" x14ac:dyDescent="0.25">
      <c r="B54" s="782"/>
      <c r="C54" s="782"/>
      <c r="D54" s="372" t="s">
        <v>959</v>
      </c>
      <c r="E54" s="152">
        <v>100</v>
      </c>
      <c r="F54" s="802" t="s">
        <v>949</v>
      </c>
      <c r="G54" s="804" t="s">
        <v>990</v>
      </c>
      <c r="H54" s="372" t="s">
        <v>959</v>
      </c>
      <c r="I54" s="153">
        <v>100</v>
      </c>
      <c r="J54" s="798" t="s">
        <v>949</v>
      </c>
      <c r="K54" s="800" t="s">
        <v>991</v>
      </c>
      <c r="L54" s="372" t="s">
        <v>959</v>
      </c>
      <c r="M54" s="153">
        <v>100</v>
      </c>
      <c r="N54" s="798" t="s">
        <v>949</v>
      </c>
      <c r="O54" s="800" t="s">
        <v>990</v>
      </c>
      <c r="P54" s="372" t="s">
        <v>959</v>
      </c>
      <c r="Q54" s="153"/>
      <c r="R54" s="798"/>
      <c r="S54" s="800"/>
    </row>
    <row r="55" spans="2:19" ht="45" customHeight="1" x14ac:dyDescent="0.25">
      <c r="B55" s="748"/>
      <c r="C55" s="748"/>
      <c r="D55" s="373" t="s">
        <v>969</v>
      </c>
      <c r="E55" s="154"/>
      <c r="F55" s="803"/>
      <c r="G55" s="805"/>
      <c r="H55" s="373" t="s">
        <v>969</v>
      </c>
      <c r="I55" s="155">
        <v>0.25</v>
      </c>
      <c r="J55" s="799"/>
      <c r="K55" s="801"/>
      <c r="L55" s="373" t="s">
        <v>969</v>
      </c>
      <c r="M55" s="155">
        <v>0.25</v>
      </c>
      <c r="N55" s="799"/>
      <c r="O55" s="801"/>
      <c r="P55" s="373" t="s">
        <v>969</v>
      </c>
      <c r="Q55" s="155"/>
      <c r="R55" s="799"/>
      <c r="S55" s="801"/>
    </row>
    <row r="56" spans="2:19" ht="30" customHeight="1" x14ac:dyDescent="0.25">
      <c r="B56" s="735" t="s">
        <v>992</v>
      </c>
      <c r="C56" s="735" t="s">
        <v>993</v>
      </c>
      <c r="D56" s="375" t="s">
        <v>994</v>
      </c>
      <c r="E56" s="170" t="s">
        <v>995</v>
      </c>
      <c r="F56" s="713" t="s">
        <v>996</v>
      </c>
      <c r="G56" s="781"/>
      <c r="H56" s="375" t="s">
        <v>994</v>
      </c>
      <c r="I56" s="170" t="s">
        <v>995</v>
      </c>
      <c r="J56" s="713" t="s">
        <v>996</v>
      </c>
      <c r="K56" s="781"/>
      <c r="L56" s="375" t="s">
        <v>994</v>
      </c>
      <c r="M56" s="170" t="s">
        <v>995</v>
      </c>
      <c r="N56" s="713" t="s">
        <v>996</v>
      </c>
      <c r="O56" s="781"/>
      <c r="P56" s="375" t="s">
        <v>994</v>
      </c>
      <c r="Q56" s="170" t="s">
        <v>995</v>
      </c>
      <c r="R56" s="713" t="s">
        <v>996</v>
      </c>
      <c r="S56" s="781"/>
    </row>
    <row r="57" spans="2:19" ht="30" customHeight="1" x14ac:dyDescent="0.25">
      <c r="B57" s="746"/>
      <c r="C57" s="736"/>
      <c r="D57" s="171">
        <v>0</v>
      </c>
      <c r="E57" s="172">
        <v>0</v>
      </c>
      <c r="F57" s="806"/>
      <c r="G57" s="807"/>
      <c r="H57" s="173">
        <v>100</v>
      </c>
      <c r="I57" s="174">
        <v>0.25</v>
      </c>
      <c r="J57" s="808" t="s">
        <v>997</v>
      </c>
      <c r="K57" s="809"/>
      <c r="L57" s="173">
        <v>100</v>
      </c>
      <c r="M57" s="174">
        <v>0.15</v>
      </c>
      <c r="N57" s="808" t="s">
        <v>997</v>
      </c>
      <c r="O57" s="809"/>
      <c r="P57" s="173"/>
      <c r="Q57" s="174"/>
      <c r="R57" s="808"/>
      <c r="S57" s="809"/>
    </row>
    <row r="58" spans="2:19" ht="30" customHeight="1" x14ac:dyDescent="0.25">
      <c r="B58" s="746"/>
      <c r="C58" s="735" t="s">
        <v>998</v>
      </c>
      <c r="D58" s="376" t="s">
        <v>996</v>
      </c>
      <c r="E58" s="377" t="s">
        <v>973</v>
      </c>
      <c r="F58" s="375" t="s">
        <v>948</v>
      </c>
      <c r="G58" s="378" t="s">
        <v>989</v>
      </c>
      <c r="H58" s="376" t="s">
        <v>996</v>
      </c>
      <c r="I58" s="377" t="s">
        <v>973</v>
      </c>
      <c r="J58" s="375" t="s">
        <v>948</v>
      </c>
      <c r="K58" s="378" t="s">
        <v>989</v>
      </c>
      <c r="L58" s="376" t="s">
        <v>996</v>
      </c>
      <c r="M58" s="377" t="s">
        <v>973</v>
      </c>
      <c r="N58" s="375" t="s">
        <v>948</v>
      </c>
      <c r="O58" s="378" t="s">
        <v>989</v>
      </c>
      <c r="P58" s="376" t="s">
        <v>996</v>
      </c>
      <c r="Q58" s="377" t="s">
        <v>973</v>
      </c>
      <c r="R58" s="375" t="s">
        <v>948</v>
      </c>
      <c r="S58" s="378" t="s">
        <v>989</v>
      </c>
    </row>
    <row r="59" spans="2:19" ht="30" customHeight="1" x14ac:dyDescent="0.25">
      <c r="B59" s="736"/>
      <c r="C59" s="797"/>
      <c r="D59" s="175" t="s">
        <v>997</v>
      </c>
      <c r="E59" s="176" t="s">
        <v>975</v>
      </c>
      <c r="F59" s="158" t="s">
        <v>949</v>
      </c>
      <c r="G59" s="177" t="s">
        <v>990</v>
      </c>
      <c r="H59" s="178" t="s">
        <v>997</v>
      </c>
      <c r="I59" s="179" t="s">
        <v>975</v>
      </c>
      <c r="J59" s="160" t="s">
        <v>949</v>
      </c>
      <c r="K59" s="180" t="s">
        <v>991</v>
      </c>
      <c r="L59" s="178" t="s">
        <v>997</v>
      </c>
      <c r="M59" s="179" t="s">
        <v>999</v>
      </c>
      <c r="N59" s="160" t="s">
        <v>949</v>
      </c>
      <c r="O59" s="180" t="s">
        <v>1000</v>
      </c>
      <c r="P59" s="178"/>
      <c r="Q59" s="179"/>
      <c r="R59" s="160"/>
      <c r="S59" s="180"/>
    </row>
    <row r="60" spans="2:19" ht="30" customHeight="1" thickBot="1" x14ac:dyDescent="0.3">
      <c r="B60" s="148"/>
      <c r="C60" s="181"/>
    </row>
    <row r="61" spans="2:19" ht="30" customHeight="1" thickBot="1" x14ac:dyDescent="0.3">
      <c r="B61" s="148"/>
      <c r="C61" s="148"/>
      <c r="D61" s="754" t="s">
        <v>950</v>
      </c>
      <c r="E61" s="755"/>
      <c r="F61" s="755"/>
      <c r="G61" s="755"/>
      <c r="H61" s="754" t="s">
        <v>951</v>
      </c>
      <c r="I61" s="755"/>
      <c r="J61" s="755"/>
      <c r="K61" s="756"/>
      <c r="L61" s="755" t="s">
        <v>952</v>
      </c>
      <c r="M61" s="755"/>
      <c r="N61" s="755"/>
      <c r="O61" s="755"/>
      <c r="P61" s="754" t="s">
        <v>953</v>
      </c>
      <c r="Q61" s="755"/>
      <c r="R61" s="755"/>
      <c r="S61" s="756"/>
    </row>
    <row r="62" spans="2:19" ht="30" customHeight="1" x14ac:dyDescent="0.25">
      <c r="B62" s="747" t="s">
        <v>1001</v>
      </c>
      <c r="C62" s="747" t="s">
        <v>1002</v>
      </c>
      <c r="D62" s="794" t="s">
        <v>1003</v>
      </c>
      <c r="E62" s="795"/>
      <c r="F62" s="709" t="s">
        <v>948</v>
      </c>
      <c r="G62" s="739"/>
      <c r="H62" s="796" t="s">
        <v>1003</v>
      </c>
      <c r="I62" s="795"/>
      <c r="J62" s="709" t="s">
        <v>948</v>
      </c>
      <c r="K62" s="710"/>
      <c r="L62" s="796" t="s">
        <v>1003</v>
      </c>
      <c r="M62" s="795"/>
      <c r="N62" s="709" t="s">
        <v>948</v>
      </c>
      <c r="O62" s="710"/>
      <c r="P62" s="796" t="s">
        <v>1003</v>
      </c>
      <c r="Q62" s="795"/>
      <c r="R62" s="709" t="s">
        <v>948</v>
      </c>
      <c r="S62" s="710"/>
    </row>
    <row r="63" spans="2:19" ht="36.75" customHeight="1" x14ac:dyDescent="0.25">
      <c r="B63" s="748"/>
      <c r="C63" s="748"/>
      <c r="D63" s="791">
        <v>0</v>
      </c>
      <c r="E63" s="792"/>
      <c r="F63" s="760" t="s">
        <v>949</v>
      </c>
      <c r="G63" s="793"/>
      <c r="H63" s="787">
        <v>100</v>
      </c>
      <c r="I63" s="788"/>
      <c r="J63" s="779" t="s">
        <v>949</v>
      </c>
      <c r="K63" s="780"/>
      <c r="L63" s="787">
        <v>100</v>
      </c>
      <c r="M63" s="788"/>
      <c r="N63" s="779" t="s">
        <v>949</v>
      </c>
      <c r="O63" s="780"/>
      <c r="P63" s="787"/>
      <c r="Q63" s="788"/>
      <c r="R63" s="779"/>
      <c r="S63" s="780"/>
    </row>
    <row r="64" spans="2:19" ht="45" customHeight="1" x14ac:dyDescent="0.25">
      <c r="B64" s="735" t="s">
        <v>1004</v>
      </c>
      <c r="C64" s="735" t="s">
        <v>1005</v>
      </c>
      <c r="D64" s="375" t="s">
        <v>1006</v>
      </c>
      <c r="E64" s="375" t="s">
        <v>1007</v>
      </c>
      <c r="F64" s="713" t="s">
        <v>1008</v>
      </c>
      <c r="G64" s="781"/>
      <c r="H64" s="379" t="s">
        <v>1006</v>
      </c>
      <c r="I64" s="375" t="s">
        <v>1007</v>
      </c>
      <c r="J64" s="789" t="s">
        <v>1008</v>
      </c>
      <c r="K64" s="781"/>
      <c r="L64" s="379" t="s">
        <v>1006</v>
      </c>
      <c r="M64" s="375" t="s">
        <v>1007</v>
      </c>
      <c r="N64" s="789" t="s">
        <v>1008</v>
      </c>
      <c r="O64" s="781"/>
      <c r="P64" s="379" t="s">
        <v>1006</v>
      </c>
      <c r="Q64" s="375" t="s">
        <v>1007</v>
      </c>
      <c r="R64" s="789" t="s">
        <v>1008</v>
      </c>
      <c r="S64" s="781"/>
    </row>
    <row r="65" spans="2:19" ht="27" customHeight="1" x14ac:dyDescent="0.25">
      <c r="B65" s="736"/>
      <c r="C65" s="736"/>
      <c r="D65" s="171">
        <v>47000</v>
      </c>
      <c r="E65" s="172">
        <v>0.5</v>
      </c>
      <c r="F65" s="790" t="s">
        <v>1009</v>
      </c>
      <c r="G65" s="790"/>
      <c r="H65" s="173">
        <v>47000</v>
      </c>
      <c r="I65" s="174">
        <v>0.65</v>
      </c>
      <c r="J65" s="785" t="s">
        <v>1010</v>
      </c>
      <c r="K65" s="786"/>
      <c r="L65" s="284">
        <v>96867</v>
      </c>
      <c r="M65" s="174">
        <v>0.504</v>
      </c>
      <c r="N65" s="785" t="s">
        <v>1011</v>
      </c>
      <c r="O65" s="786"/>
      <c r="P65" s="173"/>
      <c r="Q65" s="174"/>
      <c r="R65" s="785"/>
      <c r="S65" s="786"/>
    </row>
    <row r="66" spans="2:19" ht="33.75" customHeight="1" thickBot="1" x14ac:dyDescent="0.3">
      <c r="B66" s="148"/>
      <c r="C66" s="148"/>
    </row>
    <row r="67" spans="2:19" ht="37.5" customHeight="1" thickBot="1" x14ac:dyDescent="0.3">
      <c r="B67" s="148"/>
      <c r="C67" s="148"/>
      <c r="D67" s="754" t="s">
        <v>950</v>
      </c>
      <c r="E67" s="755"/>
      <c r="F67" s="755"/>
      <c r="G67" s="756"/>
      <c r="H67" s="755" t="s">
        <v>951</v>
      </c>
      <c r="I67" s="755"/>
      <c r="J67" s="755"/>
      <c r="K67" s="756"/>
      <c r="L67" s="755" t="s">
        <v>952</v>
      </c>
      <c r="M67" s="755"/>
      <c r="N67" s="755"/>
      <c r="O67" s="755"/>
      <c r="P67" s="755" t="s">
        <v>951</v>
      </c>
      <c r="Q67" s="755"/>
      <c r="R67" s="755"/>
      <c r="S67" s="756"/>
    </row>
    <row r="68" spans="2:19" ht="37.5" customHeight="1" x14ac:dyDescent="0.25">
      <c r="B68" s="747" t="s">
        <v>1012</v>
      </c>
      <c r="C68" s="747" t="s">
        <v>1013</v>
      </c>
      <c r="D68" s="182" t="s">
        <v>1014</v>
      </c>
      <c r="E68" s="168" t="s">
        <v>1015</v>
      </c>
      <c r="F68" s="709" t="s">
        <v>1016</v>
      </c>
      <c r="G68" s="710"/>
      <c r="H68" s="182" t="s">
        <v>1014</v>
      </c>
      <c r="I68" s="168" t="s">
        <v>1015</v>
      </c>
      <c r="J68" s="709" t="s">
        <v>1016</v>
      </c>
      <c r="K68" s="710"/>
      <c r="L68" s="182" t="s">
        <v>1014</v>
      </c>
      <c r="M68" s="168" t="s">
        <v>1015</v>
      </c>
      <c r="N68" s="709" t="s">
        <v>1016</v>
      </c>
      <c r="O68" s="710"/>
      <c r="P68" s="182" t="s">
        <v>1014</v>
      </c>
      <c r="Q68" s="168" t="s">
        <v>1015</v>
      </c>
      <c r="R68" s="709" t="s">
        <v>1016</v>
      </c>
      <c r="S68" s="710"/>
    </row>
    <row r="69" spans="2:19" ht="44.25" customHeight="1" x14ac:dyDescent="0.25">
      <c r="B69" s="782"/>
      <c r="C69" s="748"/>
      <c r="D69" s="183" t="s">
        <v>977</v>
      </c>
      <c r="E69" s="184" t="s">
        <v>975</v>
      </c>
      <c r="F69" s="783" t="s">
        <v>1017</v>
      </c>
      <c r="G69" s="784"/>
      <c r="H69" s="185" t="s">
        <v>977</v>
      </c>
      <c r="I69" s="186" t="s">
        <v>999</v>
      </c>
      <c r="J69" s="711" t="s">
        <v>1018</v>
      </c>
      <c r="K69" s="712"/>
      <c r="L69" s="185" t="s">
        <v>977</v>
      </c>
      <c r="M69" s="186" t="s">
        <v>975</v>
      </c>
      <c r="N69" s="711" t="s">
        <v>1018</v>
      </c>
      <c r="O69" s="712"/>
      <c r="P69" s="185"/>
      <c r="Q69" s="186"/>
      <c r="R69" s="711"/>
      <c r="S69" s="712"/>
    </row>
    <row r="70" spans="2:19" ht="36.75" customHeight="1" x14ac:dyDescent="0.25">
      <c r="B70" s="782"/>
      <c r="C70" s="747" t="s">
        <v>1019</v>
      </c>
      <c r="D70" s="375" t="s">
        <v>948</v>
      </c>
      <c r="E70" s="374" t="s">
        <v>1020</v>
      </c>
      <c r="F70" s="713" t="s">
        <v>1021</v>
      </c>
      <c r="G70" s="781"/>
      <c r="H70" s="375" t="s">
        <v>948</v>
      </c>
      <c r="I70" s="374" t="s">
        <v>1020</v>
      </c>
      <c r="J70" s="713" t="s">
        <v>1021</v>
      </c>
      <c r="K70" s="781"/>
      <c r="L70" s="375" t="s">
        <v>948</v>
      </c>
      <c r="M70" s="374" t="s">
        <v>1020</v>
      </c>
      <c r="N70" s="713" t="s">
        <v>1021</v>
      </c>
      <c r="O70" s="781"/>
      <c r="P70" s="375" t="s">
        <v>948</v>
      </c>
      <c r="Q70" s="374" t="s">
        <v>1020</v>
      </c>
      <c r="R70" s="713" t="s">
        <v>1021</v>
      </c>
      <c r="S70" s="781"/>
    </row>
    <row r="71" spans="2:19" ht="30" customHeight="1" x14ac:dyDescent="0.25">
      <c r="B71" s="782"/>
      <c r="C71" s="782"/>
      <c r="D71" s="158" t="s">
        <v>977</v>
      </c>
      <c r="E71" s="184" t="s">
        <v>1022</v>
      </c>
      <c r="F71" s="760" t="s">
        <v>1023</v>
      </c>
      <c r="G71" s="761"/>
      <c r="H71" s="160" t="s">
        <v>977</v>
      </c>
      <c r="I71" s="186" t="s">
        <v>1022</v>
      </c>
      <c r="J71" s="779" t="s">
        <v>1024</v>
      </c>
      <c r="K71" s="780"/>
      <c r="L71" s="160" t="s">
        <v>977</v>
      </c>
      <c r="M71" s="186" t="s">
        <v>1022</v>
      </c>
      <c r="N71" s="779" t="s">
        <v>1025</v>
      </c>
      <c r="O71" s="780"/>
      <c r="P71" s="160"/>
      <c r="Q71" s="186"/>
      <c r="R71" s="779"/>
      <c r="S71" s="780"/>
    </row>
    <row r="72" spans="2:19" ht="30" customHeight="1" outlineLevel="1" x14ac:dyDescent="0.25">
      <c r="B72" s="782"/>
      <c r="C72" s="782"/>
      <c r="D72" s="158" t="s">
        <v>949</v>
      </c>
      <c r="E72" s="184" t="s">
        <v>1026</v>
      </c>
      <c r="F72" s="760" t="s">
        <v>1023</v>
      </c>
      <c r="G72" s="761"/>
      <c r="H72" s="160" t="s">
        <v>949</v>
      </c>
      <c r="I72" s="186" t="s">
        <v>1026</v>
      </c>
      <c r="J72" s="779" t="s">
        <v>1025</v>
      </c>
      <c r="K72" s="780"/>
      <c r="L72" s="160" t="s">
        <v>949</v>
      </c>
      <c r="M72" s="186" t="s">
        <v>1026</v>
      </c>
      <c r="N72" s="779" t="s">
        <v>1027</v>
      </c>
      <c r="O72" s="780"/>
      <c r="P72" s="160"/>
      <c r="Q72" s="186"/>
      <c r="R72" s="779"/>
      <c r="S72" s="780"/>
    </row>
    <row r="73" spans="2:19" ht="30" customHeight="1" outlineLevel="1" x14ac:dyDescent="0.25">
      <c r="B73" s="782"/>
      <c r="C73" s="782"/>
      <c r="D73" s="158" t="s">
        <v>949</v>
      </c>
      <c r="E73" s="184" t="s">
        <v>1022</v>
      </c>
      <c r="F73" s="760" t="s">
        <v>1023</v>
      </c>
      <c r="G73" s="761"/>
      <c r="H73" s="160" t="s">
        <v>949</v>
      </c>
      <c r="I73" s="186" t="s">
        <v>1022</v>
      </c>
      <c r="J73" s="779" t="s">
        <v>1025</v>
      </c>
      <c r="K73" s="780"/>
      <c r="L73" s="160" t="s">
        <v>949</v>
      </c>
      <c r="M73" s="186" t="s">
        <v>1022</v>
      </c>
      <c r="N73" s="779" t="s">
        <v>1027</v>
      </c>
      <c r="O73" s="780"/>
      <c r="P73" s="160"/>
      <c r="Q73" s="186"/>
      <c r="R73" s="779"/>
      <c r="S73" s="780"/>
    </row>
    <row r="74" spans="2:19" ht="30" customHeight="1" outlineLevel="1" x14ac:dyDescent="0.25">
      <c r="B74" s="782"/>
      <c r="C74" s="782"/>
      <c r="D74" s="158"/>
      <c r="E74" s="184"/>
      <c r="F74" s="760"/>
      <c r="G74" s="761"/>
      <c r="H74" s="160"/>
      <c r="I74" s="186"/>
      <c r="J74" s="779"/>
      <c r="K74" s="780"/>
      <c r="L74" s="160"/>
      <c r="M74" s="186"/>
      <c r="N74" s="779"/>
      <c r="O74" s="780"/>
      <c r="P74" s="160"/>
      <c r="Q74" s="186"/>
      <c r="R74" s="779"/>
      <c r="S74" s="780"/>
    </row>
    <row r="75" spans="2:19" ht="30" customHeight="1" outlineLevel="1" x14ac:dyDescent="0.25">
      <c r="B75" s="782"/>
      <c r="C75" s="782"/>
      <c r="D75" s="158"/>
      <c r="E75" s="184"/>
      <c r="F75" s="760"/>
      <c r="G75" s="761"/>
      <c r="H75" s="160"/>
      <c r="I75" s="186"/>
      <c r="J75" s="779"/>
      <c r="K75" s="780"/>
      <c r="L75" s="160"/>
      <c r="M75" s="186"/>
      <c r="N75" s="779"/>
      <c r="O75" s="780"/>
      <c r="P75" s="160"/>
      <c r="Q75" s="186"/>
      <c r="R75" s="779"/>
      <c r="S75" s="780"/>
    </row>
    <row r="76" spans="2:19" ht="30" customHeight="1" outlineLevel="1" x14ac:dyDescent="0.25">
      <c r="B76" s="748"/>
      <c r="C76" s="748"/>
      <c r="D76" s="158"/>
      <c r="E76" s="184"/>
      <c r="F76" s="760"/>
      <c r="G76" s="761"/>
      <c r="H76" s="160"/>
      <c r="I76" s="186"/>
      <c r="J76" s="779"/>
      <c r="K76" s="780"/>
      <c r="L76" s="160"/>
      <c r="M76" s="186"/>
      <c r="N76" s="779"/>
      <c r="O76" s="780"/>
      <c r="P76" s="160"/>
      <c r="Q76" s="186"/>
      <c r="R76" s="779"/>
      <c r="S76" s="780"/>
    </row>
    <row r="77" spans="2:19" ht="35.25" customHeight="1" x14ac:dyDescent="0.25">
      <c r="B77" s="735" t="s">
        <v>1028</v>
      </c>
      <c r="C77" s="778" t="s">
        <v>1029</v>
      </c>
      <c r="D77" s="170" t="s">
        <v>1030</v>
      </c>
      <c r="E77" s="713" t="s">
        <v>996</v>
      </c>
      <c r="F77" s="714"/>
      <c r="G77" s="156" t="s">
        <v>948</v>
      </c>
      <c r="H77" s="170" t="s">
        <v>1030</v>
      </c>
      <c r="I77" s="713" t="s">
        <v>996</v>
      </c>
      <c r="J77" s="714"/>
      <c r="K77" s="156" t="s">
        <v>948</v>
      </c>
      <c r="L77" s="170" t="s">
        <v>1030</v>
      </c>
      <c r="M77" s="713" t="s">
        <v>996</v>
      </c>
      <c r="N77" s="714"/>
      <c r="O77" s="156" t="s">
        <v>948</v>
      </c>
      <c r="P77" s="170" t="s">
        <v>1030</v>
      </c>
      <c r="Q77" s="713" t="s">
        <v>996</v>
      </c>
      <c r="R77" s="714"/>
      <c r="S77" s="156" t="s">
        <v>948</v>
      </c>
    </row>
    <row r="78" spans="2:19" ht="35.25" customHeight="1" x14ac:dyDescent="0.25">
      <c r="B78" s="746"/>
      <c r="C78" s="778"/>
      <c r="D78" s="363">
        <v>0</v>
      </c>
      <c r="E78" s="773" t="s">
        <v>1031</v>
      </c>
      <c r="F78" s="774"/>
      <c r="G78" s="187" t="s">
        <v>977</v>
      </c>
      <c r="H78" s="362">
        <v>174</v>
      </c>
      <c r="I78" s="775" t="s">
        <v>1031</v>
      </c>
      <c r="J78" s="776"/>
      <c r="K78" s="188" t="s">
        <v>949</v>
      </c>
      <c r="L78" s="362">
        <v>93</v>
      </c>
      <c r="M78" s="775" t="s">
        <v>1031</v>
      </c>
      <c r="N78" s="776"/>
      <c r="O78" s="188" t="s">
        <v>949</v>
      </c>
      <c r="P78" s="362"/>
      <c r="Q78" s="775"/>
      <c r="R78" s="776"/>
      <c r="S78" s="188"/>
    </row>
    <row r="79" spans="2:19" ht="35.25" customHeight="1" outlineLevel="1" x14ac:dyDescent="0.25">
      <c r="B79" s="746"/>
      <c r="C79" s="778"/>
      <c r="D79" s="363">
        <v>0</v>
      </c>
      <c r="E79" s="773" t="s">
        <v>1032</v>
      </c>
      <c r="F79" s="774"/>
      <c r="G79" s="187" t="s">
        <v>977</v>
      </c>
      <c r="H79" s="362">
        <v>14</v>
      </c>
      <c r="I79" s="775" t="s">
        <v>1032</v>
      </c>
      <c r="J79" s="776"/>
      <c r="K79" s="188" t="s">
        <v>949</v>
      </c>
      <c r="L79" s="362">
        <v>9</v>
      </c>
      <c r="M79" s="775" t="s">
        <v>1032</v>
      </c>
      <c r="N79" s="776"/>
      <c r="O79" s="188" t="s">
        <v>949</v>
      </c>
      <c r="P79" s="362"/>
      <c r="Q79" s="775"/>
      <c r="R79" s="776"/>
      <c r="S79" s="188"/>
    </row>
    <row r="80" spans="2:19" ht="35.25" customHeight="1" outlineLevel="1" x14ac:dyDescent="0.25">
      <c r="B80" s="746"/>
      <c r="C80" s="778"/>
      <c r="D80" s="363"/>
      <c r="E80" s="773"/>
      <c r="F80" s="774"/>
      <c r="G80" s="187"/>
      <c r="H80" s="362"/>
      <c r="I80" s="775"/>
      <c r="J80" s="776"/>
      <c r="K80" s="188"/>
      <c r="L80" s="362"/>
      <c r="M80" s="775"/>
      <c r="N80" s="776"/>
      <c r="O80" s="188"/>
      <c r="P80" s="362"/>
      <c r="Q80" s="775"/>
      <c r="R80" s="776"/>
      <c r="S80" s="188"/>
    </row>
    <row r="81" spans="2:19" ht="35.25" customHeight="1" outlineLevel="1" x14ac:dyDescent="0.25">
      <c r="B81" s="746"/>
      <c r="C81" s="778"/>
      <c r="D81" s="363"/>
      <c r="E81" s="773"/>
      <c r="F81" s="774"/>
      <c r="G81" s="187"/>
      <c r="H81" s="362"/>
      <c r="I81" s="775"/>
      <c r="J81" s="776"/>
      <c r="K81" s="188"/>
      <c r="L81" s="362"/>
      <c r="M81" s="775"/>
      <c r="N81" s="776"/>
      <c r="O81" s="188"/>
      <c r="P81" s="362"/>
      <c r="Q81" s="775"/>
      <c r="R81" s="776"/>
      <c r="S81" s="188"/>
    </row>
    <row r="82" spans="2:19" ht="35.25" customHeight="1" outlineLevel="1" x14ac:dyDescent="0.25">
      <c r="B82" s="746"/>
      <c r="C82" s="778"/>
      <c r="D82" s="363"/>
      <c r="E82" s="773"/>
      <c r="F82" s="774"/>
      <c r="G82" s="187"/>
      <c r="H82" s="362"/>
      <c r="I82" s="775"/>
      <c r="J82" s="776"/>
      <c r="K82" s="188"/>
      <c r="L82" s="362"/>
      <c r="M82" s="775"/>
      <c r="N82" s="776"/>
      <c r="O82" s="188"/>
      <c r="P82" s="362"/>
      <c r="Q82" s="775"/>
      <c r="R82" s="776"/>
      <c r="S82" s="188"/>
    </row>
    <row r="83" spans="2:19" ht="33" customHeight="1" outlineLevel="1" x14ac:dyDescent="0.25">
      <c r="B83" s="736"/>
      <c r="C83" s="778"/>
      <c r="D83" s="363"/>
      <c r="E83" s="773"/>
      <c r="F83" s="774"/>
      <c r="G83" s="187"/>
      <c r="H83" s="362"/>
      <c r="I83" s="775"/>
      <c r="J83" s="776"/>
      <c r="K83" s="188"/>
      <c r="L83" s="362"/>
      <c r="M83" s="775"/>
      <c r="N83" s="776"/>
      <c r="O83" s="188"/>
      <c r="P83" s="362"/>
      <c r="Q83" s="775"/>
      <c r="R83" s="776"/>
      <c r="S83" s="188"/>
    </row>
    <row r="84" spans="2:19" ht="31.5" customHeight="1" thickBot="1" x14ac:dyDescent="0.3">
      <c r="B84" s="148"/>
      <c r="C84" s="189"/>
    </row>
    <row r="85" spans="2:19" ht="30.75" customHeight="1" thickBot="1" x14ac:dyDescent="0.3">
      <c r="B85" s="148"/>
      <c r="C85" s="148"/>
      <c r="D85" s="754" t="s">
        <v>950</v>
      </c>
      <c r="E85" s="755"/>
      <c r="F85" s="755"/>
      <c r="G85" s="756"/>
      <c r="H85" s="717" t="s">
        <v>950</v>
      </c>
      <c r="I85" s="718"/>
      <c r="J85" s="718"/>
      <c r="K85" s="719"/>
      <c r="L85" s="755" t="s">
        <v>952</v>
      </c>
      <c r="M85" s="755"/>
      <c r="N85" s="755"/>
      <c r="O85" s="755"/>
      <c r="P85" s="755" t="s">
        <v>951</v>
      </c>
      <c r="Q85" s="755"/>
      <c r="R85" s="755"/>
      <c r="S85" s="756"/>
    </row>
    <row r="86" spans="2:19" ht="30.75" customHeight="1" x14ac:dyDescent="0.25">
      <c r="B86" s="747" t="s">
        <v>1033</v>
      </c>
      <c r="C86" s="747" t="s">
        <v>1034</v>
      </c>
      <c r="D86" s="709" t="s">
        <v>1035</v>
      </c>
      <c r="E86" s="771"/>
      <c r="F86" s="168" t="s">
        <v>948</v>
      </c>
      <c r="G86" s="190" t="s">
        <v>996</v>
      </c>
      <c r="H86" s="772" t="s">
        <v>1035</v>
      </c>
      <c r="I86" s="771"/>
      <c r="J86" s="168" t="s">
        <v>948</v>
      </c>
      <c r="K86" s="190" t="s">
        <v>996</v>
      </c>
      <c r="L86" s="772" t="s">
        <v>1035</v>
      </c>
      <c r="M86" s="771"/>
      <c r="N86" s="168" t="s">
        <v>948</v>
      </c>
      <c r="O86" s="190" t="s">
        <v>996</v>
      </c>
      <c r="P86" s="772" t="s">
        <v>1035</v>
      </c>
      <c r="Q86" s="771"/>
      <c r="R86" s="168" t="s">
        <v>948</v>
      </c>
      <c r="S86" s="190" t="s">
        <v>996</v>
      </c>
    </row>
    <row r="87" spans="2:19" ht="29.25" customHeight="1" x14ac:dyDescent="0.25">
      <c r="B87" s="748"/>
      <c r="C87" s="748"/>
      <c r="D87" s="760" t="s">
        <v>1036</v>
      </c>
      <c r="E87" s="777"/>
      <c r="F87" s="183" t="s">
        <v>949</v>
      </c>
      <c r="G87" s="191" t="s">
        <v>1037</v>
      </c>
      <c r="H87" s="361" t="s">
        <v>1038</v>
      </c>
      <c r="I87" s="360"/>
      <c r="J87" s="185" t="s">
        <v>949</v>
      </c>
      <c r="K87" s="192" t="s">
        <v>1037</v>
      </c>
      <c r="L87" s="361"/>
      <c r="M87" s="360"/>
      <c r="N87" s="185"/>
      <c r="O87" s="192"/>
      <c r="P87" s="361"/>
      <c r="Q87" s="360"/>
      <c r="R87" s="185"/>
      <c r="S87" s="192"/>
    </row>
    <row r="88" spans="2:19" ht="45" customHeight="1" x14ac:dyDescent="0.25">
      <c r="B88" s="768" t="s">
        <v>1039</v>
      </c>
      <c r="C88" s="735" t="s">
        <v>1040</v>
      </c>
      <c r="D88" s="375" t="s">
        <v>1041</v>
      </c>
      <c r="E88" s="375" t="s">
        <v>1042</v>
      </c>
      <c r="F88" s="170" t="s">
        <v>1043</v>
      </c>
      <c r="G88" s="156" t="s">
        <v>1044</v>
      </c>
      <c r="H88" s="375" t="s">
        <v>1041</v>
      </c>
      <c r="I88" s="375" t="s">
        <v>1042</v>
      </c>
      <c r="J88" s="170" t="s">
        <v>1043</v>
      </c>
      <c r="K88" s="156" t="s">
        <v>1044</v>
      </c>
      <c r="L88" s="375" t="s">
        <v>1041</v>
      </c>
      <c r="M88" s="375" t="s">
        <v>1042</v>
      </c>
      <c r="N88" s="170" t="s">
        <v>1043</v>
      </c>
      <c r="O88" s="156" t="s">
        <v>1044</v>
      </c>
      <c r="P88" s="375" t="s">
        <v>1041</v>
      </c>
      <c r="Q88" s="375" t="s">
        <v>1042</v>
      </c>
      <c r="R88" s="170" t="s">
        <v>1043</v>
      </c>
      <c r="S88" s="156" t="s">
        <v>1044</v>
      </c>
    </row>
    <row r="89" spans="2:19" ht="29.25" customHeight="1" x14ac:dyDescent="0.25">
      <c r="B89" s="768"/>
      <c r="C89" s="746"/>
      <c r="D89" s="762" t="s">
        <v>1045</v>
      </c>
      <c r="E89" s="764">
        <v>3</v>
      </c>
      <c r="F89" s="762" t="s">
        <v>1046</v>
      </c>
      <c r="G89" s="766" t="s">
        <v>1036</v>
      </c>
      <c r="H89" s="720" t="s">
        <v>1045</v>
      </c>
      <c r="I89" s="720">
        <v>3</v>
      </c>
      <c r="J89" s="720" t="s">
        <v>1046</v>
      </c>
      <c r="K89" s="722" t="s">
        <v>968</v>
      </c>
      <c r="L89" s="720" t="s">
        <v>1045</v>
      </c>
      <c r="M89" s="720">
        <v>1</v>
      </c>
      <c r="N89" s="720" t="s">
        <v>1046</v>
      </c>
      <c r="O89" s="722" t="s">
        <v>1036</v>
      </c>
      <c r="P89" s="720"/>
      <c r="Q89" s="720"/>
      <c r="R89" s="720"/>
      <c r="S89" s="722"/>
    </row>
    <row r="90" spans="2:19" ht="29.25" customHeight="1" x14ac:dyDescent="0.25">
      <c r="B90" s="768"/>
      <c r="C90" s="746"/>
      <c r="D90" s="763"/>
      <c r="E90" s="765"/>
      <c r="F90" s="763"/>
      <c r="G90" s="767"/>
      <c r="H90" s="721"/>
      <c r="I90" s="721"/>
      <c r="J90" s="721"/>
      <c r="K90" s="723"/>
      <c r="L90" s="721"/>
      <c r="M90" s="721"/>
      <c r="N90" s="721"/>
      <c r="O90" s="723"/>
      <c r="P90" s="721"/>
      <c r="Q90" s="721"/>
      <c r="R90" s="721"/>
      <c r="S90" s="723"/>
    </row>
    <row r="91" spans="2:19" ht="24" customHeight="1" outlineLevel="1" x14ac:dyDescent="0.25">
      <c r="B91" s="768"/>
      <c r="C91" s="746"/>
      <c r="D91" s="375" t="s">
        <v>1041</v>
      </c>
      <c r="E91" s="375" t="s">
        <v>1042</v>
      </c>
      <c r="F91" s="170" t="s">
        <v>1043</v>
      </c>
      <c r="G91" s="156" t="s">
        <v>1044</v>
      </c>
      <c r="H91" s="375" t="s">
        <v>1041</v>
      </c>
      <c r="I91" s="375" t="s">
        <v>1042</v>
      </c>
      <c r="J91" s="170" t="s">
        <v>1043</v>
      </c>
      <c r="K91" s="156" t="s">
        <v>1044</v>
      </c>
      <c r="L91" s="375" t="s">
        <v>1041</v>
      </c>
      <c r="M91" s="375" t="s">
        <v>1042</v>
      </c>
      <c r="N91" s="170" t="s">
        <v>1043</v>
      </c>
      <c r="O91" s="156" t="s">
        <v>1044</v>
      </c>
      <c r="P91" s="375" t="s">
        <v>1041</v>
      </c>
      <c r="Q91" s="375" t="s">
        <v>1042</v>
      </c>
      <c r="R91" s="170" t="s">
        <v>1043</v>
      </c>
      <c r="S91" s="156" t="s">
        <v>1044</v>
      </c>
    </row>
    <row r="92" spans="2:19" ht="29.25" customHeight="1" outlineLevel="1" x14ac:dyDescent="0.25">
      <c r="B92" s="768"/>
      <c r="C92" s="746"/>
      <c r="D92" s="762" t="s">
        <v>1045</v>
      </c>
      <c r="E92" s="764">
        <v>3</v>
      </c>
      <c r="F92" s="762" t="s">
        <v>1047</v>
      </c>
      <c r="G92" s="766" t="s">
        <v>1036</v>
      </c>
      <c r="H92" s="769" t="s">
        <v>1045</v>
      </c>
      <c r="I92" s="720">
        <v>3</v>
      </c>
      <c r="J92" s="720" t="s">
        <v>1047</v>
      </c>
      <c r="K92" s="722" t="s">
        <v>968</v>
      </c>
      <c r="L92" s="720" t="s">
        <v>1045</v>
      </c>
      <c r="M92" s="720">
        <v>1</v>
      </c>
      <c r="N92" s="720" t="s">
        <v>1047</v>
      </c>
      <c r="O92" s="722" t="s">
        <v>1036</v>
      </c>
      <c r="P92" s="720"/>
      <c r="Q92" s="720"/>
      <c r="R92" s="720"/>
      <c r="S92" s="722"/>
    </row>
    <row r="93" spans="2:19" ht="29.25" customHeight="1" outlineLevel="1" x14ac:dyDescent="0.25">
      <c r="B93" s="768"/>
      <c r="C93" s="746"/>
      <c r="D93" s="763"/>
      <c r="E93" s="765"/>
      <c r="F93" s="763"/>
      <c r="G93" s="767"/>
      <c r="H93" s="770"/>
      <c r="I93" s="721"/>
      <c r="J93" s="721"/>
      <c r="K93" s="723"/>
      <c r="L93" s="721"/>
      <c r="M93" s="721"/>
      <c r="N93" s="721"/>
      <c r="O93" s="723"/>
      <c r="P93" s="721"/>
      <c r="Q93" s="721"/>
      <c r="R93" s="721"/>
      <c r="S93" s="723"/>
    </row>
    <row r="94" spans="2:19" ht="24" customHeight="1" outlineLevel="1" x14ac:dyDescent="0.25">
      <c r="B94" s="768"/>
      <c r="C94" s="746"/>
      <c r="D94" s="375" t="s">
        <v>1041</v>
      </c>
      <c r="E94" s="375" t="s">
        <v>1042</v>
      </c>
      <c r="F94" s="170" t="s">
        <v>1043</v>
      </c>
      <c r="G94" s="156" t="s">
        <v>1044</v>
      </c>
      <c r="H94" s="375" t="s">
        <v>1041</v>
      </c>
      <c r="I94" s="375" t="s">
        <v>1042</v>
      </c>
      <c r="J94" s="170" t="s">
        <v>1043</v>
      </c>
      <c r="K94" s="156" t="s">
        <v>1044</v>
      </c>
      <c r="L94" s="375" t="s">
        <v>1041</v>
      </c>
      <c r="M94" s="375" t="s">
        <v>1042</v>
      </c>
      <c r="N94" s="170" t="s">
        <v>1043</v>
      </c>
      <c r="O94" s="156" t="s">
        <v>1044</v>
      </c>
      <c r="P94" s="375" t="s">
        <v>1041</v>
      </c>
      <c r="Q94" s="375" t="s">
        <v>1042</v>
      </c>
      <c r="R94" s="170" t="s">
        <v>1043</v>
      </c>
      <c r="S94" s="156" t="s">
        <v>1044</v>
      </c>
    </row>
    <row r="95" spans="2:19" ht="29.25" customHeight="1" outlineLevel="1" x14ac:dyDescent="0.25">
      <c r="B95" s="768"/>
      <c r="C95" s="746"/>
      <c r="D95" s="762" t="s">
        <v>1048</v>
      </c>
      <c r="E95" s="764">
        <v>10</v>
      </c>
      <c r="F95" s="762" t="s">
        <v>1046</v>
      </c>
      <c r="G95" s="766" t="s">
        <v>1036</v>
      </c>
      <c r="H95" s="720" t="s">
        <v>1048</v>
      </c>
      <c r="I95" s="720">
        <v>10</v>
      </c>
      <c r="J95" s="720" t="s">
        <v>1046</v>
      </c>
      <c r="K95" s="722" t="s">
        <v>1049</v>
      </c>
      <c r="L95" s="720" t="s">
        <v>1048</v>
      </c>
      <c r="M95" s="720">
        <v>1</v>
      </c>
      <c r="N95" s="720" t="s">
        <v>1046</v>
      </c>
      <c r="O95" s="722" t="s">
        <v>1038</v>
      </c>
      <c r="P95" s="720"/>
      <c r="Q95" s="720"/>
      <c r="R95" s="720"/>
      <c r="S95" s="722"/>
    </row>
    <row r="96" spans="2:19" ht="29.25" customHeight="1" outlineLevel="1" x14ac:dyDescent="0.25">
      <c r="B96" s="768"/>
      <c r="C96" s="746"/>
      <c r="D96" s="763"/>
      <c r="E96" s="765"/>
      <c r="F96" s="763"/>
      <c r="G96" s="767"/>
      <c r="H96" s="721"/>
      <c r="I96" s="721"/>
      <c r="J96" s="721"/>
      <c r="K96" s="723"/>
      <c r="L96" s="721"/>
      <c r="M96" s="721"/>
      <c r="N96" s="721"/>
      <c r="O96" s="723"/>
      <c r="P96" s="721"/>
      <c r="Q96" s="721"/>
      <c r="R96" s="721"/>
      <c r="S96" s="723"/>
    </row>
    <row r="97" spans="2:19" ht="24" customHeight="1" outlineLevel="1" x14ac:dyDescent="0.25">
      <c r="B97" s="768"/>
      <c r="C97" s="746"/>
      <c r="D97" s="375" t="s">
        <v>1041</v>
      </c>
      <c r="E97" s="375" t="s">
        <v>1042</v>
      </c>
      <c r="F97" s="170" t="s">
        <v>1043</v>
      </c>
      <c r="G97" s="156" t="s">
        <v>1044</v>
      </c>
      <c r="H97" s="375" t="s">
        <v>1041</v>
      </c>
      <c r="I97" s="375" t="s">
        <v>1042</v>
      </c>
      <c r="J97" s="170" t="s">
        <v>1043</v>
      </c>
      <c r="K97" s="156" t="s">
        <v>1044</v>
      </c>
      <c r="L97" s="375" t="s">
        <v>1041</v>
      </c>
      <c r="M97" s="375" t="s">
        <v>1042</v>
      </c>
      <c r="N97" s="170" t="s">
        <v>1043</v>
      </c>
      <c r="O97" s="156" t="s">
        <v>1044</v>
      </c>
      <c r="P97" s="375" t="s">
        <v>1041</v>
      </c>
      <c r="Q97" s="375" t="s">
        <v>1042</v>
      </c>
      <c r="R97" s="170" t="s">
        <v>1043</v>
      </c>
      <c r="S97" s="156" t="s">
        <v>1044</v>
      </c>
    </row>
    <row r="98" spans="2:19" ht="29.25" customHeight="1" outlineLevel="1" x14ac:dyDescent="0.25">
      <c r="B98" s="768"/>
      <c r="C98" s="746"/>
      <c r="D98" s="762"/>
      <c r="E98" s="764"/>
      <c r="F98" s="762"/>
      <c r="G98" s="766"/>
      <c r="H98" s="720"/>
      <c r="I98" s="720"/>
      <c r="J98" s="720"/>
      <c r="K98" s="722"/>
      <c r="L98" s="720"/>
      <c r="M98" s="720"/>
      <c r="N98" s="720"/>
      <c r="O98" s="722"/>
      <c r="P98" s="720"/>
      <c r="Q98" s="720"/>
      <c r="R98" s="720"/>
      <c r="S98" s="722"/>
    </row>
    <row r="99" spans="2:19" ht="29.25" customHeight="1" outlineLevel="1" x14ac:dyDescent="0.25">
      <c r="B99" s="768"/>
      <c r="C99" s="736"/>
      <c r="D99" s="763"/>
      <c r="E99" s="765"/>
      <c r="F99" s="763"/>
      <c r="G99" s="767"/>
      <c r="H99" s="721"/>
      <c r="I99" s="721"/>
      <c r="J99" s="721"/>
      <c r="K99" s="723"/>
      <c r="L99" s="721"/>
      <c r="M99" s="721"/>
      <c r="N99" s="721"/>
      <c r="O99" s="723"/>
      <c r="P99" s="721"/>
      <c r="Q99" s="721"/>
      <c r="R99" s="721"/>
      <c r="S99" s="723"/>
    </row>
    <row r="100" spans="2:19" ht="15.75" thickBot="1" x14ac:dyDescent="0.3">
      <c r="B100" s="148"/>
      <c r="C100" s="148"/>
    </row>
    <row r="101" spans="2:19" ht="15.75" thickBot="1" x14ac:dyDescent="0.3">
      <c r="B101" s="148"/>
      <c r="C101" s="148"/>
      <c r="D101" s="754" t="s">
        <v>950</v>
      </c>
      <c r="E101" s="755"/>
      <c r="F101" s="755"/>
      <c r="G101" s="756"/>
      <c r="H101" s="717" t="s">
        <v>1050</v>
      </c>
      <c r="I101" s="718"/>
      <c r="J101" s="718"/>
      <c r="K101" s="719"/>
      <c r="L101" s="717" t="s">
        <v>952</v>
      </c>
      <c r="M101" s="718"/>
      <c r="N101" s="718"/>
      <c r="O101" s="719"/>
      <c r="P101" s="717" t="s">
        <v>953</v>
      </c>
      <c r="Q101" s="718"/>
      <c r="R101" s="718"/>
      <c r="S101" s="719"/>
    </row>
    <row r="102" spans="2:19" ht="33.75" customHeight="1" x14ac:dyDescent="0.25">
      <c r="B102" s="757" t="s">
        <v>1051</v>
      </c>
      <c r="C102" s="747" t="s">
        <v>1052</v>
      </c>
      <c r="D102" s="193" t="s">
        <v>1053</v>
      </c>
      <c r="E102" s="194" t="s">
        <v>1054</v>
      </c>
      <c r="F102" s="709" t="s">
        <v>1055</v>
      </c>
      <c r="G102" s="710"/>
      <c r="H102" s="193" t="s">
        <v>1053</v>
      </c>
      <c r="I102" s="194" t="s">
        <v>1054</v>
      </c>
      <c r="J102" s="709" t="s">
        <v>1055</v>
      </c>
      <c r="K102" s="710"/>
      <c r="L102" s="193" t="s">
        <v>1053</v>
      </c>
      <c r="M102" s="194" t="s">
        <v>1054</v>
      </c>
      <c r="N102" s="709" t="s">
        <v>1055</v>
      </c>
      <c r="O102" s="710"/>
      <c r="P102" s="193" t="s">
        <v>1053</v>
      </c>
      <c r="Q102" s="194" t="s">
        <v>1054</v>
      </c>
      <c r="R102" s="709" t="s">
        <v>1055</v>
      </c>
      <c r="S102" s="710"/>
    </row>
    <row r="103" spans="2:19" ht="30" customHeight="1" x14ac:dyDescent="0.25">
      <c r="B103" s="758"/>
      <c r="C103" s="748"/>
      <c r="D103" s="195"/>
      <c r="E103" s="196"/>
      <c r="F103" s="760"/>
      <c r="G103" s="761"/>
      <c r="H103" s="197"/>
      <c r="I103" s="198"/>
      <c r="J103" s="724"/>
      <c r="K103" s="725"/>
      <c r="L103" s="197"/>
      <c r="M103" s="198"/>
      <c r="N103" s="724"/>
      <c r="O103" s="725"/>
      <c r="P103" s="197"/>
      <c r="Q103" s="198"/>
      <c r="R103" s="724"/>
      <c r="S103" s="725"/>
    </row>
    <row r="104" spans="2:19" ht="32.25" customHeight="1" x14ac:dyDescent="0.25">
      <c r="B104" s="758"/>
      <c r="C104" s="757" t="s">
        <v>1056</v>
      </c>
      <c r="D104" s="380" t="s">
        <v>1053</v>
      </c>
      <c r="E104" s="375" t="s">
        <v>1054</v>
      </c>
      <c r="F104" s="375" t="s">
        <v>1057</v>
      </c>
      <c r="G104" s="378" t="s">
        <v>1058</v>
      </c>
      <c r="H104" s="380" t="s">
        <v>1053</v>
      </c>
      <c r="I104" s="375" t="s">
        <v>1054</v>
      </c>
      <c r="J104" s="375" t="s">
        <v>1057</v>
      </c>
      <c r="K104" s="378" t="s">
        <v>1058</v>
      </c>
      <c r="L104" s="380" t="s">
        <v>1053</v>
      </c>
      <c r="M104" s="375" t="s">
        <v>1054</v>
      </c>
      <c r="N104" s="375" t="s">
        <v>1057</v>
      </c>
      <c r="O104" s="378" t="s">
        <v>1058</v>
      </c>
      <c r="P104" s="380" t="s">
        <v>1053</v>
      </c>
      <c r="Q104" s="375" t="s">
        <v>1054</v>
      </c>
      <c r="R104" s="375" t="s">
        <v>1057</v>
      </c>
      <c r="S104" s="378" t="s">
        <v>1058</v>
      </c>
    </row>
    <row r="105" spans="2:19" ht="27.75" customHeight="1" x14ac:dyDescent="0.25">
      <c r="B105" s="758"/>
      <c r="C105" s="758"/>
      <c r="D105" s="195"/>
      <c r="E105" s="172"/>
      <c r="F105" s="184"/>
      <c r="G105" s="191"/>
      <c r="H105" s="197"/>
      <c r="I105" s="174"/>
      <c r="J105" s="186"/>
      <c r="K105" s="192"/>
      <c r="L105" s="197"/>
      <c r="M105" s="174"/>
      <c r="N105" s="186"/>
      <c r="O105" s="192"/>
      <c r="P105" s="197"/>
      <c r="Q105" s="174"/>
      <c r="R105" s="186"/>
      <c r="S105" s="192"/>
    </row>
    <row r="106" spans="2:19" ht="27.75" customHeight="1" outlineLevel="1" x14ac:dyDescent="0.25">
      <c r="B106" s="758"/>
      <c r="C106" s="758"/>
      <c r="D106" s="380" t="s">
        <v>1053</v>
      </c>
      <c r="E106" s="375" t="s">
        <v>1054</v>
      </c>
      <c r="F106" s="375" t="s">
        <v>1057</v>
      </c>
      <c r="G106" s="378" t="s">
        <v>1058</v>
      </c>
      <c r="H106" s="380" t="s">
        <v>1053</v>
      </c>
      <c r="I106" s="375" t="s">
        <v>1054</v>
      </c>
      <c r="J106" s="375" t="s">
        <v>1057</v>
      </c>
      <c r="K106" s="378" t="s">
        <v>1058</v>
      </c>
      <c r="L106" s="380" t="s">
        <v>1053</v>
      </c>
      <c r="M106" s="375" t="s">
        <v>1054</v>
      </c>
      <c r="N106" s="375" t="s">
        <v>1057</v>
      </c>
      <c r="O106" s="378" t="s">
        <v>1058</v>
      </c>
      <c r="P106" s="380" t="s">
        <v>1053</v>
      </c>
      <c r="Q106" s="375" t="s">
        <v>1054</v>
      </c>
      <c r="R106" s="375" t="s">
        <v>1057</v>
      </c>
      <c r="S106" s="378" t="s">
        <v>1058</v>
      </c>
    </row>
    <row r="107" spans="2:19" ht="27.75" customHeight="1" outlineLevel="1" x14ac:dyDescent="0.25">
      <c r="B107" s="758"/>
      <c r="C107" s="758"/>
      <c r="D107" s="195"/>
      <c r="E107" s="172"/>
      <c r="F107" s="184"/>
      <c r="G107" s="191"/>
      <c r="H107" s="197"/>
      <c r="I107" s="174"/>
      <c r="J107" s="186"/>
      <c r="K107" s="192"/>
      <c r="L107" s="197"/>
      <c r="M107" s="174"/>
      <c r="N107" s="186"/>
      <c r="O107" s="192"/>
      <c r="P107" s="197"/>
      <c r="Q107" s="174"/>
      <c r="R107" s="186"/>
      <c r="S107" s="192"/>
    </row>
    <row r="108" spans="2:19" ht="27.75" customHeight="1" outlineLevel="1" x14ac:dyDescent="0.25">
      <c r="B108" s="758"/>
      <c r="C108" s="758"/>
      <c r="D108" s="380" t="s">
        <v>1053</v>
      </c>
      <c r="E108" s="375" t="s">
        <v>1054</v>
      </c>
      <c r="F108" s="375" t="s">
        <v>1057</v>
      </c>
      <c r="G108" s="378" t="s">
        <v>1058</v>
      </c>
      <c r="H108" s="380" t="s">
        <v>1053</v>
      </c>
      <c r="I108" s="375" t="s">
        <v>1054</v>
      </c>
      <c r="J108" s="375" t="s">
        <v>1057</v>
      </c>
      <c r="K108" s="378" t="s">
        <v>1058</v>
      </c>
      <c r="L108" s="380" t="s">
        <v>1053</v>
      </c>
      <c r="M108" s="375" t="s">
        <v>1054</v>
      </c>
      <c r="N108" s="375" t="s">
        <v>1057</v>
      </c>
      <c r="O108" s="378" t="s">
        <v>1058</v>
      </c>
      <c r="P108" s="380" t="s">
        <v>1053</v>
      </c>
      <c r="Q108" s="375" t="s">
        <v>1054</v>
      </c>
      <c r="R108" s="375" t="s">
        <v>1057</v>
      </c>
      <c r="S108" s="378" t="s">
        <v>1058</v>
      </c>
    </row>
    <row r="109" spans="2:19" ht="27.75" customHeight="1" outlineLevel="1" x14ac:dyDescent="0.25">
      <c r="B109" s="758"/>
      <c r="C109" s="758"/>
      <c r="D109" s="195"/>
      <c r="E109" s="172"/>
      <c r="F109" s="184"/>
      <c r="G109" s="191"/>
      <c r="H109" s="197"/>
      <c r="I109" s="174"/>
      <c r="J109" s="186"/>
      <c r="K109" s="192"/>
      <c r="L109" s="197"/>
      <c r="M109" s="174"/>
      <c r="N109" s="186"/>
      <c r="O109" s="192"/>
      <c r="P109" s="197"/>
      <c r="Q109" s="174"/>
      <c r="R109" s="186"/>
      <c r="S109" s="192"/>
    </row>
    <row r="110" spans="2:19" ht="27.75" customHeight="1" outlineLevel="1" x14ac:dyDescent="0.25">
      <c r="B110" s="758"/>
      <c r="C110" s="758"/>
      <c r="D110" s="380" t="s">
        <v>1053</v>
      </c>
      <c r="E110" s="375" t="s">
        <v>1054</v>
      </c>
      <c r="F110" s="375" t="s">
        <v>1057</v>
      </c>
      <c r="G110" s="378" t="s">
        <v>1058</v>
      </c>
      <c r="H110" s="380" t="s">
        <v>1053</v>
      </c>
      <c r="I110" s="375" t="s">
        <v>1054</v>
      </c>
      <c r="J110" s="375" t="s">
        <v>1057</v>
      </c>
      <c r="K110" s="378" t="s">
        <v>1058</v>
      </c>
      <c r="L110" s="380" t="s">
        <v>1053</v>
      </c>
      <c r="M110" s="375" t="s">
        <v>1054</v>
      </c>
      <c r="N110" s="375" t="s">
        <v>1057</v>
      </c>
      <c r="O110" s="378" t="s">
        <v>1058</v>
      </c>
      <c r="P110" s="380" t="s">
        <v>1053</v>
      </c>
      <c r="Q110" s="375" t="s">
        <v>1054</v>
      </c>
      <c r="R110" s="375" t="s">
        <v>1057</v>
      </c>
      <c r="S110" s="378" t="s">
        <v>1058</v>
      </c>
    </row>
    <row r="111" spans="2:19" ht="27.75" customHeight="1" outlineLevel="1" x14ac:dyDescent="0.25">
      <c r="B111" s="759"/>
      <c r="C111" s="759"/>
      <c r="D111" s="195"/>
      <c r="E111" s="172"/>
      <c r="F111" s="184"/>
      <c r="G111" s="191"/>
      <c r="H111" s="197"/>
      <c r="I111" s="174"/>
      <c r="J111" s="186"/>
      <c r="K111" s="192"/>
      <c r="L111" s="197"/>
      <c r="M111" s="174"/>
      <c r="N111" s="186"/>
      <c r="O111" s="192"/>
      <c r="P111" s="197"/>
      <c r="Q111" s="174"/>
      <c r="R111" s="186"/>
      <c r="S111" s="192"/>
    </row>
    <row r="112" spans="2:19" ht="26.25" customHeight="1" x14ac:dyDescent="0.25">
      <c r="B112" s="749" t="s">
        <v>1059</v>
      </c>
      <c r="C112" s="752" t="s">
        <v>1060</v>
      </c>
      <c r="D112" s="381" t="s">
        <v>1061</v>
      </c>
      <c r="E112" s="381" t="s">
        <v>1062</v>
      </c>
      <c r="F112" s="381" t="s">
        <v>948</v>
      </c>
      <c r="G112" s="382" t="s">
        <v>1063</v>
      </c>
      <c r="H112" s="383" t="s">
        <v>1061</v>
      </c>
      <c r="I112" s="381" t="s">
        <v>1062</v>
      </c>
      <c r="J112" s="381" t="s">
        <v>948</v>
      </c>
      <c r="K112" s="382" t="s">
        <v>1063</v>
      </c>
      <c r="L112" s="381" t="s">
        <v>1061</v>
      </c>
      <c r="M112" s="381" t="s">
        <v>1062</v>
      </c>
      <c r="N112" s="381" t="s">
        <v>948</v>
      </c>
      <c r="O112" s="382" t="s">
        <v>1063</v>
      </c>
      <c r="P112" s="381" t="s">
        <v>1061</v>
      </c>
      <c r="Q112" s="381" t="s">
        <v>1062</v>
      </c>
      <c r="R112" s="381" t="s">
        <v>948</v>
      </c>
      <c r="S112" s="382" t="s">
        <v>1063</v>
      </c>
    </row>
    <row r="113" spans="2:19" ht="32.25" customHeight="1" x14ac:dyDescent="0.25">
      <c r="B113" s="750"/>
      <c r="C113" s="753"/>
      <c r="D113" s="171"/>
      <c r="E113" s="171"/>
      <c r="F113" s="171"/>
      <c r="G113" s="171"/>
      <c r="H113" s="362"/>
      <c r="I113" s="173"/>
      <c r="J113" s="173"/>
      <c r="K113" s="188"/>
      <c r="L113" s="173"/>
      <c r="M113" s="173"/>
      <c r="N113" s="173"/>
      <c r="O113" s="188"/>
      <c r="P113" s="173"/>
      <c r="Q113" s="173"/>
      <c r="R113" s="173"/>
      <c r="S113" s="188"/>
    </row>
    <row r="114" spans="2:19" ht="32.25" customHeight="1" x14ac:dyDescent="0.25">
      <c r="B114" s="750"/>
      <c r="C114" s="749" t="s">
        <v>1064</v>
      </c>
      <c r="D114" s="375" t="s">
        <v>1065</v>
      </c>
      <c r="E114" s="713" t="s">
        <v>1066</v>
      </c>
      <c r="F114" s="714"/>
      <c r="G114" s="156" t="s">
        <v>1067</v>
      </c>
      <c r="H114" s="375" t="s">
        <v>1065</v>
      </c>
      <c r="I114" s="713" t="s">
        <v>1066</v>
      </c>
      <c r="J114" s="714"/>
      <c r="K114" s="156" t="s">
        <v>1067</v>
      </c>
      <c r="L114" s="375" t="s">
        <v>1065</v>
      </c>
      <c r="M114" s="713" t="s">
        <v>1066</v>
      </c>
      <c r="N114" s="714"/>
      <c r="O114" s="156" t="s">
        <v>1067</v>
      </c>
      <c r="P114" s="375" t="s">
        <v>1065</v>
      </c>
      <c r="Q114" s="375" t="s">
        <v>1066</v>
      </c>
      <c r="R114" s="713" t="s">
        <v>1066</v>
      </c>
      <c r="S114" s="714"/>
    </row>
    <row r="115" spans="2:19" ht="23.25" customHeight="1" x14ac:dyDescent="0.25">
      <c r="B115" s="750"/>
      <c r="C115" s="750"/>
      <c r="D115" s="199">
        <v>9400</v>
      </c>
      <c r="E115" s="737" t="s">
        <v>1068</v>
      </c>
      <c r="F115" s="738"/>
      <c r="G115" s="288">
        <v>1000</v>
      </c>
      <c r="H115" s="200">
        <v>9400</v>
      </c>
      <c r="I115" s="715" t="s">
        <v>1068</v>
      </c>
      <c r="J115" s="716"/>
      <c r="K115" s="180">
        <v>1500</v>
      </c>
      <c r="L115" s="200"/>
      <c r="M115" s="715"/>
      <c r="N115" s="716"/>
      <c r="O115" s="162"/>
      <c r="P115" s="200"/>
      <c r="Q115" s="160"/>
      <c r="R115" s="715"/>
      <c r="S115" s="716"/>
    </row>
    <row r="116" spans="2:19" ht="23.25" customHeight="1" outlineLevel="1" x14ac:dyDescent="0.25">
      <c r="B116" s="750"/>
      <c r="C116" s="750"/>
      <c r="D116" s="375" t="s">
        <v>1065</v>
      </c>
      <c r="E116" s="713" t="s">
        <v>1066</v>
      </c>
      <c r="F116" s="714"/>
      <c r="G116" s="156" t="s">
        <v>1067</v>
      </c>
      <c r="H116" s="375" t="s">
        <v>1065</v>
      </c>
      <c r="I116" s="713" t="s">
        <v>1066</v>
      </c>
      <c r="J116" s="714"/>
      <c r="K116" s="156" t="s">
        <v>1067</v>
      </c>
      <c r="L116" s="375" t="s">
        <v>1065</v>
      </c>
      <c r="M116" s="713" t="s">
        <v>1066</v>
      </c>
      <c r="N116" s="714"/>
      <c r="O116" s="156" t="s">
        <v>1067</v>
      </c>
      <c r="P116" s="375" t="s">
        <v>1065</v>
      </c>
      <c r="Q116" s="375" t="s">
        <v>1066</v>
      </c>
      <c r="R116" s="713" t="s">
        <v>1066</v>
      </c>
      <c r="S116" s="714"/>
    </row>
    <row r="117" spans="2:19" ht="23.25" customHeight="1" outlineLevel="1" x14ac:dyDescent="0.25">
      <c r="B117" s="750"/>
      <c r="C117" s="750"/>
      <c r="D117" s="199"/>
      <c r="E117" s="737"/>
      <c r="F117" s="738"/>
      <c r="G117" s="159"/>
      <c r="H117" s="200"/>
      <c r="I117" s="715"/>
      <c r="J117" s="716"/>
      <c r="K117" s="162"/>
      <c r="L117" s="200"/>
      <c r="M117" s="715"/>
      <c r="N117" s="716"/>
      <c r="O117" s="162"/>
      <c r="P117" s="200"/>
      <c r="Q117" s="160"/>
      <c r="R117" s="715"/>
      <c r="S117" s="716"/>
    </row>
    <row r="118" spans="2:19" ht="23.25" customHeight="1" outlineLevel="1" x14ac:dyDescent="0.25">
      <c r="B118" s="750"/>
      <c r="C118" s="750"/>
      <c r="D118" s="375" t="s">
        <v>1065</v>
      </c>
      <c r="E118" s="713" t="s">
        <v>1066</v>
      </c>
      <c r="F118" s="714"/>
      <c r="G118" s="156" t="s">
        <v>1067</v>
      </c>
      <c r="H118" s="375" t="s">
        <v>1065</v>
      </c>
      <c r="I118" s="713" t="s">
        <v>1066</v>
      </c>
      <c r="J118" s="714"/>
      <c r="K118" s="156" t="s">
        <v>1067</v>
      </c>
      <c r="L118" s="375" t="s">
        <v>1065</v>
      </c>
      <c r="M118" s="713" t="s">
        <v>1066</v>
      </c>
      <c r="N118" s="714"/>
      <c r="O118" s="156" t="s">
        <v>1067</v>
      </c>
      <c r="P118" s="375" t="s">
        <v>1065</v>
      </c>
      <c r="Q118" s="375" t="s">
        <v>1066</v>
      </c>
      <c r="R118" s="713" t="s">
        <v>1066</v>
      </c>
      <c r="S118" s="714"/>
    </row>
    <row r="119" spans="2:19" ht="23.25" customHeight="1" outlineLevel="1" x14ac:dyDescent="0.25">
      <c r="B119" s="750"/>
      <c r="C119" s="750"/>
      <c r="D119" s="199"/>
      <c r="E119" s="737"/>
      <c r="F119" s="738"/>
      <c r="G119" s="159"/>
      <c r="H119" s="200"/>
      <c r="I119" s="715"/>
      <c r="J119" s="716"/>
      <c r="K119" s="162"/>
      <c r="L119" s="200"/>
      <c r="M119" s="715"/>
      <c r="N119" s="716"/>
      <c r="O119" s="162"/>
      <c r="P119" s="200"/>
      <c r="Q119" s="160"/>
      <c r="R119" s="715"/>
      <c r="S119" s="716"/>
    </row>
    <row r="120" spans="2:19" ht="23.25" customHeight="1" outlineLevel="1" x14ac:dyDescent="0.25">
      <c r="B120" s="750"/>
      <c r="C120" s="750"/>
      <c r="D120" s="375" t="s">
        <v>1065</v>
      </c>
      <c r="E120" s="713" t="s">
        <v>1066</v>
      </c>
      <c r="F120" s="714"/>
      <c r="G120" s="156" t="s">
        <v>1067</v>
      </c>
      <c r="H120" s="375" t="s">
        <v>1065</v>
      </c>
      <c r="I120" s="713" t="s">
        <v>1066</v>
      </c>
      <c r="J120" s="714"/>
      <c r="K120" s="156" t="s">
        <v>1067</v>
      </c>
      <c r="L120" s="375" t="s">
        <v>1065</v>
      </c>
      <c r="M120" s="713" t="s">
        <v>1066</v>
      </c>
      <c r="N120" s="714"/>
      <c r="O120" s="156" t="s">
        <v>1067</v>
      </c>
      <c r="P120" s="375" t="s">
        <v>1065</v>
      </c>
      <c r="Q120" s="375" t="s">
        <v>1066</v>
      </c>
      <c r="R120" s="713" t="s">
        <v>1066</v>
      </c>
      <c r="S120" s="714"/>
    </row>
    <row r="121" spans="2:19" ht="23.25" customHeight="1" outlineLevel="1" x14ac:dyDescent="0.25">
      <c r="B121" s="751"/>
      <c r="C121" s="751"/>
      <c r="D121" s="199"/>
      <c r="E121" s="737"/>
      <c r="F121" s="738"/>
      <c r="G121" s="159"/>
      <c r="H121" s="200"/>
      <c r="I121" s="715"/>
      <c r="J121" s="716"/>
      <c r="K121" s="162"/>
      <c r="L121" s="200"/>
      <c r="M121" s="715"/>
      <c r="N121" s="716"/>
      <c r="O121" s="162"/>
      <c r="P121" s="200"/>
      <c r="Q121" s="160"/>
      <c r="R121" s="715"/>
      <c r="S121" s="716"/>
    </row>
    <row r="122" spans="2:19" ht="15.75" thickBot="1" x14ac:dyDescent="0.3">
      <c r="B122" s="148"/>
      <c r="C122" s="148"/>
    </row>
    <row r="123" spans="2:19" ht="15.75" thickBot="1" x14ac:dyDescent="0.3">
      <c r="B123" s="148"/>
      <c r="C123" s="148"/>
      <c r="D123" s="754" t="s">
        <v>950</v>
      </c>
      <c r="E123" s="755"/>
      <c r="F123" s="755"/>
      <c r="G123" s="756"/>
      <c r="H123" s="754" t="s">
        <v>951</v>
      </c>
      <c r="I123" s="755"/>
      <c r="J123" s="755"/>
      <c r="K123" s="756"/>
      <c r="L123" s="755" t="s">
        <v>952</v>
      </c>
      <c r="M123" s="755"/>
      <c r="N123" s="755"/>
      <c r="O123" s="755"/>
      <c r="P123" s="754" t="s">
        <v>953</v>
      </c>
      <c r="Q123" s="755"/>
      <c r="R123" s="755"/>
      <c r="S123" s="756"/>
    </row>
    <row r="124" spans="2:19" x14ac:dyDescent="0.25">
      <c r="B124" s="747" t="s">
        <v>1069</v>
      </c>
      <c r="C124" s="747" t="s">
        <v>1070</v>
      </c>
      <c r="D124" s="709" t="s">
        <v>1071</v>
      </c>
      <c r="E124" s="739"/>
      <c r="F124" s="739"/>
      <c r="G124" s="710"/>
      <c r="H124" s="709" t="s">
        <v>1071</v>
      </c>
      <c r="I124" s="739"/>
      <c r="J124" s="739"/>
      <c r="K124" s="710"/>
      <c r="L124" s="709" t="s">
        <v>1071</v>
      </c>
      <c r="M124" s="739"/>
      <c r="N124" s="739"/>
      <c r="O124" s="710"/>
      <c r="P124" s="709" t="s">
        <v>1071</v>
      </c>
      <c r="Q124" s="739"/>
      <c r="R124" s="739"/>
      <c r="S124" s="710"/>
    </row>
    <row r="125" spans="2:19" ht="45" customHeight="1" x14ac:dyDescent="0.25">
      <c r="B125" s="748"/>
      <c r="C125" s="748"/>
      <c r="D125" s="740" t="s">
        <v>1072</v>
      </c>
      <c r="E125" s="741"/>
      <c r="F125" s="741"/>
      <c r="G125" s="742"/>
      <c r="H125" s="743" t="s">
        <v>1073</v>
      </c>
      <c r="I125" s="744"/>
      <c r="J125" s="744"/>
      <c r="K125" s="745"/>
      <c r="L125" s="743" t="s">
        <v>1072</v>
      </c>
      <c r="M125" s="744"/>
      <c r="N125" s="744"/>
      <c r="O125" s="745"/>
      <c r="P125" s="743"/>
      <c r="Q125" s="744"/>
      <c r="R125" s="744"/>
      <c r="S125" s="745"/>
    </row>
    <row r="126" spans="2:19" ht="32.25" customHeight="1" x14ac:dyDescent="0.25">
      <c r="B126" s="735" t="s">
        <v>1074</v>
      </c>
      <c r="C126" s="735" t="s">
        <v>1075</v>
      </c>
      <c r="D126" s="381" t="s">
        <v>1076</v>
      </c>
      <c r="E126" s="377" t="s">
        <v>948</v>
      </c>
      <c r="F126" s="375" t="s">
        <v>973</v>
      </c>
      <c r="G126" s="156" t="s">
        <v>996</v>
      </c>
      <c r="H126" s="381" t="s">
        <v>1076</v>
      </c>
      <c r="I126" s="377" t="s">
        <v>948</v>
      </c>
      <c r="J126" s="375" t="s">
        <v>973</v>
      </c>
      <c r="K126" s="156" t="s">
        <v>996</v>
      </c>
      <c r="L126" s="381" t="s">
        <v>1076</v>
      </c>
      <c r="M126" s="377" t="s">
        <v>948</v>
      </c>
      <c r="N126" s="375" t="s">
        <v>973</v>
      </c>
      <c r="O126" s="156" t="s">
        <v>996</v>
      </c>
      <c r="P126" s="381" t="s">
        <v>1076</v>
      </c>
      <c r="Q126" s="377" t="s">
        <v>948</v>
      </c>
      <c r="R126" s="375" t="s">
        <v>973</v>
      </c>
      <c r="S126" s="156" t="s">
        <v>996</v>
      </c>
    </row>
    <row r="127" spans="2:19" ht="23.25" customHeight="1" x14ac:dyDescent="0.25">
      <c r="B127" s="746"/>
      <c r="C127" s="736"/>
      <c r="D127" s="171"/>
      <c r="E127" s="201"/>
      <c r="F127" s="158"/>
      <c r="G127" s="187"/>
      <c r="H127" s="173"/>
      <c r="I127" s="210"/>
      <c r="J127" s="173"/>
      <c r="K127" s="359"/>
      <c r="L127" s="173"/>
      <c r="M127" s="210"/>
      <c r="N127" s="173"/>
      <c r="O127" s="359"/>
      <c r="P127" s="173"/>
      <c r="Q127" s="210"/>
      <c r="R127" s="173"/>
      <c r="S127" s="359"/>
    </row>
    <row r="128" spans="2:19" ht="29.25" customHeight="1" x14ac:dyDescent="0.25">
      <c r="B128" s="746"/>
      <c r="C128" s="735" t="s">
        <v>1077</v>
      </c>
      <c r="D128" s="375" t="s">
        <v>1078</v>
      </c>
      <c r="E128" s="713" t="s">
        <v>1079</v>
      </c>
      <c r="F128" s="714"/>
      <c r="G128" s="156" t="s">
        <v>1080</v>
      </c>
      <c r="H128" s="375" t="s">
        <v>1078</v>
      </c>
      <c r="I128" s="713" t="s">
        <v>1079</v>
      </c>
      <c r="J128" s="714"/>
      <c r="K128" s="156" t="s">
        <v>1080</v>
      </c>
      <c r="L128" s="375" t="s">
        <v>1078</v>
      </c>
      <c r="M128" s="713" t="s">
        <v>1079</v>
      </c>
      <c r="N128" s="714"/>
      <c r="O128" s="156" t="s">
        <v>1080</v>
      </c>
      <c r="P128" s="375" t="s">
        <v>1078</v>
      </c>
      <c r="Q128" s="713" t="s">
        <v>1079</v>
      </c>
      <c r="R128" s="714"/>
      <c r="S128" s="156" t="s">
        <v>1080</v>
      </c>
    </row>
    <row r="129" spans="2:19" ht="39" customHeight="1" x14ac:dyDescent="0.25">
      <c r="B129" s="736"/>
      <c r="C129" s="736"/>
      <c r="D129" s="199"/>
      <c r="E129" s="737"/>
      <c r="F129" s="738"/>
      <c r="G129" s="159"/>
      <c r="H129" s="200"/>
      <c r="I129" s="715"/>
      <c r="J129" s="716"/>
      <c r="K129" s="162"/>
      <c r="L129" s="200"/>
      <c r="M129" s="715"/>
      <c r="N129" s="716"/>
      <c r="O129" s="162"/>
      <c r="P129" s="200"/>
      <c r="Q129" s="715"/>
      <c r="R129" s="716"/>
      <c r="S129" s="162"/>
    </row>
    <row r="133" spans="2:19" hidden="1" x14ac:dyDescent="0.25"/>
    <row r="134" spans="2:19" hidden="1" x14ac:dyDescent="0.25"/>
    <row r="135" spans="2:19" hidden="1" x14ac:dyDescent="0.25">
      <c r="D135" t="s">
        <v>1081</v>
      </c>
    </row>
    <row r="136" spans="2:19" hidden="1" x14ac:dyDescent="0.25">
      <c r="D136" t="s">
        <v>1082</v>
      </c>
      <c r="E136" t="s">
        <v>1083</v>
      </c>
      <c r="F136" t="s">
        <v>1037</v>
      </c>
      <c r="H136" t="s">
        <v>1084</v>
      </c>
      <c r="I136" t="s">
        <v>1085</v>
      </c>
    </row>
    <row r="137" spans="2:19" hidden="1" x14ac:dyDescent="0.25">
      <c r="D137" t="s">
        <v>1086</v>
      </c>
      <c r="E137" t="s">
        <v>1087</v>
      </c>
      <c r="F137" t="s">
        <v>1088</v>
      </c>
      <c r="H137" t="s">
        <v>1089</v>
      </c>
      <c r="I137" t="s">
        <v>1090</v>
      </c>
    </row>
    <row r="138" spans="2:19" hidden="1" x14ac:dyDescent="0.25">
      <c r="D138" t="s">
        <v>967</v>
      </c>
      <c r="E138" t="s">
        <v>1091</v>
      </c>
      <c r="F138" t="s">
        <v>1092</v>
      </c>
      <c r="H138" t="s">
        <v>1093</v>
      </c>
      <c r="I138" t="s">
        <v>1094</v>
      </c>
    </row>
    <row r="139" spans="2:19" hidden="1" x14ac:dyDescent="0.25">
      <c r="D139" t="s">
        <v>1095</v>
      </c>
      <c r="F139" t="s">
        <v>1096</v>
      </c>
      <c r="G139" t="s">
        <v>1097</v>
      </c>
      <c r="H139" t="s">
        <v>1098</v>
      </c>
      <c r="I139" t="s">
        <v>1099</v>
      </c>
      <c r="K139" t="s">
        <v>1100</v>
      </c>
    </row>
    <row r="140" spans="2:19" hidden="1" x14ac:dyDescent="0.25">
      <c r="D140" t="s">
        <v>1101</v>
      </c>
      <c r="F140" t="s">
        <v>1102</v>
      </c>
      <c r="G140" t="s">
        <v>1103</v>
      </c>
      <c r="H140" t="s">
        <v>1104</v>
      </c>
      <c r="I140" t="s">
        <v>1105</v>
      </c>
      <c r="K140" t="s">
        <v>1068</v>
      </c>
      <c r="L140" t="s">
        <v>1106</v>
      </c>
    </row>
    <row r="141" spans="2:19" hidden="1" x14ac:dyDescent="0.25">
      <c r="D141" t="s">
        <v>1107</v>
      </c>
      <c r="E141" s="202" t="s">
        <v>1108</v>
      </c>
      <c r="G141" t="s">
        <v>1109</v>
      </c>
      <c r="H141" t="s">
        <v>1110</v>
      </c>
      <c r="K141" t="s">
        <v>1111</v>
      </c>
      <c r="L141" t="s">
        <v>1112</v>
      </c>
    </row>
    <row r="142" spans="2:19" hidden="1" x14ac:dyDescent="0.25">
      <c r="D142" t="s">
        <v>1113</v>
      </c>
      <c r="E142" s="203" t="s">
        <v>1114</v>
      </c>
      <c r="K142" t="s">
        <v>1115</v>
      </c>
      <c r="L142" t="s">
        <v>1116</v>
      </c>
    </row>
    <row r="143" spans="2:19" hidden="1" x14ac:dyDescent="0.25">
      <c r="E143" s="204" t="s">
        <v>1117</v>
      </c>
      <c r="H143" t="s">
        <v>1118</v>
      </c>
      <c r="K143" t="s">
        <v>1119</v>
      </c>
      <c r="L143" t="s">
        <v>1120</v>
      </c>
    </row>
    <row r="144" spans="2:19" hidden="1" x14ac:dyDescent="0.25">
      <c r="H144" t="s">
        <v>1073</v>
      </c>
      <c r="K144" t="s">
        <v>1121</v>
      </c>
      <c r="L144" t="s">
        <v>1122</v>
      </c>
    </row>
    <row r="145" spans="2:12" hidden="1" x14ac:dyDescent="0.25">
      <c r="H145" t="s">
        <v>1072</v>
      </c>
      <c r="K145" t="s">
        <v>1123</v>
      </c>
      <c r="L145" t="s">
        <v>1124</v>
      </c>
    </row>
    <row r="146" spans="2:12" hidden="1" x14ac:dyDescent="0.25">
      <c r="B146" t="s">
        <v>1125</v>
      </c>
      <c r="C146" t="s">
        <v>1126</v>
      </c>
      <c r="D146" t="s">
        <v>1125</v>
      </c>
      <c r="G146" t="s">
        <v>1031</v>
      </c>
      <c r="H146" t="s">
        <v>1127</v>
      </c>
      <c r="J146" t="s">
        <v>1128</v>
      </c>
      <c r="K146" t="s">
        <v>1129</v>
      </c>
      <c r="L146" t="s">
        <v>1130</v>
      </c>
    </row>
    <row r="147" spans="2:12" hidden="1" x14ac:dyDescent="0.25">
      <c r="B147">
        <v>1</v>
      </c>
      <c r="C147" t="s">
        <v>1131</v>
      </c>
      <c r="D147" t="s">
        <v>1132</v>
      </c>
      <c r="E147" t="s">
        <v>996</v>
      </c>
      <c r="F147" t="s">
        <v>19</v>
      </c>
      <c r="G147" t="s">
        <v>1032</v>
      </c>
      <c r="H147" t="s">
        <v>1133</v>
      </c>
      <c r="J147" t="s">
        <v>1111</v>
      </c>
      <c r="K147" t="s">
        <v>1134</v>
      </c>
    </row>
    <row r="148" spans="2:12" hidden="1" x14ac:dyDescent="0.25">
      <c r="B148">
        <v>2</v>
      </c>
      <c r="C148" t="s">
        <v>1135</v>
      </c>
      <c r="D148" t="s">
        <v>997</v>
      </c>
      <c r="E148" t="s">
        <v>973</v>
      </c>
      <c r="F148" t="s">
        <v>28</v>
      </c>
      <c r="G148" t="s">
        <v>1136</v>
      </c>
      <c r="J148" t="s">
        <v>1137</v>
      </c>
      <c r="K148" t="s">
        <v>1138</v>
      </c>
    </row>
    <row r="149" spans="2:12" hidden="1" x14ac:dyDescent="0.25">
      <c r="B149">
        <v>3</v>
      </c>
      <c r="C149" t="s">
        <v>1139</v>
      </c>
      <c r="D149" t="s">
        <v>1140</v>
      </c>
      <c r="E149" t="s">
        <v>948</v>
      </c>
      <c r="G149" t="s">
        <v>999</v>
      </c>
      <c r="J149" t="s">
        <v>1141</v>
      </c>
      <c r="K149" t="s">
        <v>1142</v>
      </c>
    </row>
    <row r="150" spans="2:12" hidden="1" x14ac:dyDescent="0.25">
      <c r="B150">
        <v>4</v>
      </c>
      <c r="C150" t="s">
        <v>1133</v>
      </c>
      <c r="H150" t="s">
        <v>1143</v>
      </c>
      <c r="I150" t="s">
        <v>1144</v>
      </c>
      <c r="J150" t="s">
        <v>1145</v>
      </c>
      <c r="K150" t="s">
        <v>1146</v>
      </c>
    </row>
    <row r="151" spans="2:12" hidden="1" x14ac:dyDescent="0.25">
      <c r="D151" t="s">
        <v>999</v>
      </c>
      <c r="H151" t="s">
        <v>1147</v>
      </c>
      <c r="I151" t="s">
        <v>1148</v>
      </c>
      <c r="J151" t="s">
        <v>1149</v>
      </c>
      <c r="K151" t="s">
        <v>1150</v>
      </c>
    </row>
    <row r="152" spans="2:12" hidden="1" x14ac:dyDescent="0.25">
      <c r="D152" t="s">
        <v>975</v>
      </c>
      <c r="H152" t="s">
        <v>1151</v>
      </c>
      <c r="I152" t="s">
        <v>1152</v>
      </c>
      <c r="J152" t="s">
        <v>1153</v>
      </c>
      <c r="K152" t="s">
        <v>1154</v>
      </c>
    </row>
    <row r="153" spans="2:12" hidden="1" x14ac:dyDescent="0.25">
      <c r="D153" t="s">
        <v>1155</v>
      </c>
      <c r="H153" t="s">
        <v>1156</v>
      </c>
      <c r="J153" t="s">
        <v>977</v>
      </c>
      <c r="K153" t="s">
        <v>1157</v>
      </c>
    </row>
    <row r="154" spans="2:12" hidden="1" x14ac:dyDescent="0.25">
      <c r="H154" t="s">
        <v>1158</v>
      </c>
      <c r="J154" t="s">
        <v>949</v>
      </c>
    </row>
    <row r="155" spans="2:12" ht="60" hidden="1" x14ac:dyDescent="0.25">
      <c r="D155" s="167" t="s">
        <v>1159</v>
      </c>
      <c r="E155" t="s">
        <v>1160</v>
      </c>
      <c r="F155" t="s">
        <v>991</v>
      </c>
      <c r="G155" t="s">
        <v>1161</v>
      </c>
      <c r="H155" t="s">
        <v>1162</v>
      </c>
      <c r="I155" t="s">
        <v>1024</v>
      </c>
      <c r="J155" t="s">
        <v>1163</v>
      </c>
      <c r="K155" t="s">
        <v>1049</v>
      </c>
    </row>
    <row r="156" spans="2:12" ht="75" hidden="1" x14ac:dyDescent="0.25">
      <c r="B156" t="s">
        <v>947</v>
      </c>
      <c r="C156" t="s">
        <v>1164</v>
      </c>
      <c r="D156" s="167" t="s">
        <v>1165</v>
      </c>
      <c r="E156" t="s">
        <v>1166</v>
      </c>
      <c r="F156" t="s">
        <v>1000</v>
      </c>
      <c r="G156" t="s">
        <v>1010</v>
      </c>
      <c r="H156" t="s">
        <v>1018</v>
      </c>
      <c r="I156" t="s">
        <v>1025</v>
      </c>
      <c r="J156" t="s">
        <v>1167</v>
      </c>
      <c r="K156" t="s">
        <v>968</v>
      </c>
    </row>
    <row r="157" spans="2:12" ht="45" hidden="1" x14ac:dyDescent="0.25">
      <c r="B157" t="s">
        <v>1168</v>
      </c>
      <c r="C157" t="s">
        <v>1169</v>
      </c>
      <c r="D157" s="167" t="s">
        <v>1170</v>
      </c>
      <c r="E157" t="s">
        <v>1171</v>
      </c>
      <c r="F157" t="s">
        <v>990</v>
      </c>
      <c r="G157" t="s">
        <v>1011</v>
      </c>
      <c r="H157" t="s">
        <v>1172</v>
      </c>
      <c r="I157" t="s">
        <v>1173</v>
      </c>
      <c r="J157" t="s">
        <v>1174</v>
      </c>
      <c r="K157" t="s">
        <v>1038</v>
      </c>
    </row>
    <row r="158" spans="2:12" hidden="1" x14ac:dyDescent="0.25">
      <c r="B158" t="s">
        <v>1175</v>
      </c>
      <c r="C158" t="s">
        <v>943</v>
      </c>
      <c r="F158" t="s">
        <v>1176</v>
      </c>
      <c r="G158" t="s">
        <v>1177</v>
      </c>
      <c r="H158" t="s">
        <v>1017</v>
      </c>
      <c r="I158" t="s">
        <v>1027</v>
      </c>
      <c r="J158" t="s">
        <v>1178</v>
      </c>
      <c r="K158" t="s">
        <v>1036</v>
      </c>
    </row>
    <row r="159" spans="2:12" hidden="1" x14ac:dyDescent="0.25">
      <c r="B159" t="s">
        <v>1179</v>
      </c>
      <c r="G159" t="s">
        <v>1009</v>
      </c>
      <c r="H159" t="s">
        <v>1180</v>
      </c>
      <c r="I159" t="s">
        <v>1023</v>
      </c>
      <c r="J159" t="s">
        <v>1181</v>
      </c>
      <c r="K159" t="s">
        <v>1182</v>
      </c>
    </row>
    <row r="160" spans="2:12" hidden="1" x14ac:dyDescent="0.25">
      <c r="C160" t="s">
        <v>1046</v>
      </c>
      <c r="J160" t="s">
        <v>1183</v>
      </c>
    </row>
    <row r="161" spans="2:10" hidden="1" x14ac:dyDescent="0.25">
      <c r="C161" t="s">
        <v>1047</v>
      </c>
      <c r="I161" t="s">
        <v>1184</v>
      </c>
      <c r="J161" t="s">
        <v>1185</v>
      </c>
    </row>
    <row r="162" spans="2:10" hidden="1" x14ac:dyDescent="0.25">
      <c r="B162" s="211" t="s">
        <v>1186</v>
      </c>
      <c r="C162" t="s">
        <v>1187</v>
      </c>
      <c r="I162" t="s">
        <v>1188</v>
      </c>
      <c r="J162" t="s">
        <v>1189</v>
      </c>
    </row>
    <row r="163" spans="2:10" hidden="1" x14ac:dyDescent="0.25">
      <c r="B163" s="211" t="s">
        <v>43</v>
      </c>
      <c r="C163" t="s">
        <v>1190</v>
      </c>
      <c r="D163" t="s">
        <v>1191</v>
      </c>
      <c r="E163" t="s">
        <v>976</v>
      </c>
      <c r="I163" t="s">
        <v>1192</v>
      </c>
      <c r="J163" t="s">
        <v>1128</v>
      </c>
    </row>
    <row r="164" spans="2:10" hidden="1" x14ac:dyDescent="0.25">
      <c r="B164" s="211" t="s">
        <v>26</v>
      </c>
      <c r="D164" t="s">
        <v>1193</v>
      </c>
      <c r="E164" t="s">
        <v>1194</v>
      </c>
      <c r="H164" t="s">
        <v>1089</v>
      </c>
      <c r="I164" t="s">
        <v>1195</v>
      </c>
    </row>
    <row r="165" spans="2:10" hidden="1" x14ac:dyDescent="0.25">
      <c r="B165" s="211" t="s">
        <v>50</v>
      </c>
      <c r="D165" t="s">
        <v>1196</v>
      </c>
      <c r="E165" t="s">
        <v>978</v>
      </c>
      <c r="H165" t="s">
        <v>1098</v>
      </c>
      <c r="I165" t="s">
        <v>1197</v>
      </c>
      <c r="J165" t="s">
        <v>1198</v>
      </c>
    </row>
    <row r="166" spans="2:10" hidden="1" x14ac:dyDescent="0.25">
      <c r="B166" s="211" t="s">
        <v>1199</v>
      </c>
      <c r="C166" t="s">
        <v>1045</v>
      </c>
      <c r="D166" t="s">
        <v>1200</v>
      </c>
      <c r="H166" t="s">
        <v>1104</v>
      </c>
      <c r="I166" t="s">
        <v>1201</v>
      </c>
      <c r="J166" t="s">
        <v>1202</v>
      </c>
    </row>
    <row r="167" spans="2:10" hidden="1" x14ac:dyDescent="0.25">
      <c r="B167" s="211" t="s">
        <v>1203</v>
      </c>
      <c r="C167" t="s">
        <v>1204</v>
      </c>
      <c r="H167" t="s">
        <v>1110</v>
      </c>
      <c r="I167" t="s">
        <v>1205</v>
      </c>
    </row>
    <row r="168" spans="2:10" hidden="1" x14ac:dyDescent="0.25">
      <c r="B168" s="211" t="s">
        <v>1206</v>
      </c>
      <c r="C168" t="s">
        <v>1207</v>
      </c>
      <c r="E168" t="s">
        <v>1208</v>
      </c>
      <c r="H168" t="s">
        <v>1209</v>
      </c>
      <c r="I168" t="s">
        <v>1210</v>
      </c>
    </row>
    <row r="169" spans="2:10" hidden="1" x14ac:dyDescent="0.25">
      <c r="B169" s="211" t="s">
        <v>1211</v>
      </c>
      <c r="C169" t="s">
        <v>1212</v>
      </c>
      <c r="E169" t="s">
        <v>1213</v>
      </c>
      <c r="H169" t="s">
        <v>1214</v>
      </c>
      <c r="I169" t="s">
        <v>1215</v>
      </c>
    </row>
    <row r="170" spans="2:10" hidden="1" x14ac:dyDescent="0.25">
      <c r="B170" s="211" t="s">
        <v>1216</v>
      </c>
      <c r="C170" t="s">
        <v>1217</v>
      </c>
      <c r="E170" t="s">
        <v>1218</v>
      </c>
      <c r="H170" t="s">
        <v>1219</v>
      </c>
      <c r="I170" t="s">
        <v>1220</v>
      </c>
    </row>
    <row r="171" spans="2:10" hidden="1" x14ac:dyDescent="0.25">
      <c r="B171" s="211" t="s">
        <v>1221</v>
      </c>
      <c r="C171" t="s">
        <v>1048</v>
      </c>
      <c r="E171" t="s">
        <v>1222</v>
      </c>
      <c r="H171" t="s">
        <v>1223</v>
      </c>
      <c r="I171" t="s">
        <v>1224</v>
      </c>
    </row>
    <row r="172" spans="2:10" hidden="1" x14ac:dyDescent="0.25">
      <c r="B172" s="211" t="s">
        <v>1225</v>
      </c>
      <c r="C172" t="s">
        <v>1226</v>
      </c>
      <c r="E172" t="s">
        <v>1227</v>
      </c>
      <c r="H172" t="s">
        <v>1228</v>
      </c>
      <c r="I172" t="s">
        <v>1229</v>
      </c>
    </row>
    <row r="173" spans="2:10" hidden="1" x14ac:dyDescent="0.25">
      <c r="B173" s="211" t="s">
        <v>1230</v>
      </c>
      <c r="C173" t="s">
        <v>1128</v>
      </c>
      <c r="E173" t="s">
        <v>1231</v>
      </c>
      <c r="H173" t="s">
        <v>1232</v>
      </c>
      <c r="I173" t="s">
        <v>1233</v>
      </c>
    </row>
    <row r="174" spans="2:10" hidden="1" x14ac:dyDescent="0.25">
      <c r="B174" s="211" t="s">
        <v>1234</v>
      </c>
      <c r="E174" t="s">
        <v>1235</v>
      </c>
      <c r="H174" t="s">
        <v>1236</v>
      </c>
      <c r="I174" t="s">
        <v>1237</v>
      </c>
    </row>
    <row r="175" spans="2:10" hidden="1" x14ac:dyDescent="0.25">
      <c r="B175" s="211" t="s">
        <v>1238</v>
      </c>
      <c r="E175" t="s">
        <v>1239</v>
      </c>
      <c r="H175" t="s">
        <v>1240</v>
      </c>
      <c r="I175" t="s">
        <v>1241</v>
      </c>
    </row>
    <row r="176" spans="2:10" hidden="1" x14ac:dyDescent="0.25">
      <c r="B176" s="211" t="s">
        <v>1242</v>
      </c>
      <c r="E176" t="s">
        <v>1243</v>
      </c>
      <c r="H176" t="s">
        <v>1244</v>
      </c>
      <c r="I176" t="s">
        <v>1245</v>
      </c>
    </row>
    <row r="177" spans="2:9" hidden="1" x14ac:dyDescent="0.25">
      <c r="B177" s="211" t="s">
        <v>1246</v>
      </c>
      <c r="H177" t="s">
        <v>1247</v>
      </c>
      <c r="I177" t="s">
        <v>1248</v>
      </c>
    </row>
    <row r="178" spans="2:9" hidden="1" x14ac:dyDescent="0.25">
      <c r="B178" s="211" t="s">
        <v>1249</v>
      </c>
      <c r="H178" t="s">
        <v>1250</v>
      </c>
    </row>
    <row r="179" spans="2:9" hidden="1" x14ac:dyDescent="0.25">
      <c r="B179" s="211" t="s">
        <v>1251</v>
      </c>
      <c r="H179" t="s">
        <v>1252</v>
      </c>
    </row>
    <row r="180" spans="2:9" hidden="1" x14ac:dyDescent="0.25">
      <c r="B180" s="211" t="s">
        <v>1253</v>
      </c>
      <c r="H180" t="s">
        <v>1254</v>
      </c>
    </row>
    <row r="181" spans="2:9" hidden="1" x14ac:dyDescent="0.25">
      <c r="B181" s="211" t="s">
        <v>1255</v>
      </c>
      <c r="H181" t="s">
        <v>1256</v>
      </c>
    </row>
    <row r="182" spans="2:9" hidden="1" x14ac:dyDescent="0.25">
      <c r="B182" s="211" t="s">
        <v>1257</v>
      </c>
      <c r="D182" t="s">
        <v>1258</v>
      </c>
      <c r="H182" t="s">
        <v>1259</v>
      </c>
    </row>
    <row r="183" spans="2:9" hidden="1" x14ac:dyDescent="0.25">
      <c r="B183" s="211" t="s">
        <v>1260</v>
      </c>
      <c r="D183" t="s">
        <v>1261</v>
      </c>
      <c r="H183" t="s">
        <v>1262</v>
      </c>
    </row>
    <row r="184" spans="2:9" hidden="1" x14ac:dyDescent="0.25">
      <c r="B184" s="211" t="s">
        <v>1263</v>
      </c>
      <c r="D184" t="s">
        <v>1264</v>
      </c>
      <c r="H184" t="s">
        <v>1265</v>
      </c>
    </row>
    <row r="185" spans="2:9" hidden="1" x14ac:dyDescent="0.25">
      <c r="B185" s="211" t="s">
        <v>1266</v>
      </c>
      <c r="D185" t="s">
        <v>1261</v>
      </c>
      <c r="H185" t="s">
        <v>1267</v>
      </c>
    </row>
    <row r="186" spans="2:9" hidden="1" x14ac:dyDescent="0.25">
      <c r="B186" s="211" t="s">
        <v>1268</v>
      </c>
      <c r="D186" t="s">
        <v>1269</v>
      </c>
    </row>
    <row r="187" spans="2:9" hidden="1" x14ac:dyDescent="0.25">
      <c r="B187" s="211" t="s">
        <v>1270</v>
      </c>
      <c r="D187" t="s">
        <v>1261</v>
      </c>
    </row>
    <row r="188" spans="2:9" hidden="1" x14ac:dyDescent="0.25">
      <c r="B188" s="211" t="s">
        <v>1271</v>
      </c>
    </row>
    <row r="189" spans="2:9" hidden="1" x14ac:dyDescent="0.25">
      <c r="B189" s="211" t="s">
        <v>1272</v>
      </c>
    </row>
    <row r="190" spans="2:9" hidden="1" x14ac:dyDescent="0.25">
      <c r="B190" s="211" t="s">
        <v>1273</v>
      </c>
    </row>
    <row r="191" spans="2:9" hidden="1" x14ac:dyDescent="0.25">
      <c r="B191" s="211" t="s">
        <v>1274</v>
      </c>
    </row>
    <row r="192" spans="2:9" hidden="1" x14ac:dyDescent="0.25">
      <c r="B192" s="211" t="s">
        <v>1275</v>
      </c>
    </row>
    <row r="193" spans="2:2" hidden="1" x14ac:dyDescent="0.25">
      <c r="B193" s="211" t="s">
        <v>1276</v>
      </c>
    </row>
    <row r="194" spans="2:2" hidden="1" x14ac:dyDescent="0.25">
      <c r="B194" s="211" t="s">
        <v>1277</v>
      </c>
    </row>
    <row r="195" spans="2:2" hidden="1" x14ac:dyDescent="0.25">
      <c r="B195" s="211" t="s">
        <v>1278</v>
      </c>
    </row>
    <row r="196" spans="2:2" hidden="1" x14ac:dyDescent="0.25">
      <c r="B196" s="211" t="s">
        <v>1279</v>
      </c>
    </row>
    <row r="197" spans="2:2" hidden="1" x14ac:dyDescent="0.25">
      <c r="B197" s="211" t="s">
        <v>78</v>
      </c>
    </row>
    <row r="198" spans="2:2" hidden="1" x14ac:dyDescent="0.25">
      <c r="B198" s="211" t="s">
        <v>85</v>
      </c>
    </row>
    <row r="199" spans="2:2" hidden="1" x14ac:dyDescent="0.25">
      <c r="B199" s="211" t="s">
        <v>87</v>
      </c>
    </row>
    <row r="200" spans="2:2" hidden="1" x14ac:dyDescent="0.25">
      <c r="B200" s="211" t="s">
        <v>90</v>
      </c>
    </row>
    <row r="201" spans="2:2" hidden="1" x14ac:dyDescent="0.25">
      <c r="B201" s="211" t="s">
        <v>35</v>
      </c>
    </row>
    <row r="202" spans="2:2" hidden="1" x14ac:dyDescent="0.25">
      <c r="B202" s="211" t="s">
        <v>93</v>
      </c>
    </row>
    <row r="203" spans="2:2" hidden="1" x14ac:dyDescent="0.25">
      <c r="B203" s="211" t="s">
        <v>95</v>
      </c>
    </row>
    <row r="204" spans="2:2" hidden="1" x14ac:dyDescent="0.25">
      <c r="B204" s="211" t="s">
        <v>101</v>
      </c>
    </row>
    <row r="205" spans="2:2" hidden="1" x14ac:dyDescent="0.25">
      <c r="B205" s="211" t="s">
        <v>102</v>
      </c>
    </row>
    <row r="206" spans="2:2" hidden="1" x14ac:dyDescent="0.25">
      <c r="B206" s="211" t="s">
        <v>104</v>
      </c>
    </row>
    <row r="207" spans="2:2" hidden="1" x14ac:dyDescent="0.25">
      <c r="B207" s="211" t="s">
        <v>106</v>
      </c>
    </row>
    <row r="208" spans="2:2" hidden="1" x14ac:dyDescent="0.25">
      <c r="B208" s="211" t="s">
        <v>1280</v>
      </c>
    </row>
    <row r="209" spans="2:2" hidden="1" x14ac:dyDescent="0.25">
      <c r="B209" s="211" t="s">
        <v>1281</v>
      </c>
    </row>
    <row r="210" spans="2:2" hidden="1" x14ac:dyDescent="0.25">
      <c r="B210" s="211" t="s">
        <v>113</v>
      </c>
    </row>
    <row r="211" spans="2:2" hidden="1" x14ac:dyDescent="0.25">
      <c r="B211" s="211" t="s">
        <v>116</v>
      </c>
    </row>
    <row r="212" spans="2:2" hidden="1" x14ac:dyDescent="0.25">
      <c r="B212" s="211" t="s">
        <v>122</v>
      </c>
    </row>
    <row r="213" spans="2:2" hidden="1" x14ac:dyDescent="0.25">
      <c r="B213" s="211" t="s">
        <v>1282</v>
      </c>
    </row>
    <row r="214" spans="2:2" hidden="1" x14ac:dyDescent="0.25">
      <c r="B214" s="211" t="s">
        <v>1283</v>
      </c>
    </row>
    <row r="215" spans="2:2" hidden="1" x14ac:dyDescent="0.25">
      <c r="B215" s="211" t="s">
        <v>1284</v>
      </c>
    </row>
    <row r="216" spans="2:2" hidden="1" x14ac:dyDescent="0.25">
      <c r="B216" s="211" t="s">
        <v>119</v>
      </c>
    </row>
    <row r="217" spans="2:2" hidden="1" x14ac:dyDescent="0.25">
      <c r="B217" s="211" t="s">
        <v>121</v>
      </c>
    </row>
    <row r="218" spans="2:2" hidden="1" x14ac:dyDescent="0.25">
      <c r="B218" s="211" t="s">
        <v>124</v>
      </c>
    </row>
    <row r="219" spans="2:2" hidden="1" x14ac:dyDescent="0.25">
      <c r="B219" s="211" t="s">
        <v>126</v>
      </c>
    </row>
    <row r="220" spans="2:2" hidden="1" x14ac:dyDescent="0.25">
      <c r="B220" s="211" t="s">
        <v>1285</v>
      </c>
    </row>
    <row r="221" spans="2:2" hidden="1" x14ac:dyDescent="0.25">
      <c r="B221" s="211" t="s">
        <v>125</v>
      </c>
    </row>
    <row r="222" spans="2:2" hidden="1" x14ac:dyDescent="0.25">
      <c r="B222" s="211" t="s">
        <v>127</v>
      </c>
    </row>
    <row r="223" spans="2:2" hidden="1" x14ac:dyDescent="0.25">
      <c r="B223" s="211" t="s">
        <v>130</v>
      </c>
    </row>
    <row r="224" spans="2:2" hidden="1" x14ac:dyDescent="0.25">
      <c r="B224" s="211" t="s">
        <v>129</v>
      </c>
    </row>
    <row r="225" spans="2:2" hidden="1" x14ac:dyDescent="0.25">
      <c r="B225" s="211" t="s">
        <v>1286</v>
      </c>
    </row>
    <row r="226" spans="2:2" hidden="1" x14ac:dyDescent="0.25">
      <c r="B226" s="211" t="s">
        <v>136</v>
      </c>
    </row>
    <row r="227" spans="2:2" hidden="1" x14ac:dyDescent="0.25">
      <c r="B227" s="211" t="s">
        <v>138</v>
      </c>
    </row>
    <row r="228" spans="2:2" hidden="1" x14ac:dyDescent="0.25">
      <c r="B228" s="211" t="s">
        <v>139</v>
      </c>
    </row>
    <row r="229" spans="2:2" hidden="1" x14ac:dyDescent="0.25">
      <c r="B229" s="211" t="s">
        <v>140</v>
      </c>
    </row>
    <row r="230" spans="2:2" hidden="1" x14ac:dyDescent="0.25">
      <c r="B230" s="211" t="s">
        <v>1287</v>
      </c>
    </row>
    <row r="231" spans="2:2" hidden="1" x14ac:dyDescent="0.25">
      <c r="B231" s="211" t="s">
        <v>1288</v>
      </c>
    </row>
    <row r="232" spans="2:2" hidden="1" x14ac:dyDescent="0.25">
      <c r="B232" s="211" t="s">
        <v>141</v>
      </c>
    </row>
    <row r="233" spans="2:2" hidden="1" x14ac:dyDescent="0.25">
      <c r="B233" s="211" t="s">
        <v>195</v>
      </c>
    </row>
    <row r="234" spans="2:2" hidden="1" x14ac:dyDescent="0.25">
      <c r="B234" s="211" t="s">
        <v>1289</v>
      </c>
    </row>
    <row r="235" spans="2:2" ht="30" hidden="1" x14ac:dyDescent="0.25">
      <c r="B235" s="211" t="s">
        <v>945</v>
      </c>
    </row>
    <row r="236" spans="2:2" hidden="1" x14ac:dyDescent="0.25">
      <c r="B236" s="211" t="s">
        <v>146</v>
      </c>
    </row>
    <row r="237" spans="2:2" hidden="1" x14ac:dyDescent="0.25">
      <c r="B237" s="211" t="s">
        <v>148</v>
      </c>
    </row>
    <row r="238" spans="2:2" hidden="1" x14ac:dyDescent="0.25">
      <c r="B238" s="211" t="s">
        <v>1290</v>
      </c>
    </row>
    <row r="239" spans="2:2" hidden="1" x14ac:dyDescent="0.25">
      <c r="B239" s="211" t="s">
        <v>196</v>
      </c>
    </row>
    <row r="240" spans="2:2" hidden="1" x14ac:dyDescent="0.25">
      <c r="B240" s="211" t="s">
        <v>213</v>
      </c>
    </row>
    <row r="241" spans="2:2" hidden="1" x14ac:dyDescent="0.25">
      <c r="B241" s="211" t="s">
        <v>147</v>
      </c>
    </row>
    <row r="242" spans="2:2" hidden="1" x14ac:dyDescent="0.25">
      <c r="B242" s="211" t="s">
        <v>151</v>
      </c>
    </row>
    <row r="243" spans="2:2" hidden="1" x14ac:dyDescent="0.25">
      <c r="B243" s="211" t="s">
        <v>145</v>
      </c>
    </row>
    <row r="244" spans="2:2" hidden="1" x14ac:dyDescent="0.25">
      <c r="B244" s="211" t="s">
        <v>167</v>
      </c>
    </row>
    <row r="245" spans="2:2" hidden="1" x14ac:dyDescent="0.25">
      <c r="B245" s="211" t="s">
        <v>1291</v>
      </c>
    </row>
    <row r="246" spans="2:2" hidden="1" x14ac:dyDescent="0.25">
      <c r="B246" s="211" t="s">
        <v>153</v>
      </c>
    </row>
    <row r="247" spans="2:2" hidden="1" x14ac:dyDescent="0.25">
      <c r="B247" s="211" t="s">
        <v>156</v>
      </c>
    </row>
    <row r="248" spans="2:2" hidden="1" x14ac:dyDescent="0.25">
      <c r="B248" s="211" t="s">
        <v>162</v>
      </c>
    </row>
    <row r="249" spans="2:2" hidden="1" x14ac:dyDescent="0.25">
      <c r="B249" s="211" t="s">
        <v>159</v>
      </c>
    </row>
    <row r="250" spans="2:2" ht="30" hidden="1" x14ac:dyDescent="0.25">
      <c r="B250" s="211" t="s">
        <v>1292</v>
      </c>
    </row>
    <row r="251" spans="2:2" hidden="1" x14ac:dyDescent="0.25">
      <c r="B251" s="211" t="s">
        <v>157</v>
      </c>
    </row>
    <row r="252" spans="2:2" hidden="1" x14ac:dyDescent="0.25">
      <c r="B252" s="211" t="s">
        <v>158</v>
      </c>
    </row>
    <row r="253" spans="2:2" hidden="1" x14ac:dyDescent="0.25">
      <c r="B253" s="211" t="s">
        <v>169</v>
      </c>
    </row>
    <row r="254" spans="2:2" hidden="1" x14ac:dyDescent="0.25">
      <c r="B254" s="211" t="s">
        <v>166</v>
      </c>
    </row>
    <row r="255" spans="2:2" hidden="1" x14ac:dyDescent="0.25">
      <c r="B255" s="211" t="s">
        <v>165</v>
      </c>
    </row>
    <row r="256" spans="2:2" hidden="1" x14ac:dyDescent="0.25">
      <c r="B256" s="211" t="s">
        <v>168</v>
      </c>
    </row>
    <row r="257" spans="2:2" hidden="1" x14ac:dyDescent="0.25">
      <c r="B257" s="211" t="s">
        <v>160</v>
      </c>
    </row>
    <row r="258" spans="2:2" hidden="1" x14ac:dyDescent="0.25">
      <c r="B258" s="211" t="s">
        <v>161</v>
      </c>
    </row>
    <row r="259" spans="2:2" hidden="1" x14ac:dyDescent="0.25">
      <c r="B259" s="211" t="s">
        <v>154</v>
      </c>
    </row>
    <row r="260" spans="2:2" hidden="1" x14ac:dyDescent="0.25">
      <c r="B260" s="211" t="s">
        <v>155</v>
      </c>
    </row>
    <row r="261" spans="2:2" hidden="1" x14ac:dyDescent="0.25">
      <c r="B261" s="211" t="s">
        <v>170</v>
      </c>
    </row>
    <row r="262" spans="2:2" hidden="1" x14ac:dyDescent="0.25">
      <c r="B262" s="211" t="s">
        <v>176</v>
      </c>
    </row>
    <row r="263" spans="2:2" hidden="1" x14ac:dyDescent="0.25">
      <c r="B263" s="211" t="s">
        <v>177</v>
      </c>
    </row>
    <row r="264" spans="2:2" hidden="1" x14ac:dyDescent="0.25">
      <c r="B264" s="211" t="s">
        <v>175</v>
      </c>
    </row>
    <row r="265" spans="2:2" hidden="1" x14ac:dyDescent="0.25">
      <c r="B265" s="211" t="s">
        <v>1293</v>
      </c>
    </row>
    <row r="266" spans="2:2" hidden="1" x14ac:dyDescent="0.25">
      <c r="B266" s="211" t="s">
        <v>172</v>
      </c>
    </row>
    <row r="267" spans="2:2" hidden="1" x14ac:dyDescent="0.25">
      <c r="B267" s="211" t="s">
        <v>171</v>
      </c>
    </row>
    <row r="268" spans="2:2" hidden="1" x14ac:dyDescent="0.25">
      <c r="B268" s="211" t="s">
        <v>179</v>
      </c>
    </row>
    <row r="269" spans="2:2" hidden="1" x14ac:dyDescent="0.25">
      <c r="B269" s="211" t="s">
        <v>180</v>
      </c>
    </row>
    <row r="270" spans="2:2" hidden="1" x14ac:dyDescent="0.25">
      <c r="B270" s="211" t="s">
        <v>182</v>
      </c>
    </row>
    <row r="271" spans="2:2" hidden="1" x14ac:dyDescent="0.25">
      <c r="B271" s="211" t="s">
        <v>185</v>
      </c>
    </row>
    <row r="272" spans="2:2" hidden="1" x14ac:dyDescent="0.25">
      <c r="B272" s="211" t="s">
        <v>186</v>
      </c>
    </row>
    <row r="273" spans="2:2" hidden="1" x14ac:dyDescent="0.25">
      <c r="B273" s="211" t="s">
        <v>181</v>
      </c>
    </row>
    <row r="274" spans="2:2" hidden="1" x14ac:dyDescent="0.25">
      <c r="B274" s="211" t="s">
        <v>183</v>
      </c>
    </row>
    <row r="275" spans="2:2" hidden="1" x14ac:dyDescent="0.25">
      <c r="B275" s="211" t="s">
        <v>187</v>
      </c>
    </row>
    <row r="276" spans="2:2" hidden="1" x14ac:dyDescent="0.25">
      <c r="B276" s="211" t="s">
        <v>1294</v>
      </c>
    </row>
    <row r="277" spans="2:2" hidden="1" x14ac:dyDescent="0.25">
      <c r="B277" s="211" t="s">
        <v>184</v>
      </c>
    </row>
    <row r="278" spans="2:2" hidden="1" x14ac:dyDescent="0.25">
      <c r="B278" s="211" t="s">
        <v>192</v>
      </c>
    </row>
    <row r="279" spans="2:2" hidden="1" x14ac:dyDescent="0.25">
      <c r="B279" s="211" t="s">
        <v>193</v>
      </c>
    </row>
    <row r="280" spans="2:2" hidden="1" x14ac:dyDescent="0.25">
      <c r="B280" s="211" t="s">
        <v>194</v>
      </c>
    </row>
    <row r="281" spans="2:2" hidden="1" x14ac:dyDescent="0.25">
      <c r="B281" s="211" t="s">
        <v>201</v>
      </c>
    </row>
    <row r="282" spans="2:2" hidden="1" x14ac:dyDescent="0.25">
      <c r="B282" s="211" t="s">
        <v>214</v>
      </c>
    </row>
    <row r="283" spans="2:2" hidden="1" x14ac:dyDescent="0.25">
      <c r="B283" s="211" t="s">
        <v>202</v>
      </c>
    </row>
    <row r="284" spans="2:2" hidden="1" x14ac:dyDescent="0.25">
      <c r="B284" s="211" t="s">
        <v>209</v>
      </c>
    </row>
    <row r="285" spans="2:2" hidden="1" x14ac:dyDescent="0.25">
      <c r="B285" s="211" t="s">
        <v>205</v>
      </c>
    </row>
    <row r="286" spans="2:2" hidden="1" x14ac:dyDescent="0.25">
      <c r="B286" s="211" t="s">
        <v>97</v>
      </c>
    </row>
    <row r="287" spans="2:2" hidden="1" x14ac:dyDescent="0.25">
      <c r="B287" s="211" t="s">
        <v>199</v>
      </c>
    </row>
    <row r="288" spans="2:2" hidden="1" x14ac:dyDescent="0.25">
      <c r="B288" s="211" t="s">
        <v>203</v>
      </c>
    </row>
    <row r="289" spans="2:2" hidden="1" x14ac:dyDescent="0.25">
      <c r="B289" s="211" t="s">
        <v>200</v>
      </c>
    </row>
    <row r="290" spans="2:2" hidden="1" x14ac:dyDescent="0.25">
      <c r="B290" s="211" t="s">
        <v>215</v>
      </c>
    </row>
    <row r="291" spans="2:2" hidden="1" x14ac:dyDescent="0.25">
      <c r="B291" s="211" t="s">
        <v>1295</v>
      </c>
    </row>
    <row r="292" spans="2:2" hidden="1" x14ac:dyDescent="0.25">
      <c r="B292" s="211" t="s">
        <v>208</v>
      </c>
    </row>
    <row r="293" spans="2:2" hidden="1" x14ac:dyDescent="0.25">
      <c r="B293" s="211" t="s">
        <v>216</v>
      </c>
    </row>
    <row r="294" spans="2:2" hidden="1" x14ac:dyDescent="0.25">
      <c r="B294" s="211" t="s">
        <v>204</v>
      </c>
    </row>
    <row r="295" spans="2:2" hidden="1" x14ac:dyDescent="0.25">
      <c r="B295" s="211" t="s">
        <v>219</v>
      </c>
    </row>
    <row r="296" spans="2:2" hidden="1" x14ac:dyDescent="0.25">
      <c r="B296" s="211" t="s">
        <v>1296</v>
      </c>
    </row>
    <row r="297" spans="2:2" hidden="1" x14ac:dyDescent="0.25">
      <c r="B297" s="211" t="s">
        <v>224</v>
      </c>
    </row>
    <row r="298" spans="2:2" hidden="1" x14ac:dyDescent="0.25">
      <c r="B298" s="211" t="s">
        <v>221</v>
      </c>
    </row>
    <row r="299" spans="2:2" hidden="1" x14ac:dyDescent="0.25">
      <c r="B299" s="211" t="s">
        <v>220</v>
      </c>
    </row>
    <row r="300" spans="2:2" hidden="1" x14ac:dyDescent="0.25">
      <c r="B300" s="211" t="s">
        <v>229</v>
      </c>
    </row>
    <row r="301" spans="2:2" hidden="1" x14ac:dyDescent="0.25">
      <c r="B301" s="211" t="s">
        <v>225</v>
      </c>
    </row>
    <row r="302" spans="2:2" hidden="1" x14ac:dyDescent="0.25">
      <c r="B302" s="211" t="s">
        <v>226</v>
      </c>
    </row>
    <row r="303" spans="2:2" hidden="1" x14ac:dyDescent="0.25">
      <c r="B303" s="211" t="s">
        <v>227</v>
      </c>
    </row>
    <row r="304" spans="2:2" hidden="1" x14ac:dyDescent="0.25">
      <c r="B304" s="211" t="s">
        <v>228</v>
      </c>
    </row>
    <row r="305" spans="2:2" hidden="1" x14ac:dyDescent="0.25">
      <c r="B305" s="211" t="s">
        <v>230</v>
      </c>
    </row>
    <row r="306" spans="2:2" hidden="1" x14ac:dyDescent="0.25">
      <c r="B306" s="211" t="s">
        <v>1297</v>
      </c>
    </row>
    <row r="307" spans="2:2" hidden="1" x14ac:dyDescent="0.25">
      <c r="B307" s="211" t="s">
        <v>231</v>
      </c>
    </row>
    <row r="308" spans="2:2" hidden="1" x14ac:dyDescent="0.25">
      <c r="B308" s="211" t="s">
        <v>232</v>
      </c>
    </row>
    <row r="309" spans="2:2" hidden="1" x14ac:dyDescent="0.25">
      <c r="B309" s="211" t="s">
        <v>237</v>
      </c>
    </row>
    <row r="310" spans="2:2" hidden="1" x14ac:dyDescent="0.25">
      <c r="B310" s="211" t="s">
        <v>238</v>
      </c>
    </row>
    <row r="311" spans="2:2" ht="30" hidden="1" x14ac:dyDescent="0.25">
      <c r="B311" s="211" t="s">
        <v>197</v>
      </c>
    </row>
    <row r="312" spans="2:2" hidden="1" x14ac:dyDescent="0.25">
      <c r="B312" s="211" t="s">
        <v>1298</v>
      </c>
    </row>
    <row r="313" spans="2:2" hidden="1" x14ac:dyDescent="0.25">
      <c r="B313" s="211" t="s">
        <v>1299</v>
      </c>
    </row>
    <row r="314" spans="2:2" hidden="1" x14ac:dyDescent="0.25">
      <c r="B314" s="211" t="s">
        <v>239</v>
      </c>
    </row>
    <row r="315" spans="2:2" hidden="1" x14ac:dyDescent="0.25">
      <c r="B315" s="211" t="s">
        <v>198</v>
      </c>
    </row>
    <row r="316" spans="2:2" hidden="1" x14ac:dyDescent="0.25">
      <c r="B316" s="211" t="s">
        <v>1300</v>
      </c>
    </row>
    <row r="317" spans="2:2" hidden="1" x14ac:dyDescent="0.25">
      <c r="B317" s="211" t="s">
        <v>211</v>
      </c>
    </row>
    <row r="318" spans="2:2" hidden="1" x14ac:dyDescent="0.25">
      <c r="B318" s="211" t="s">
        <v>243</v>
      </c>
    </row>
    <row r="319" spans="2:2" hidden="1" x14ac:dyDescent="0.25">
      <c r="B319" s="211" t="s">
        <v>244</v>
      </c>
    </row>
    <row r="320" spans="2:2" hidden="1" x14ac:dyDescent="0.25">
      <c r="B320" s="211" t="s">
        <v>223</v>
      </c>
    </row>
    <row r="321" hidden="1" x14ac:dyDescent="0.25"/>
  </sheetData>
  <dataConsolidate/>
  <customSheetViews>
    <customSheetView guid="{8F0D285A-0224-4C31-92C2-6C61BAA6C63C}" scale="85" showGridLines="0" fitToPage="1" hiddenRows="1" topLeftCell="A78">
      <selection activeCell="D87" sqref="D87:E87"/>
      <pageMargins left="0" right="0" top="0" bottom="0" header="0" footer="0"/>
      <pageSetup paperSize="8" scale="36" fitToHeight="0" orientation="landscape" cellComments="asDisplayed"/>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xr:uid="{C0B5D5C1-3650-4E1E-8802-5663A3C1A955}">
      <formula1>$H$164:$H$185</formula1>
    </dataValidation>
    <dataValidation type="list" allowBlank="1" showInputMessage="1" showErrorMessage="1" prompt="Select type of assets" sqref="E113 Q113 M113 I113" xr:uid="{69C28490-1A2F-426D-8466-B508A832389F}">
      <formula1>$L$140:$L$146</formula1>
    </dataValidation>
    <dataValidation type="whole" allowBlank="1" showInputMessage="1" showErrorMessage="1" error="Please enter a number here" prompt="Enter No. of development strategies" sqref="D129 H129 L129 P129" xr:uid="{1ABEC069-16C5-40A8-A7EE-CD662E892FCD}">
      <formula1>0</formula1>
      <formula2>999999999</formula2>
    </dataValidation>
    <dataValidation type="whole" allowBlank="1" showInputMessage="1" showErrorMessage="1" error="Please enter a number" prompt="Enter No. of policy introduced or adjusted" sqref="D127 H127 L127 P127" xr:uid="{9AD6FC30-EE9E-4350-96B6-E54F74C181F2}">
      <formula1>0</formula1>
      <formula2>999999999999</formula2>
    </dataValidation>
    <dataValidation type="decimal" allowBlank="1" showInputMessage="1" showErrorMessage="1" error="Please enter a number" prompt="Enter income level of households" sqref="O121 G121 K121 O119 G117 G119 G115 K117 K119 O115 O117 K115" xr:uid="{F82BAD24-DB56-4ACB-A9BB-EA60CF2FC2E9}">
      <formula1>0</formula1>
      <formula2>9999999999999</formula2>
    </dataValidation>
    <dataValidation type="whole" allowBlank="1" showInputMessage="1" showErrorMessage="1" prompt="Enter number of households" sqref="L121 D121 H121 P121 D117 D119 D115 H117 H119 L115 L117 L119 P115 P117 P119 H115" xr:uid="{62481588-37B9-4A1B-83D1-691B3556E63E}">
      <formula1>0</formula1>
      <formula2>999999999999</formula2>
    </dataValidation>
    <dataValidation type="whole" allowBlank="1" showInputMessage="1" showErrorMessage="1" prompt="Enter number of assets" sqref="D113 P113 L113 H113" xr:uid="{C60EFC59-442D-4E13-A331-5EF6306856CC}">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58A2E9E7-375C-44D4-8FA3-D03AFE90C917}">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8:Q99 I89:I90 I92:I93 E98:E99 E89:E90 M92:M93 E92:E93 E95:E96 I98:I99 M98:M99 M95:M96 M89:M90 Q89:Q90 Q92:Q93 Q95:Q96 I95:I96" xr:uid="{727B7C35-19F8-4210-A346-DDBB09B8A935}">
      <formula1>0</formula1>
    </dataValidation>
    <dataValidation type="whole" allowBlank="1" showInputMessage="1" showErrorMessage="1" error="Please enter a number here" prompt="Please enter a number" sqref="P78:P83 D78:D83 H78:H83 L78:L83" xr:uid="{90C7AEEE-5829-4F3E-AD74-CED9C7C2AD61}">
      <formula1>0</formula1>
      <formula2>9999999999999990</formula2>
    </dataValidation>
    <dataValidation type="decimal" allowBlank="1" showInputMessage="1" showErrorMessage="1" errorTitle="Invalid data" error="Please enter a number" prompt="Please enter a number here" sqref="E54 I54 P65 D65 H65 L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39037D7B-3FD1-4A0C-A740-31AEF49E8ABF}">
      <formula1>0</formula1>
      <formula2>9999999999</formula2>
    </dataValidation>
    <dataValidation type="decimal" allowBlank="1" showInputMessage="1" showErrorMessage="1" errorTitle="Invalid data" error="Please enter a number" sqref="Q54 P57 L57 M54 H57" xr:uid="{37B76006-6731-41D2-8A0E-C38652B9B9F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1B4CC2A8-ABBF-4F2B-8B7B-C6D2BE590D55}">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65A0081D-3A78-422B-BE2F-638DFFC84323}">
      <formula1>$D$151:$D$153</formula1>
    </dataValidation>
    <dataValidation type="decimal" allowBlank="1" showInputMessage="1" showErrorMessage="1" errorTitle="Invalid data" error="Please enter a number here" prompt="Enter the number of adopted Early Warning Systems" sqref="P49:P50 D43:D44 D46:D47 D49:D50 D40:D41 H43:H44 H46:H47 H49:H50 L40:L41 L43:L44 L46:L47 L49:L50 P40:P41 P43:P44 P46:P47 H40:H41" xr:uid="{25DA0097-4709-48FB-836C-3D90E2F85354}">
      <formula1>0</formula1>
      <formula2>9999999999</formula2>
    </dataValidation>
    <dataValidation type="list" allowBlank="1" showInputMessage="1" showErrorMessage="1" prompt="Select income source" sqref="E121:F121 R121 R119 R117 M121 M119 M117 I121 I119 I117 R115 M115 E115:F115 E117:F117 E119:F119 I115" xr:uid="{30CFDEE1-05BC-42E0-86AB-3A01099B2F28}">
      <formula1>$K$139:$K$153</formula1>
    </dataValidation>
    <dataValidation type="list" allowBlank="1" showInputMessage="1" showErrorMessage="1" prompt="Please select the alternate source" sqref="G111 S111 S109 S107 S105 O109 O107 O105 K109 K107 K105 G109 G107 K111 G105 O111" xr:uid="{C8A43F9D-4086-4E08-AF57-F0DCB4288E51}">
      <formula1>$K$139:$K$153</formula1>
    </dataValidation>
    <dataValidation type="list" allowBlank="1" showInputMessage="1" showErrorMessage="1" prompt="Select % increase in income level" sqref="F111 R111 R109 R107 R105 N109 N107 N105 J109 J107 J105 F109 F107 J111 F105 N111" xr:uid="{D0C90F32-1114-46B6-B52C-269E0DEF25F3}">
      <formula1>$E$168:$E$176</formula1>
    </dataValidation>
    <dataValidation type="list" allowBlank="1" showInputMessage="1" showErrorMessage="1" prompt="Select type of natural assets protected or rehabilitated" sqref="P89:P90 L89:L90 L92:L93 D98:D99 D89:D90 D92:D93 D95:D96 H98:H99 H92:H93 H95:H96 L98:L99 P92:P93 P95:P96 P98:P99 H89:H90 L95:L96" xr:uid="{EF92C3A2-A4FC-4292-AC4E-65EB40B68A07}">
      <formula1>$C$166:$C$173</formula1>
    </dataValidation>
    <dataValidation type="list" allowBlank="1" showInputMessage="1" showErrorMessage="1" prompt="Enter the unit and type of the natural asset of ecosystem restored" sqref="F89:F90 F92:F93 F95:F96 J98:J99 J92:J93 J95:J96 N98:N99 F98:F99 N92:N93 N89:N90 J89:J90 N95:N96" xr:uid="{BBE54FC3-C966-473D-8E97-E459AAEBBDE0}">
      <formula1>$C$160:$C$163</formula1>
    </dataValidation>
    <dataValidation type="list" allowBlank="1" showInputMessage="1" showErrorMessage="1" prompt="Select targeted asset" sqref="Q71:Q76 E71:E76 I71:I76 M71:M76" xr:uid="{7125CB6E-11A7-4C1A-939B-1BE00B78499D}">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B1E83452-2C77-4062-9EDF-039E31440C4A}">
      <formula1>$D$163:$D$166</formula1>
    </dataValidation>
    <dataValidation type="list" allowBlank="1" showInputMessage="1" showErrorMessage="1" prompt="Select status" sqref="O38 S38 S36 S34 S32 S30 O36 O34 O32 K30 K36 K34 K32 G30 G38 G34 G32 K38 G36 O30" xr:uid="{6358A5C1-5B03-4920-940C-2D603AF629AD}">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1C288D34-1424-4707-8175-D87C61856C9E}">
      <formula1>$K$155:$K$159</formula1>
    </dataValidation>
    <dataValidation type="list" allowBlank="1" showInputMessage="1" showErrorMessage="1" prompt="Select a sector" sqref="F63:G63 R63:S63 J63:K63 N63:O63" xr:uid="{544A477B-0BF0-417B-8449-D27F39C91A69}">
      <formula1>$J$146:$J$154</formula1>
    </dataValidation>
    <dataValidation type="decimal" allowBlank="1" showInputMessage="1" showErrorMessage="1" errorTitle="Invalid data" error="Please enter a number between 0 and 9999999" prompt="Enter a number here" sqref="E21:G21 Q21:S21 M21:O21 I21:K21 E27 Q27 I27 M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9FDA82F3-68CB-40E2-AEA4-0C63CAFC473D}">
      <formula1>0</formula1>
      <formula2>100</formula2>
    </dataValidation>
    <dataValidation type="decimal" allowBlank="1" showInputMessage="1" showErrorMessage="1" errorTitle="Invalid data" error="Please enter a number between 0 and 100" prompt="Enter a percentage between 0 and 100" sqref="H63:I63 E55 M55 M57 E22:E23 I22:I23 E57 Q22:Q23 M65 E28 I55 Q28 L63:M63 P63:Q63 M22:M23 M28 I28 Q57 Q55 I57 E65 I65 Q65 D63:E63 E103 Q103 M111 I111 M103 I103 E111 E105 E107 E109 I105 I107 I109 M105 M107 M109 Q105 Q107 Q109 Q111" xr:uid="{00000000-0002-0000-0A00-00001D000000}">
      <formula1>0</formula1>
      <formula2>100</formula2>
    </dataValidation>
    <dataValidation type="list" allowBlank="1" showInputMessage="1" showErrorMessage="1" prompt="Select type of policy" sqref="S127 K127 O127" xr:uid="{FE795C27-366E-4F10-8BC2-5DCF4020FAC0}">
      <formula1>policy</formula1>
    </dataValidation>
    <dataValidation type="list" allowBlank="1" showInputMessage="1" showErrorMessage="1" prompt="Select income source" sqref="Q115 Q119 Q121 Q117" xr:uid="{F5853562-56C9-46EA-B78C-5AFC44D7D800}">
      <formula1>incomesource</formula1>
    </dataValidation>
    <dataValidation type="list" allowBlank="1" showInputMessage="1" showErrorMessage="1" prompt="Select the effectiveness of protection/rehabilitation" sqref="S98 S92 S95 S89" xr:uid="{AA704F04-6A01-4706-A4F8-D8C96A90FEDF}">
      <formula1>effectiveness</formula1>
    </dataValidation>
    <dataValidation type="list" allowBlank="1" showInputMessage="1" showErrorMessage="1" prompt="Select programme/sector" sqref="F87 R87 N87 J87" xr:uid="{6A94F005-A942-457B-9860-983662956512}">
      <formula1>$J$146:$J$154</formula1>
    </dataValidation>
    <dataValidation type="list" allowBlank="1" showInputMessage="1" showErrorMessage="1" prompt="Select level of improvements" sqref="I87 M87 Q87" xr:uid="{3E9A5BA1-7037-4EFA-A1F5-7EB567865D1F}">
      <formula1>effectiveness</formula1>
    </dataValidation>
    <dataValidation type="list" allowBlank="1" showInputMessage="1" showErrorMessage="1" prompt="Select changes in asset" sqref="F71:G76 R71:S76 J71:K76 N71:O76" xr:uid="{5F3B987B-2238-4E2C-8F67-2C82EE0D4D2C}">
      <formula1>$I$155:$I$159</formula1>
    </dataValidation>
    <dataValidation type="list" allowBlank="1" showInputMessage="1" showErrorMessage="1" prompt="Select response level" sqref="F69 R69 J69 N69" xr:uid="{B7DD99A4-75F8-4D24-BF44-AEB925F37940}">
      <formula1>$H$155:$H$159</formula1>
    </dataValidation>
    <dataValidation type="list" allowBlank="1" showInputMessage="1" showErrorMessage="1" prompt="Select geographical scale" sqref="E69 Q69 I69 M69" xr:uid="{8D5B5407-46AE-41D1-A66D-25C41473C2E4}">
      <formula1>$D$151:$D$153</formula1>
    </dataValidation>
    <dataValidation type="list" allowBlank="1" showInputMessage="1" showErrorMessage="1" prompt="Select project/programme sector" sqref="E36 E34 E32 M30 I30 Q30 Q32 Q34 Q36 Q38 M38 M36 M34 M32 E30 I32 I34 I36 I38 E38 L69 D69 P69 H69" xr:uid="{00000000-0002-0000-0A00-000026000000}">
      <formula1>$J$146:$J$154</formula1>
    </dataValidation>
    <dataValidation type="list" allowBlank="1" showInputMessage="1" showErrorMessage="1" prompt="Select level of awarness" sqref="F65:G65 R65:S65 J65:K65 N65:O65" xr:uid="{F52A8D20-3998-40CC-B58D-5377A046111A}">
      <formula1>$G$155:$G$159</formula1>
    </dataValidation>
    <dataValidation type="list" allowBlank="1" showInputMessage="1" showErrorMessage="1" prompt="Select scale" sqref="O59 S59 G59 K59" xr:uid="{AC02FC17-C810-41B6-B630-4280DF2A3D8E}">
      <formula1>$F$155:$F$158</formula1>
    </dataValidation>
    <dataValidation type="list" allowBlank="1" showInputMessage="1" showErrorMessage="1" prompt="Select scale" sqref="Q59 F36 F34 F32 M59 E59 N30 I59 J30 R38 R36 R34 R32 R30 N32 N34 N36 N38 J38 J36 J34 J32 F30 F38 F127 J127 R127 N127" xr:uid="{00000000-0002-0000-0A00-000029000000}">
      <formula1>$D$151:$D$153</formula1>
    </dataValidation>
    <dataValidation type="list" allowBlank="1" showInputMessage="1" showErrorMessage="1" prompt="Select capacity level" sqref="K54 S54 G54 O54" xr:uid="{4F2B6E08-51CE-42D6-A100-030AB7F6DD1E}">
      <formula1>$F$155:$F$158</formula1>
    </dataValidation>
    <dataValidation type="list" allowBlank="1" showInputMessage="1" showErrorMessage="1" prompt="Select sector" sqref="R113 N113 J113 S78:S83 K78:K83 G78:G83 M127 P71:P76 F113 H71:H76 F59 D71:D76 N59 L71:L76 F54 J54 N54 R54 R59 J59 Q127 E127 I127 O78:O83" xr:uid="{00000000-0002-0000-0A00-00002B000000}">
      <formula1>$J$146:$J$154</formula1>
    </dataValidation>
    <dataValidation type="list" allowBlank="1" showInputMessage="1" showErrorMessage="1" sqref="F112 M77 K77 I77 G77 S112 K112 Q77 S77 O77 O112 I126 K126 M126 E126 O126 G126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J27:J28 N27:N28" xr:uid="{840139D0-30BC-4D2C-916D-E09AB2FB0AA5}">
      <formula1>$D$135:$D$142</formula1>
    </dataValidation>
    <dataValidation type="whole" allowBlank="1" showInputMessage="1" showErrorMessage="1" errorTitle="Please enter a number here" error="Please enter a number here" promptTitle="Please enter a number here" sqref="P30 D32 D34 D36 D38 H38 H36 H34 H32 D30 H30 L32 L34 L36 L38 P38 P36 P34 P32 L30" xr:uid="{F9F48EA1-533F-455B-833A-F4183AB2E9F2}">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53196E2B-7BC8-4B7D-A357-226045A17495}">
      <formula1>$D$135:$D$142</formula1>
    </dataValidation>
    <dataValidation type="list" allowBlank="1" showInputMessage="1" showErrorMessage="1" prompt="Select type" sqref="F57:G57 P59 L59 D59 J57:K57 R57:S57 N57:O57 H59" xr:uid="{03F882BD-84E5-4098-828D-F7E0916A301C}">
      <formula1>$D$147:$D$149</formula1>
    </dataValidation>
    <dataValidation type="list" allowBlank="1" showInputMessage="1" showErrorMessage="1" sqref="Q78:R83 E78:F83 I78:J83 M78:N83" xr:uid="{621AD5FE-45BE-4858-9B09-C1FCEF0D7DB7}">
      <formula1>type1</formula1>
    </dataValidation>
    <dataValidation type="list" allowBlank="1" showInputMessage="1" showErrorMessage="1" prompt="Select level of improvements" sqref="D87:E87 P87 L87 H87" xr:uid="{457859A5-5F5D-474B-9C22-21AD3B992173}">
      <formula1>$K$155:$K$159</formula1>
    </dataValidation>
    <dataValidation type="list" allowBlank="1" showInputMessage="1" showErrorMessage="1" prompt="Select type" sqref="G87 O87 S87 K87" xr:uid="{33C690CD-DDD3-436B-AFCA-019167862F94}">
      <formula1>$F$136:$F$140</formula1>
    </dataValidation>
    <dataValidation type="list" allowBlank="1" showInputMessage="1" showErrorMessage="1" error="Please select a level of effectiveness from the drop-down list" prompt="Select the level of effectiveness of protection/rehabilitation" sqref="K89:K90 R89:R90 R92:R93 R95:R96 R98:R99 O98:O99 O95:O96 O92:O93 O89:O90 G89:G90 G92:G93 G95:G96 K98:K99 G98:G99 K92:K93 K95:K96" xr:uid="{B6234BD6-9B0C-40DC-83C4-428F9D2276BE}">
      <formula1>$K$155:$K$159</formula1>
    </dataValidation>
    <dataValidation type="list" allowBlank="1" showInputMessage="1" showErrorMessage="1" error="Please select improvement level from the drop-down list" prompt="Select improvement level" sqref="F103:G103 R103:S103 N103:O103 J103:K103" xr:uid="{427F286B-0C79-4DC8-9E43-86ABAEBAA92B}">
      <formula1>$H$150:$H$154</formula1>
    </dataValidation>
    <dataValidation type="list" allowBlank="1" showInputMessage="1" showErrorMessage="1" prompt="Select adaptation strategy" sqref="G113 S113 O113 K113" xr:uid="{EC5F2D4D-22B5-4337-8BA7-078EB7BDE5E7}">
      <formula1>$I$161:$I$177</formula1>
    </dataValidation>
    <dataValidation type="list" allowBlank="1" showInputMessage="1" showErrorMessage="1" prompt="Select integration level" sqref="D125:S125" xr:uid="{3A32279B-C73C-410B-9108-587989A7D064}">
      <formula1>$H$143:$H$147</formula1>
    </dataValidation>
    <dataValidation type="list" allowBlank="1" showInputMessage="1" showErrorMessage="1" prompt="Select state of enforcement" sqref="E129:F129 Q129:R129 M129:N129 I129:J129" xr:uid="{3A714AD7-8CEA-4ADD-83BC-536B0045A3D3}">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7:G28 S27:S28 K27:K28 O27:O28" xr:uid="{7D6B8704-16F9-4123-8B7A-A57AAFA1A3D3}">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heetViews>
  <sheetFormatPr defaultColWidth="8.7109375" defaultRowHeight="15" x14ac:dyDescent="0.25"/>
  <cols>
    <col min="1" max="1" width="2.42578125" customWidth="1"/>
    <col min="2" max="2" width="109.42578125" customWidth="1"/>
    <col min="3" max="3" width="2.42578125" customWidth="1"/>
  </cols>
  <sheetData>
    <row r="1" spans="2:2" ht="16.5" thickBot="1" x14ac:dyDescent="0.3">
      <c r="B1" s="26" t="s">
        <v>1301</v>
      </c>
    </row>
    <row r="2" spans="2:2" ht="306.75" thickBot="1" x14ac:dyDescent="0.3">
      <c r="B2" s="27" t="s">
        <v>1302</v>
      </c>
    </row>
    <row r="3" spans="2:2" ht="16.5" thickBot="1" x14ac:dyDescent="0.3">
      <c r="B3" s="26" t="s">
        <v>1303</v>
      </c>
    </row>
    <row r="4" spans="2:2" ht="243" thickBot="1" x14ac:dyDescent="0.3">
      <c r="B4" s="28" t="s">
        <v>1304</v>
      </c>
    </row>
  </sheetData>
  <customSheetViews>
    <customSheetView guid="{8F0D285A-0224-4C31-92C2-6C61BAA6C63C}">
      <selection activeCell="B2" sqref="B2"/>
      <pageMargins left="0" right="0" top="0" bottom="0" header="0" footer="0"/>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8D6E448E249974CA99C3C0E91938F3E" ma:contentTypeVersion="18" ma:contentTypeDescription="Create a new document." ma:contentTypeScope="" ma:versionID="bee0c924b7f4fd7fff36181f040ba31a">
  <xsd:schema xmlns:xsd="http://www.w3.org/2001/XMLSchema" xmlns:xs="http://www.w3.org/2001/XMLSchema" xmlns:p="http://schemas.microsoft.com/office/2006/metadata/properties" xmlns:ns2="41c8501f-7554-4cfe-b76f-88ff51cf7baf" xmlns:ns3="32aca14f-6975-493a-b86a-2ec1bd8de72a" xmlns:ns4="985ec44e-1bab-4c0b-9df0-6ba128686fc9" targetNamespace="http://schemas.microsoft.com/office/2006/metadata/properties" ma:root="true" ma:fieldsID="e1cf5e15ec64573b60b7d6fb50642ae0" ns2:_="" ns3:_="" ns4:_="">
    <xsd:import namespace="41c8501f-7554-4cfe-b76f-88ff51cf7baf"/>
    <xsd:import namespace="32aca14f-6975-493a-b86a-2ec1bd8de72a"/>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lcf76f155ced4ddcb4097134ff3c332f" minOccurs="0"/>
                <xsd:element ref="ns4: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c8501f-7554-4cfe-b76f-88ff51cf7b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aca14f-6975-493a-b86a-2ec1bd8de72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1065e4ce-bc54-4fef-a448-38503eb881ac}" ma:internalName="TaxCatchAll" ma:showField="CatchAllData" ma:web="32aca14f-6975-493a-b86a-2ec1bd8de72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1c8501f-7554-4cfe-b76f-88ff51cf7baf">
      <Terms xmlns="http://schemas.microsoft.com/office/infopath/2007/PartnerControls"/>
    </lcf76f155ced4ddcb4097134ff3c332f>
    <TaxCatchAll xmlns="985ec44e-1bab-4c0b-9df0-6ba128686fc9" xsi:nil="true"/>
  </documentManagement>
</p:properties>
</file>

<file path=customXml/itemProps1.xml><?xml version="1.0" encoding="utf-8"?>
<ds:datastoreItem xmlns:ds="http://schemas.openxmlformats.org/officeDocument/2006/customXml" ds:itemID="{248C19D6-8A8B-4979-9A12-650F27DD756A}">
  <ds:schemaRefs>
    <ds:schemaRef ds:uri="http://schemas.microsoft.com/sharepoint/v3/contenttype/forms"/>
  </ds:schemaRefs>
</ds:datastoreItem>
</file>

<file path=customXml/itemProps2.xml><?xml version="1.0" encoding="utf-8"?>
<ds:datastoreItem xmlns:ds="http://schemas.openxmlformats.org/officeDocument/2006/customXml" ds:itemID="{E9E8267A-BBDD-4978-ADC7-EE5F8D588C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c8501f-7554-4cfe-b76f-88ff51cf7baf"/>
    <ds:schemaRef ds:uri="32aca14f-6975-493a-b86a-2ec1bd8de72a"/>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5050C2D-7574-455A-9CD4-C1A00B7FE09F}">
  <ds:schemaRefs>
    <ds:schemaRef ds:uri="http://www.w3.org/XML/1998/namespace"/>
    <ds:schemaRef ds:uri="http://purl.org/dc/elements/1.1/"/>
    <ds:schemaRef ds:uri="41c8501f-7554-4cfe-b76f-88ff51cf7baf"/>
    <ds:schemaRef ds:uri="http://purl.org/dc/dcmitype/"/>
    <ds:schemaRef ds:uri="32aca14f-6975-493a-b86a-2ec1bd8de72a"/>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985ec44e-1bab-4c0b-9df0-6ba128686fc9"/>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FinancialData_PPR6</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'ESP Compliance'!type1</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2024-03-14T10:23:10Z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0x010100D8D6E448E249974CA99C3C0E91938F3E</vt:lpwstr>
  </property>
  <property fmtid="{D5CDD505-2E9C-101B-9397-08002B2CF9AE}" pid="3" name="MediaServiceImageTags">
    <vt:lpwstr/>
  </property>
</Properties>
</file>