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Lao PDR\"/>
    </mc:Choice>
  </mc:AlternateContent>
  <xr:revisionPtr revIDLastSave="0" documentId="13_ncr:1_{03C6CF0D-1391-4E2F-8823-FC86AA61FF20}" xr6:coauthVersionLast="41" xr6:coauthVersionMax="41" xr10:uidLastSave="{00000000-0000-0000-0000-000000000000}"/>
  <bookViews>
    <workbookView xWindow="-110" yWindow="-110" windowWidth="19420" windowHeight="10420" tabRatio="792" xr2:uid="{00000000-000D-0000-FFFF-FFFF00000000}"/>
  </bookViews>
  <sheets>
    <sheet name="Overview" sheetId="1" r:id="rId1"/>
    <sheet name="FinancialData" sheetId="2" r:id="rId2"/>
    <sheet name="Risk Assesment" sheetId="4" r:id="rId3"/>
    <sheet name="Rating" sheetId="5" r:id="rId4"/>
    <sheet name="ESP Compliance" sheetId="17" r:id="rId5"/>
    <sheet name="GP Compliance" sheetId="16" r:id="rId6"/>
    <sheet name="ESP Guidance Notes" sheetId="18" r:id="rId7"/>
    <sheet name="Project Indicators" sheetId="8" r:id="rId8"/>
    <sheet name="Lessons Learned" sheetId="9" r:id="rId9"/>
    <sheet name="Results Tracker" sheetId="11" r:id="rId10"/>
    <sheet name="Units for Indicators" sheetId="6" r:id="rId11"/>
  </sheets>
  <definedNames>
    <definedName name="iincome">#REF!</definedName>
    <definedName name="income" localSheetId="9">#REF!</definedName>
    <definedName name="income">#REF!</definedName>
    <definedName name="incomelevel">'Results Tracker'!$E$136:$E$138</definedName>
    <definedName name="info">'Results Tracker'!$E$155:$E$157</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sno">'Results Tracker'!$E$142:$E$143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2" i="2" l="1"/>
  <c r="F25" i="2"/>
  <c r="F28" i="2"/>
  <c r="M23" i="11" l="1"/>
  <c r="M22" i="11"/>
  <c r="N21" i="11"/>
  <c r="M21" i="11" s="1"/>
  <c r="M78" i="9"/>
  <c r="L79" i="9"/>
</calcChain>
</file>

<file path=xl/sharedStrings.xml><?xml version="1.0" encoding="utf-8"?>
<sst xmlns="http://schemas.openxmlformats.org/spreadsheetml/2006/main" count="1739" uniqueCount="930">
  <si>
    <t xml:space="preserve">Project Summary: </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</si>
  <si>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</si>
  <si>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</si>
  <si>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</si>
  <si>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</si>
  <si>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Yes</t>
  </si>
  <si>
    <t>U</t>
  </si>
  <si>
    <t>BD-SP1-PA Financing</t>
  </si>
  <si>
    <t>1: Arid &amp; semi-arid ecosystems</t>
  </si>
  <si>
    <t>Albania</t>
  </si>
  <si>
    <t>No</t>
  </si>
  <si>
    <t>S</t>
  </si>
  <si>
    <t>BD-SP2-Marine PA</t>
  </si>
  <si>
    <t>2: Coastal, marine &amp; freshwater ecosystems</t>
  </si>
  <si>
    <t>Algeria</t>
  </si>
  <si>
    <t>MU</t>
  </si>
  <si>
    <t>BD-SP3-PA Networks</t>
  </si>
  <si>
    <t>3: Forest ecosystems</t>
  </si>
  <si>
    <t>Angola</t>
  </si>
  <si>
    <t>Good</t>
  </si>
  <si>
    <t>BD-SP5-Markets</t>
  </si>
  <si>
    <t>13: Conservation and Sustainable Use of Biological Diversity Important to Agriculture</t>
  </si>
  <si>
    <t>Argentina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</si>
  <si>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</si>
  <si>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</si>
  <si>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</si>
  <si>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</si>
  <si>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</si>
  <si>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</si>
  <si>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</si>
  <si>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</si>
  <si>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</si>
  <si>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</si>
  <si>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</si>
  <si>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</si>
  <si>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</si>
  <si>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Czech Republic</t>
  </si>
  <si>
    <t>List the Website address (URL) of project.</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</si>
  <si>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</si>
  <si>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</si>
  <si>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</si>
  <si>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</si>
  <si>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</si>
  <si>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</si>
  <si>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</si>
  <si>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</si>
  <si>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</si>
  <si>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</si>
  <si>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</si>
  <si>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</si>
  <si>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</si>
  <si>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</si>
  <si>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</si>
  <si>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Georgia</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</si>
  <si>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</si>
  <si>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</si>
  <si>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</si>
  <si>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</si>
  <si>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</si>
  <si>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</si>
  <si>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</si>
  <si>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</si>
  <si>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</si>
  <si>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</si>
  <si>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</si>
  <si>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</si>
  <si>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</si>
  <si>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</si>
  <si>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</si>
  <si>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</si>
  <si>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</si>
  <si>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</si>
  <si>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</si>
  <si>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</si>
  <si>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Madagascar</t>
  </si>
  <si>
    <t>Malawi</t>
  </si>
  <si>
    <t>Malaysia</t>
  </si>
  <si>
    <t>Maldives</t>
  </si>
  <si>
    <t>Mali</t>
  </si>
  <si>
    <t>Malta</t>
  </si>
  <si>
    <t>Marshall Islands</t>
  </si>
  <si>
    <t>Mauritania</t>
  </si>
  <si>
    <t>Mauritius</t>
  </si>
  <si>
    <t>Mexico</t>
  </si>
  <si>
    <t>Mongolia</t>
  </si>
  <si>
    <t>Montenegro</t>
  </si>
  <si>
    <t>Morocco</t>
  </si>
  <si>
    <t>Mozambique</t>
  </si>
  <si>
    <t>Myanmar</t>
  </si>
  <si>
    <t>Namibia</t>
  </si>
  <si>
    <t>Nauru</t>
  </si>
  <si>
    <t>Nepal</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</si>
  <si>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</si>
  <si>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</si>
  <si>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</si>
  <si>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</si>
  <si>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</si>
  <si>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</si>
  <si>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</si>
  <si>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</si>
  <si>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</si>
  <si>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</si>
  <si>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</si>
  <si>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</si>
  <si>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</si>
  <si>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</si>
  <si>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</si>
  <si>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</si>
  <si>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</si>
  <si>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</si>
  <si>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</si>
  <si>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</si>
  <si>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</si>
  <si>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</si>
  <si>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</si>
  <si>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</si>
  <si>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</si>
  <si>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</si>
  <si>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Slovenia</t>
  </si>
  <si>
    <t>Solomon Islands</t>
  </si>
  <si>
    <t>South Africa</t>
  </si>
  <si>
    <t>Sri Lanka</t>
  </si>
  <si>
    <t>Sudan</t>
  </si>
  <si>
    <t>Suriname</t>
  </si>
  <si>
    <t>Swaziland</t>
  </si>
  <si>
    <t>Syrian Arab Republic</t>
  </si>
  <si>
    <t>Tajikistan</t>
  </si>
  <si>
    <t>Thailand</t>
  </si>
  <si>
    <t>Timor-Leste</t>
  </si>
  <si>
    <t>Togo</t>
  </si>
  <si>
    <t>Tonga</t>
  </si>
  <si>
    <t>Trinidad and Tobago</t>
  </si>
  <si>
    <t>Tunisia</t>
  </si>
  <si>
    <t>Turkey</t>
  </si>
  <si>
    <t>Turkmenistan</t>
  </si>
  <si>
    <t>Tuvalu</t>
  </si>
  <si>
    <t>Uganda</t>
  </si>
  <si>
    <t>Ukraine</t>
  </si>
  <si>
    <t>Uruguay</t>
  </si>
  <si>
    <t>Uzbekistan</t>
  </si>
  <si>
    <t>Vanuatu</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</si>
  <si>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</si>
  <si>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</si>
  <si>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</si>
  <si>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</si>
  <si>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</si>
  <si>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</si>
  <si>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</si>
  <si>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</si>
  <si>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</si>
  <si>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</si>
  <si>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</si>
  <si>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</si>
  <si>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</si>
  <si>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</si>
  <si>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</si>
  <si>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</si>
  <si>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</si>
  <si>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</si>
  <si>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</si>
  <si>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</si>
  <si>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</si>
  <si>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</si>
  <si>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</si>
  <si>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</si>
  <si>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</si>
  <si>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</si>
  <si>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</si>
  <si>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</si>
  <si>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</si>
  <si>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</si>
  <si>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</si>
  <si>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</si>
  <si>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</si>
  <si>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</si>
  <si>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</si>
  <si>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</si>
  <si>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</si>
  <si>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</si>
  <si>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</si>
  <si>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</si>
  <si>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Risk Measures: Were there any risk mitigation measures employed during the current reporting period?  If so, were risks reduced?  If not, why were these risks not reduced?</t>
  </si>
  <si>
    <t>Critical Risks Affecting Progress (Not identified at project design)</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</si>
  <si>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</si>
  <si>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</si>
  <si>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</si>
  <si>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</si>
  <si>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</si>
  <si>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</si>
  <si>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</si>
  <si>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</si>
  <si>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</si>
  <si>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</si>
  <si>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</si>
  <si>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</si>
  <si>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</si>
  <si>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</si>
  <si>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</si>
  <si>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</si>
  <si>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</si>
  <si>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</si>
  <si>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</si>
  <si>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</si>
  <si>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</si>
  <si>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</si>
  <si>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</si>
  <si>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</si>
  <si>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</si>
  <si>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</si>
  <si>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</si>
  <si>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</si>
  <si>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</si>
  <si>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</si>
  <si>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</si>
  <si>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</si>
  <si>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</si>
  <si>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</si>
  <si>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</si>
  <si>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</si>
  <si>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</si>
  <si>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</si>
  <si>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</si>
  <si>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</si>
  <si>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</si>
  <si>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</si>
  <si>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</si>
  <si>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</si>
  <si>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</si>
  <si>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</si>
  <si>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</si>
  <si>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</si>
  <si>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</si>
  <si>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</si>
  <si>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</si>
  <si>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</si>
  <si>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</si>
  <si>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</si>
  <si>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</si>
  <si>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</si>
  <si>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</si>
  <si>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</si>
  <si>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</si>
  <si>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</si>
  <si>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</si>
  <si>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</si>
  <si>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</si>
  <si>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</si>
  <si>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</si>
  <si>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</si>
  <si>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</si>
  <si>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</si>
  <si>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</si>
  <si>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</si>
  <si>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</si>
  <si>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</si>
  <si>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</si>
  <si>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</si>
  <si>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</si>
  <si>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</si>
  <si>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</si>
  <si>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</si>
  <si>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</si>
  <si>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</si>
  <si>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</si>
  <si>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</si>
  <si>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</si>
  <si>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</si>
  <si>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</si>
  <si>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</si>
  <si>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</si>
  <si>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</si>
  <si>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</si>
  <si>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</si>
  <si>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</si>
  <si>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</si>
  <si>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</si>
  <si>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</si>
  <si>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</si>
  <si>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</si>
  <si>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</si>
  <si>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</si>
  <si>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</si>
  <si>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</si>
  <si>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</si>
  <si>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</si>
  <si>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</si>
  <si>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</si>
  <si>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</si>
  <si>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</si>
  <si>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</si>
  <si>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</si>
  <si>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</si>
  <si>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</si>
  <si>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</si>
  <si>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</si>
  <si>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</si>
  <si>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</si>
  <si>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</si>
  <si>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</si>
  <si>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</si>
  <si>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</si>
  <si>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</si>
  <si>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</si>
  <si>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</si>
  <si>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</si>
  <si>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</si>
  <si>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</si>
  <si>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</si>
  <si>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</si>
  <si>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</si>
  <si>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</si>
  <si>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</si>
  <si>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</si>
  <si>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</si>
  <si>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</si>
  <si>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</si>
  <si>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</si>
  <si>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</si>
  <si>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</si>
  <si>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</si>
  <si>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</si>
  <si>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</si>
  <si>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</si>
  <si>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</si>
  <si>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</si>
  <si>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</si>
  <si>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</si>
  <si>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</si>
  <si>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</si>
  <si>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</si>
  <si>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</si>
  <si>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</si>
  <si>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</si>
  <si>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</si>
  <si>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</si>
  <si>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</si>
  <si>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</si>
  <si>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</si>
  <si>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</si>
  <si>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</si>
  <si>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</si>
  <si>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</si>
  <si>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</si>
  <si>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</si>
  <si>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</si>
  <si>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</si>
  <si>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</si>
  <si>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</si>
  <si>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</si>
  <si>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</si>
  <si>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</si>
  <si>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</si>
  <si>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</si>
  <si>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</si>
  <si>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</si>
  <si>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</si>
  <si>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</si>
  <si>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</si>
  <si>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</si>
  <si>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</si>
  <si>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</si>
  <si>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</si>
  <si>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</si>
  <si>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</si>
  <si>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</si>
  <si>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</si>
  <si>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</si>
  <si>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</si>
  <si>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</si>
  <si>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</si>
  <si>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</si>
  <si>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</si>
  <si>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</si>
  <si>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</si>
  <si>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</si>
  <si>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</si>
  <si>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</si>
  <si>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</si>
  <si>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</si>
  <si>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</si>
  <si>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</si>
  <si>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</si>
  <si>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</si>
  <si>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</si>
  <si>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</si>
  <si>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</si>
  <si>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</si>
  <si>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</si>
  <si>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</si>
  <si>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</si>
  <si>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</si>
  <si>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</si>
  <si>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</si>
  <si>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</si>
  <si>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</si>
  <si>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</si>
  <si>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</si>
  <si>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</si>
  <si>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</si>
  <si>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</si>
  <si>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</si>
  <si>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</si>
  <si>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</si>
  <si>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</si>
  <si>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</si>
  <si>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</si>
  <si>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</si>
  <si>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</si>
  <si>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</si>
  <si>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</si>
  <si>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</si>
  <si>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</si>
  <si>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</si>
  <si>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</si>
  <si>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</si>
  <si>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</si>
  <si>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</si>
  <si>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</si>
  <si>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</si>
  <si>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</si>
  <si>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</si>
  <si>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</si>
  <si>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</si>
  <si>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</si>
  <si>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</si>
  <si>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</si>
  <si>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</si>
  <si>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</si>
  <si>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</si>
  <si>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</si>
  <si>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</si>
  <si>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</si>
  <si>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</si>
  <si>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</si>
  <si>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</si>
  <si>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</si>
  <si>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</si>
  <si>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</si>
  <si>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</si>
  <si>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</si>
  <si>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</si>
  <si>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</si>
  <si>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</si>
  <si>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</si>
  <si>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</si>
  <si>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</si>
  <si>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</si>
  <si>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</si>
  <si>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</si>
  <si>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</si>
  <si>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</si>
  <si>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</si>
  <si>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</si>
  <si>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</si>
  <si>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</si>
  <si>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</si>
  <si>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</si>
  <si>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</si>
  <si>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</si>
  <si>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</si>
  <si>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</si>
  <si>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</si>
  <si>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</si>
  <si>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</si>
  <si>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</si>
  <si>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</si>
  <si>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</si>
  <si>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</si>
  <si>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</si>
  <si>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</si>
  <si>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</si>
  <si>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</si>
  <si>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</si>
  <si>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</si>
  <si>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</si>
  <si>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</si>
  <si>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</si>
  <si>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</si>
  <si>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</si>
  <si>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</si>
  <si>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</si>
  <si>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</si>
  <si>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</si>
  <si>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</si>
  <si>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</si>
  <si>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</si>
  <si>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</si>
  <si>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</si>
  <si>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</si>
  <si>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</si>
  <si>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</si>
  <si>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</si>
  <si>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</si>
  <si>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</si>
  <si>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</si>
  <si>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</si>
  <si>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</si>
  <si>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</si>
  <si>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</si>
  <si>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</si>
  <si>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</si>
  <si>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</si>
  <si>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</si>
  <si>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</si>
  <si>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</si>
  <si>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</si>
  <si>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</si>
  <si>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</si>
  <si>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</si>
  <si>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</si>
  <si>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</si>
  <si>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</si>
  <si>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</si>
  <si>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</si>
  <si>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</si>
  <si>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</si>
  <si>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</si>
  <si>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</si>
  <si>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</si>
  <si>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</si>
  <si>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</si>
  <si>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</si>
  <si>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</si>
  <si>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</si>
  <si>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</si>
  <si>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</si>
  <si>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</si>
  <si>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</si>
  <si>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</si>
  <si>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</si>
  <si>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</si>
  <si>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</si>
  <si>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</si>
  <si>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</si>
  <si>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</si>
  <si>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</si>
  <si>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</si>
  <si>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</si>
  <si>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</si>
  <si>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</si>
  <si>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</si>
  <si>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</si>
  <si>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</si>
  <si>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</si>
  <si>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</si>
  <si>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</si>
  <si>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</si>
  <si>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</si>
  <si>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</si>
  <si>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</si>
  <si>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</si>
  <si>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</si>
  <si>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</si>
  <si>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</si>
  <si>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</si>
  <si>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</si>
  <si>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</si>
  <si>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</si>
  <si>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</si>
  <si>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</si>
  <si>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</si>
  <si>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</si>
  <si>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</si>
  <si>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</si>
  <si>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</si>
  <si>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</si>
  <si>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</si>
  <si>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</si>
  <si>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</si>
  <si>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</si>
  <si>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</si>
  <si>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</si>
  <si>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</si>
  <si>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</si>
  <si>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</si>
  <si>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</si>
  <si>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</si>
  <si>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</si>
  <si>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</si>
  <si>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</si>
  <si>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</si>
  <si>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</si>
  <si>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</si>
  <si>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</si>
  <si>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</si>
  <si>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</si>
  <si>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</si>
  <si>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</si>
  <si>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</si>
  <si>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</si>
  <si>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</si>
  <si>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</si>
  <si>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Enhancing the climate and disaster resilience of the most vulnerable rural and emerging urban human settlements in Lao PDR</t>
  </si>
  <si>
    <t xml:space="preserve">The project objective is to “enhance the climate and disaster resilience of the most vulnerable human settlements in Southern Laos by increasing sustainable access to basic infrastructure systems and services, emphasizing resilience to storms, floods, droughts, landslides and disease outbreaks”. It combines a number of horizontally and vertically interrelated policy, planning and capacity development initiatives and has at its core the delivery of resilient infrastructure and services in target settlements that are characterized by a high exposure to climate hazards. It is structured around the following components: Component 1: Institutional level strengthening to reduce vulnerability in human settlements, Component 2: Building capacity at the human settlement and community level for climate resilience, Component 3: Enhance climate and disaster resilient infrastructure systems in human settlement and Component 4: Ensure project compliance with AF and UN-Habitat standards for knowledge Management and Advocacy </t>
  </si>
  <si>
    <t>UN-Habitat</t>
  </si>
  <si>
    <t>Laos</t>
  </si>
  <si>
    <t>Attapeu, Sekong and Saravan Provinces</t>
  </si>
  <si>
    <t>Syamphone Sengchandala</t>
  </si>
  <si>
    <t>syamphone.s@gmail.com</t>
  </si>
  <si>
    <t>Avi Sarkar</t>
  </si>
  <si>
    <t>avi.sarkar@un.org</t>
  </si>
  <si>
    <t>1. Current climate and seasonal variability and/or hazard events result in infrastructure construction delays or undermine confidence in adaptation measures by local communities</t>
  </si>
  <si>
    <t>2. Loss of government support (at all levels) for the project (activities and outputs) may result in lack of prioritization of AF project activities.</t>
  </si>
  <si>
    <t xml:space="preserve">3. Capacity constraints of local institutions may limit the effective implementation of interventions </t>
  </si>
  <si>
    <t xml:space="preserve">4. Lack of commitment/buy-in from local communities may result in delay at intervention sites. </t>
  </si>
  <si>
    <t>5. Disagreement amongst stakeholders with regards to adaptation measures (infrastructure) and site selection.</t>
  </si>
  <si>
    <t>6. Communities may not adopt activities during or after the AF project, including infrastructure maintenance</t>
  </si>
  <si>
    <t>7. Complexity of financial management and procurement. Certain administrative processes could delay the project execution or could lack integrity</t>
  </si>
  <si>
    <t>8. Delays in project implementation, and particularly in the development of infrastructure interventions</t>
  </si>
  <si>
    <t>9. A lack of coordination between and within national government Ministries and Departments</t>
  </si>
  <si>
    <t>Some villages are very remote and hard to access - especially in Sekong Province</t>
  </si>
  <si>
    <t>A small selection of villages have been changed</t>
  </si>
  <si>
    <t>Number of local vulnerability assessments reports that are available/processed to national government agencies for policy making.</t>
  </si>
  <si>
    <t>3 Provincial, 8 district and 189 village level assessments complete (provincial and district level assessments in draft)</t>
  </si>
  <si>
    <t>3 provincial and 8 district reports complete</t>
  </si>
  <si>
    <t>Output 1.1.1</t>
  </si>
  <si>
    <t>Number of climate change vulnerability and disaster risk assessments produced at the provincial, district and settlement/community level</t>
  </si>
  <si>
    <t>Outcome 1.1</t>
  </si>
  <si>
    <t>3 Provincial 8 district (highlighting specific vulnerabilities in 189 settlements</t>
  </si>
  <si>
    <t>Outcome 1.2</t>
  </si>
  <si>
    <t xml:space="preserve">Number of targeted institutions with increased capacity to reduce vulnerability to climate variability risks </t>
  </si>
  <si>
    <t>National Government / MPWT (1) can provide guidance to sub-national level on resilient infrastructure development - Provincial governments (3) and district governments (8) actively participate and guide community level adaptation investments</t>
  </si>
  <si>
    <t>2 National government agencies (MPWT and MoNRE) have actively participated. All sub-national governments have been involved throughout (3 provinces, 8 districts)</t>
  </si>
  <si>
    <t>Output 1.2.1</t>
  </si>
  <si>
    <t xml:space="preserve">Number of staff trained to roll-out the project and to improve community-level resilience. </t>
  </si>
  <si>
    <t xml:space="preserve">National-level government (20), Provincial-level (30)
District-level (40)
National-level government (20)
Provincial-level (30)
District-level (40)
National-level government (20)
Provincial-level (30)
District-level (40)
</t>
  </si>
  <si>
    <t>Outcome 1.3</t>
  </si>
  <si>
    <t>Provincial governments and district authorities are aware of pro-poor, rights-based, gender sensitive, climate change adaptation options</t>
  </si>
  <si>
    <t>3 provincial and 8 district plans under development</t>
  </si>
  <si>
    <t>Phomma Veovaranh - Ministry of Public Works and Transport</t>
  </si>
  <si>
    <t>None</t>
  </si>
  <si>
    <t xml:space="preserve">Output 1.1 - Vulnerability Assessment </t>
  </si>
  <si>
    <t>Output 1.2 - Capacity Building</t>
  </si>
  <si>
    <t xml:space="preserve">Output 3.1 - Vulnerable infrastructure strengthened or new resilient infrastructure constructed </t>
  </si>
  <si>
    <t xml:space="preserve">Output 4.1 - Project activities and results are captured and disseminated </t>
  </si>
  <si>
    <t>Output 1.3 - Developing Action Plans</t>
  </si>
  <si>
    <t>Output 2.1 Training and community planning</t>
  </si>
  <si>
    <t>17 Province level staff trained</t>
  </si>
  <si>
    <t>17 district level staff trained</t>
  </si>
  <si>
    <t xml:space="preserve"> </t>
  </si>
  <si>
    <t>Output 3.1</t>
  </si>
  <si>
    <t xml:space="preserve">Number of physical infrastructure improved or newly constructed to withstand climate change and variability- induced stress </t>
  </si>
  <si>
    <t>47,000 people should be beneficiaries</t>
  </si>
  <si>
    <t>Output 4.1</t>
  </si>
  <si>
    <t>No of materials</t>
  </si>
  <si>
    <t xml:space="preserve">2 main products online - story map and 189 village level vulnerability assessments (counted as 1 product) </t>
  </si>
  <si>
    <t>Still to be defined</t>
  </si>
  <si>
    <t>pveovaranh@yahoo.com</t>
  </si>
  <si>
    <t>United Nations Human Settlements Programme</t>
  </si>
  <si>
    <t>2: Physical asset (produced/improved/strenghtened)</t>
  </si>
  <si>
    <t>1: Health and Social Infrastructure (developed/improved)</t>
  </si>
  <si>
    <t>Target information</t>
  </si>
  <si>
    <t>The overall financial and administrative management of the project are governed by established UN rules and regulations. UN-Habitat undergoes periodic member state audit as per established regulations. The activities implemented by the implementing agency, NPSE Attapeu, are governed by Government of Lao PDR’s established admin and financial regulations, which are subjected to interim and financial audits by external auditors.</t>
  </si>
  <si>
    <t>sxkeovixien@yahoo.com</t>
  </si>
  <si>
    <t>Keovixien Sixanon - Director, NPSE Attapeu</t>
  </si>
  <si>
    <t>LAO/MIE/DRR/2016/1</t>
  </si>
  <si>
    <t>3x Provincial Level Vulnerability Assessment reports (1 each for Attapeu, Sekong and Saravan Provinces) - Final draft. 189 Village level assessment infographics. 1 Project brochure. The web presence has been refreshed and updated. 1x Google Earth model of the implementation area</t>
  </si>
  <si>
    <t>Buahom Sengkhamyong</t>
  </si>
  <si>
    <t>A second survey of all villages was conducted to present and rank-order adaptation options in the villages, and agree upon the most suitable option. This survey also completed an environmental and socia safeguards questionnaire in each village</t>
  </si>
  <si>
    <t>The mid-term review visited 3 of the 6 target communities where infrastructure construction is complete and found the uptake of local people to be very positive. No problems have so far been reported through vilage chiefs, to the Provincial NPSE, or to the project team directly</t>
  </si>
  <si>
    <t>There have been no delays in implementation so far. Vigilance is needed to ensure that fund flow continues from UN-Habitat to NPSE Attapeu and that rainy season doesn't hinder construction</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</si>
  <si>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</si>
  <si>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</si>
  <si>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</si>
  <si>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</si>
  <si>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</si>
  <si>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</si>
  <si>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</si>
  <si>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HS</t>
  </si>
  <si>
    <t>Guideline for replication of vulnerability and risk assessments for other areas</t>
  </si>
  <si>
    <t>Complete by month 18</t>
  </si>
  <si>
    <t>Methodology identified, but guideline still to be drafted</t>
  </si>
  <si>
    <t>Provincial and District level climate change action plans</t>
  </si>
  <si>
    <t>Complete by month 22</t>
  </si>
  <si>
    <t>In progress</t>
  </si>
  <si>
    <t>Overall Rating</t>
  </si>
  <si>
    <t>Please Provide the Name and Contact information of person(s) reponsible for completeling the Rating section</t>
  </si>
  <si>
    <t>Please justify your rating.  Outline the positive and negative progress made by the project since it started.  Provide specific recommendations for next steps. . (word limit=500)</t>
  </si>
  <si>
    <t xml:space="preserve">Implementing Agency  </t>
  </si>
  <si>
    <t>avi.sarkar@undp.org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</si>
  <si>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</si>
  <si>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</si>
  <si>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</si>
  <si>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</si>
  <si>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</si>
  <si>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</si>
  <si>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</si>
  <si>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</si>
  <si>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</si>
  <si>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</si>
  <si>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</si>
  <si>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</si>
  <si>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</si>
  <si>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</si>
  <si>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Plans for sub-projects</t>
  </si>
  <si>
    <t>Complete by Month 24</t>
  </si>
  <si>
    <t>Environmental and social risk assessments of sub-projects conducted</t>
  </si>
  <si>
    <t>Complete by month 27</t>
  </si>
  <si>
    <t>Phase 1 complete, phase 2 underway</t>
  </si>
  <si>
    <t>Outcome 2.1</t>
  </si>
  <si>
    <t>Output 2.1.1</t>
  </si>
  <si>
    <t xml:space="preserve">No. of targeted communities with increased capacity, incl. representatives of all ethnicities, women (50%), young people, elderly, people with disabilities and other people with vulnerabilities participate in the planning process </t>
  </si>
  <si>
    <t>189 (or less if clustering is possible)</t>
  </si>
  <si>
    <t xml:space="preserve">Cost planning is of critical importance. The project has done everything it can to keep costs within budget, but the number of villages (189) makes it challenging with the budget available. The activities under component 2 now need to keep pace with construction under Component 3 - as community capacity is essential to guarantee the continued functionality of the infrastructure. </t>
  </si>
  <si>
    <t>The potential remains substantial, especially now, at MTR, initial results are emerging and lessons learned can be gathered. Publication of the VA reports will happen soon and is critical for raising knowledge and awareness of the work undertaken so far. Finance remains a barrier to further replication of small scale infrastructure in the country. However, additional financial support can be found then we assess there to be a very high chance that the approach can be replicated elsewhere</t>
  </si>
  <si>
    <t xml:space="preserve">Please see above regaridng complementary capacity building. The infrastructure investments are so far working well. However, further consideration needs to be given to ensure that access can't be denied to people in the future. While this problem has not emerged so far, the potential remains, despite capacity building and safeguarding measures.  </t>
  </si>
  <si>
    <t xml:space="preserve">See above. There is substatial interest and willingness to scale up, but finance remains the biggest challenge. The Ministry of Public Works and Transport is especially receptive to efforts to upscale infrastructure construction to new villages in the general project area and other provinces in Laos that are highly vulnerable to the impacts of climate change. </t>
  </si>
  <si>
    <t>Adaptation through water access is evident in the 6 villages where construction has been completed, and according to site visits conducted in the formulation of the MTR, there is universal satisfaction among villagers</t>
  </si>
  <si>
    <t>The training under Component 2 ensures that communities have the capacity to operate, manage and maintain the facilities. In the future, a small fee may be required to ensure financial sustainability of the investments</t>
  </si>
  <si>
    <t>So far, the project has made very soud progress toward its desired results. The training to communities is being rolled out faster and more emphasis is being placed on organising communities</t>
  </si>
  <si>
    <t>The vulnerability assessments will soon be published, improving the access of anyone who wishes to see the project's data. Otherwise, some data has been challenging to access because it is not public. The VA process relied heavily on the census data, for example, which is not publicly available and therefore this would be difficult to replicate for other agencies if they were to attempt to replicate the exact approach of this project</t>
  </si>
  <si>
    <t>sbuahom@gmail.com</t>
  </si>
  <si>
    <t>Infographics -http://af-189villages.info/. General info (Story map) - https://www.arcgis.com/apps/MapSeries/index.html?appid=2195a7a66b5b4a71a69b51b807e10504</t>
  </si>
  <si>
    <t>28th AFB Meeting, 6-7 October 2016</t>
  </si>
  <si>
    <t>23 February 2017 (inception workshop)</t>
  </si>
  <si>
    <t>Multilateral</t>
  </si>
  <si>
    <t>February / March 2019</t>
  </si>
  <si>
    <t>Estimated cumulative total disbursement as of 28 Feb 2019</t>
  </si>
  <si>
    <t>The project is very much driven by the date it generates and the information it produces. The vulnerability assessment (at provincial, district and village level gave the local government up to date, evidence to improve decision making relating to infrastructure and socio-economic evelopment. The action plans and associated knowldge, such as the google earth model help to visualise the complex information generated by the project. The project also has a brochure and exhibited a poster at the IPCC Cities and Climate Science conference in Edmonton, Canada, in 2018. The challenge is now to publish the knowledge products more widely - beyond the project's immediate stakeholders, for a wider audience</t>
  </si>
  <si>
    <t>Intrastructure to be constructed selected</t>
  </si>
  <si>
    <t>Complete</t>
  </si>
  <si>
    <t>Updated guidelines for small scale projects</t>
  </si>
  <si>
    <t>infrastructure to be constructed selected</t>
  </si>
  <si>
    <t>June 2021</t>
  </si>
  <si>
    <t>28 February 2018 - 28 February 2019 (MTR)</t>
  </si>
  <si>
    <t xml:space="preserve">The PMC met early in year 2 and approved the workplan and gave guidance on the major activities. Private briefings took place with Directors General from MPWT and MoNRE. Sub-national staff have been regularly briefed through frequent field visits. </t>
  </si>
  <si>
    <t>The project has put capacity building at the forefront of its approach to implementation. Training has continued at the provincial and district level to be able to gather data, work with communities and plan and construct adaptation infrastrucutre. Consultants engaged by the project continued to develop 'how-to's - to hep replicate the project's activity and build specific technical capacities. Products were available in draft at the the end of Y2</t>
  </si>
  <si>
    <t xml:space="preserve"> Community engagement has taken place throughout the construction phase, before, during and after each construction. Several sites were visited during the MTR process, with all villages having functioning committees and/or other mechanisms to manage infrastructure</t>
  </si>
  <si>
    <t xml:space="preserve">The MTR mission met with MPWT who demonstrated enthusiasm and continued support for the project. Coordination between MPWT and other relevant government agencies has continued. Coordination with MoNRE and </t>
  </si>
  <si>
    <t>MS</t>
  </si>
  <si>
    <t xml:space="preserve">Complete </t>
  </si>
  <si>
    <r>
      <t>1)</t>
    </r>
    <r>
      <rPr>
        <sz val="7"/>
        <color theme="1"/>
        <rFont val="Times New Roman"/>
        <family val="1"/>
      </rPr>
      <t xml:space="preserve">      </t>
    </r>
    <r>
      <rPr>
        <sz val="11"/>
        <color theme="1"/>
        <rFont val="Calibri"/>
        <family val="2"/>
        <scheme val="minor"/>
      </rPr>
      <t xml:space="preserve">The guideline for replication has been rated as marginally satisfactory. This is because work is still in progress beyond the original time frame. However, the work has attracted the interest of MoNRE, which wants to roll it out in other provinces of Laos, which explains the delays. In the end, the delay is likely to service greater replicability of the guidelines. </t>
    </r>
  </si>
  <si>
    <t>3)      Provincial and District level climate change adaptation action plans is rated satisfactory as this activity is still ongoing and not due to be complete until month 22 of the project implementation. Nevertheless, this activity is ongoing and so-far there have been no significant problems, and the activity is on track to be complete on or before schedule.</t>
  </si>
  <si>
    <t>2) All infrastructure has been identified and the process of engineer's surveys, detailed design and contruction is beginning</t>
  </si>
  <si>
    <t>6) Building on the surveys undertaken in year 1, an engineer's survey took place before each construction that re-evaluated environmental and social risks and incorporated them into the detailed designs. As construction is underway and scaling up, it is essential to continue monitoring risks going forward</t>
  </si>
  <si>
    <t>1,108 beneficiaries from 4 further villages</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</si>
  <si>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</si>
  <si>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</si>
  <si>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</si>
  <si>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</si>
  <si>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</si>
  <si>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</si>
  <si>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</si>
  <si>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</si>
  <si>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</si>
  <si>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</si>
  <si>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</si>
  <si>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</si>
  <si>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</si>
  <si>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</si>
  <si>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</si>
  <si>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</si>
  <si>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</si>
  <si>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</si>
  <si>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</si>
  <si>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</si>
  <si>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</si>
  <si>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</si>
  <si>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</si>
  <si>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</si>
  <si>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</si>
  <si>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</si>
  <si>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</si>
  <si>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</si>
  <si>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</si>
  <si>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</si>
  <si>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</si>
  <si>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</si>
  <si>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</si>
  <si>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</si>
  <si>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</si>
  <si>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</si>
  <si>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</si>
  <si>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</si>
  <si>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</si>
  <si>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</si>
  <si>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</si>
  <si>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</si>
  <si>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</si>
  <si>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</si>
  <si>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</si>
  <si>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</si>
  <si>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</si>
  <si>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</si>
  <si>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</si>
  <si>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List each USP that has been identified in the reporting period to the level where effective ESP compliance is possible [12]+A62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</si>
  <si>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</si>
  <si>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</si>
  <si>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</si>
  <si>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</si>
  <si>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</si>
  <si>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</si>
  <si>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</si>
  <si>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</si>
  <si>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</si>
  <si>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</si>
  <si>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</si>
  <si>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</si>
  <si>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</si>
  <si>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</si>
  <si>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</si>
  <si>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</si>
  <si>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</si>
  <si>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[2]</t>
  </si>
  <si>
    <t>Level [3]</t>
  </si>
  <si>
    <t>Target</t>
  </si>
  <si>
    <t>Rated result for the reporting period (poor, satisfactory, good)</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</si>
  <si>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</si>
  <si>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</si>
  <si>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</si>
  <si>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</si>
  <si>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</si>
  <si>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</si>
  <si>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</si>
  <si>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Have the implementation arrangements at the EE(s) been effective during the reporting period? [7]</t>
  </si>
  <si>
    <t>Have any capacity gaps affecting GP compliance been identified during the reporting period and if so, what remediation was implemented?</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</si>
  <si>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</si>
  <si>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</si>
  <si>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</si>
  <si>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A limited assessment was conducted. However, there is no gender annex per se - rather it was included under Gneder Equality and Women's Empowerment in the ESP Annex</t>
  </si>
  <si>
    <t>Almost all village chiefs and local government staff in Laos are male</t>
  </si>
  <si>
    <t>Satisfactory - some progress has been made at including women, including increasing engagement with Lao Women's Union and ensuring that women have decision-making responsibility at the village level</t>
  </si>
  <si>
    <t>Requesting EE and government partners to promote female representatives and participants at trainings and events</t>
  </si>
  <si>
    <t>Yes, partially, There has been an increase in female representation. However, the baseline is very low and very few women work in government departments, especially at sub-national level. Almost all village chiefs are male. It is difficult to change this</t>
  </si>
  <si>
    <t>NPSE Attapeu has ensured that women are more involved in decision making at the village level. E.g ensuring that maintenance arrangements include women</t>
  </si>
  <si>
    <t xml:space="preserve">Yes, in the 6 initial villages this has been successful so far. However, in more remote villages where traditional beliefs hold this will be difficult in the future. </t>
  </si>
  <si>
    <t>None per se. However, as above, the project is working with a very low baseline of inclusion of women at the sub-national level</t>
  </si>
  <si>
    <t>None raised relating to the AF Gender Policy</t>
  </si>
  <si>
    <t>N/A</t>
  </si>
  <si>
    <t>UN-Habitat conducted a training with NPSE Attapeu, on implementing and environmental and social management plan with a view to compliance with the ESP of the Adaptation Fund. This also included new information derived from the vulnerability assessment</t>
  </si>
  <si>
    <t>Village chiefs have been made aware of the ESP and the grievance mechanism. All contractors obliged to follow the ESP as laid out in the project document</t>
  </si>
  <si>
    <t>The arrangements have worked, though need to be stepped in scope as the project reaches more villages in coming years</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</si>
  <si>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</si>
  <si>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</si>
  <si>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</si>
  <si>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</si>
  <si>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</si>
  <si>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</si>
  <si>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</si>
  <si>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</si>
  <si>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</si>
  <si>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</si>
  <si>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</si>
  <si>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</si>
  <si>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</si>
  <si>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</si>
  <si>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</si>
  <si>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</si>
  <si>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</si>
  <si>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</si>
  <si>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</si>
  <si>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</si>
  <si>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</si>
  <si>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</si>
  <si>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</si>
  <si>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</si>
  <si>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</si>
  <si>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</si>
  <si>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</si>
  <si>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Yes, at present</t>
  </si>
  <si>
    <t>No updates were deemed necessary</t>
  </si>
  <si>
    <t>AF-Talui-LCB: Supply &amp; Delivery of water pipes/fittings, Local Competition Bidding in Sekong dated 27 Dec 2018</t>
  </si>
  <si>
    <t>AF-Lahang-LCB: Supply &amp; Delivery of water pipes/fittings, Local Competition Bidding in Saravane dated 24 Dec 2018</t>
  </si>
  <si>
    <t>AF-Champao-LCB: Supply &amp; Delivery of water pipes/fittings, Local Competition Bidding in Attapeu dated 15 Dec 2018</t>
  </si>
  <si>
    <t>AF-Keumsang-LCB: Supply &amp; Delivery of water pipes/fittings, Local Competition Bidding in Attapeu dated 15 Dec 2018</t>
  </si>
  <si>
    <t xml:space="preserve">Principle 3: Moderate Risk
Principle 6: Moderate Risk
Principle 7: Moderate Risk Principle 13: Moderate Risk </t>
  </si>
  <si>
    <t>Please state the number of persons consulted???</t>
  </si>
  <si>
    <t>Principle 3: participatory mechanism established that ensures that any vulnerable group would not be subject of discrimination or have negative impact as a result of the activity. Principle 6: The implementation in compliance with the 2014 Labour Law. Principle 13: The activity will apply the national regulation to ensure that there will not be negative impact on public health/Basic construction safety measures</t>
  </si>
  <si>
    <t>1.	Engineering survey
2.	Water demand
3.	Primary design
4.	Detail design
5.	Monitoring physical work
6.	Training on O &amp; M and establish water use group</t>
  </si>
  <si>
    <t>The following institutions were present during the Consultation in each village (Village chief, Village deputy, Lao Women Union, Lao Youth Union and  People of the village)</t>
  </si>
  <si>
    <t>Yes, but no unanticipated ESP risks occurred, aside from those planned for. See monitoring measures below, designed to caputre all risks before and during contruction. None occurred beyond this</t>
  </si>
  <si>
    <t>Rights abuses, including against indigenous people</t>
  </si>
  <si>
    <t xml:space="preserve">The project causes maladaptation either in the project sites or upstream or downstream (identified in the proposal anyway, despite low risk) </t>
  </si>
  <si>
    <t>Failure to engage women in decision-making. Women not enjoying equal access to resulting service</t>
  </si>
  <si>
    <t>Community contracts that are not implemented according to ILO standards</t>
  </si>
  <si>
    <t xml:space="preserve">Risk of non-compliance with Lao PDR IEE procedure (identified despite no risk in the proposal) </t>
  </si>
  <si>
    <t>Project actions lead to unintended resettlement consequences</t>
  </si>
  <si>
    <t>Failure to engage indigenous people and people with vulnerabities in decision-making. Indigenous people not enjoying equal access to resulting service</t>
  </si>
  <si>
    <t>Impacts of local, upstream and downstream biodiversity as a result of project activities</t>
  </si>
  <si>
    <t>See conservation of biodiversity</t>
  </si>
  <si>
    <t xml:space="preserve">See access and equity </t>
  </si>
  <si>
    <t xml:space="preserve">Failure to engage indigenous people in decision making. Indigenous people not enjoying equal access to resulting service. See also access and equity. </t>
  </si>
  <si>
    <t>Ensure HRBA through use of the human rights marker</t>
  </si>
  <si>
    <t xml:space="preserve">Ensure VA is completed locally accepted/ endorsed </t>
  </si>
  <si>
    <t>Ensure the continued adherence to the specifications of CEDAW and ILO Conventions.</t>
  </si>
  <si>
    <t>Ensure the project is accordance with ILO Conventions. Ensure that no underage staff or children are employed in the project.</t>
  </si>
  <si>
    <t>Ensure IEE is completed following Lao PDR procedures, where applicable</t>
  </si>
  <si>
    <t>Ensure Projects are not implemented in areas that have not been demined in accordance with the Lao National Unexploded Ordnance Programmes. Ensure that ICSC international health and safety standards are clearly accessible and understood</t>
  </si>
  <si>
    <t>Communities may use some machinery and/or not have protective equipment. Unexploded ordinance is present in some areas</t>
  </si>
  <si>
    <t>Ensure that no (sub-) projects are undertaken that involve forced eviction</t>
  </si>
  <si>
    <t xml:space="preserve">Include impact monitoring through implementation of the project </t>
  </si>
  <si>
    <t>Ensure adherence to the Convention on Biological Diversity and species included within the IUCN Red List.</t>
  </si>
  <si>
    <t>Ensure that the components of the UNDRIP Declaration and ILO Convention 169 on Indigenous tribes and people, are respected and upheld.</t>
  </si>
  <si>
    <t>Ensure continued use of UN-Habitat Project Template and equitable benefits of the project. Ensure all project affected persons have free, prior and informed consent relating to project outcomes</t>
  </si>
  <si>
    <t>No monitoring framework was identified in the ESMP developed during the full proposal, which was developed under older ESP operational guidance</t>
  </si>
  <si>
    <t xml:space="preserve">See section 5 of this tab, column entitled 'List the environmental and social safeguard measures (avoidance, mitigation, management) that have been identified for the USP' </t>
  </si>
  <si>
    <t>Government has retained healthy support for the project. Low risk</t>
  </si>
  <si>
    <t>Capacity constraints have not yet proved a major barrier to project implementation. Low risk</t>
  </si>
  <si>
    <t>This risk will become more prominent as implementation of component 3 excelerates. Medium risk</t>
  </si>
  <si>
    <t>This has not yet occurred. Low risk</t>
  </si>
  <si>
    <t>Construction of six community infrastructure projects completed and 30 are underway. Low risk</t>
  </si>
  <si>
    <t>Financial commitments have been made as planned, without any delays or serious issues. Medium risk</t>
  </si>
  <si>
    <t>Construction of 6 water infrastructures completed and 30 is underway. Medium risk</t>
  </si>
  <si>
    <t>Ministries have played an active role in supporting the project implementation. Low risk</t>
  </si>
  <si>
    <t>16 villages in Kaleum District (Sekong Province) proved too difficult to access. Reaching these villages would involve up to 12 days' return hike. Because these villages practice shifting cultivation, it was agreed with the PMC that the villages would be replaced, and that the total population of the new villages would be the same or greater. New villages were proposed to the PMC and accepted. The total population of these 16 villages is greater than the replaced 16 villages. Additional risk information has been generated, which generally shows the villages to be lower risk, primarily because they are more accessible</t>
  </si>
  <si>
    <t>Output 1.3.1</t>
  </si>
  <si>
    <t>Number of government entities on provincial and district level that developed initial climate change action plans and adaptation options.</t>
  </si>
  <si>
    <t>8 district development plans</t>
  </si>
  <si>
    <t>3 provincial development plans 8 district development plans</t>
  </si>
  <si>
    <t>3 provincial development plans and 8 district development plans  under development, at final draft stage</t>
  </si>
  <si>
    <t>Number of actionable plans developed</t>
  </si>
  <si>
    <t>Plans in the 6 villages where construction is underway</t>
  </si>
  <si>
    <t>Contact with the government has continued to be very smooth. If the working relationship with the government were to deteriorate (and there is no sign that it will) then implementation wwould be much more difficult. Fund flow from UN-Habitat to NPSE Attapeu is critical to timely implementation. While this hasn't been problematic so far in the project's implementation, it is imperative that UN-Habitat ensure that fund flow continues as the project enters the main procurement phase of Component 3, where te bulk of the funds are to be spent. Lesson learned, therefore, is that positive relations with the government is critical throughout the project life-cycle.</t>
  </si>
  <si>
    <r>
      <rPr>
        <b/>
        <sz val="11"/>
        <color rgb="FF000000"/>
        <rFont val="Times New Roman"/>
        <family val="1"/>
      </rPr>
      <t xml:space="preserve">MTR - </t>
    </r>
    <r>
      <rPr>
        <sz val="11"/>
        <color rgb="FF000000"/>
        <rFont val="Times New Roman"/>
        <family val="1"/>
      </rPr>
      <t>Spending continues to be in line with original projections as infrastructure construction begins. Component 1 has slightly underspent. However, there will be further costs associated with the publication of the vulnerability assessment reports, which have yet to be incurred</t>
    </r>
  </si>
  <si>
    <r>
      <rPr>
        <b/>
        <sz val="11"/>
        <color rgb="FF000000"/>
        <rFont val="Times New Roman"/>
        <family val="1"/>
      </rPr>
      <t xml:space="preserve"> </t>
    </r>
    <r>
      <rPr>
        <sz val="11"/>
        <color rgb="FF000000"/>
        <rFont val="Times New Roman"/>
        <family val="1"/>
      </rPr>
      <t xml:space="preserve">Component 2 has now been fully  aligned with Component 3 in terms of the implementation timeframe. This is because </t>
    </r>
    <r>
      <rPr>
        <sz val="11"/>
        <rFont val="Times New Roman"/>
        <family val="1"/>
      </rPr>
      <t>UN-Habitat and NPSEs-Attapeu, Saravane &amp; Sekong</t>
    </r>
    <r>
      <rPr>
        <sz val="11"/>
        <color rgb="FF000000"/>
        <rFont val="Times New Roman"/>
        <family val="1"/>
      </rPr>
      <t xml:space="preserve"> have agreed that it is critical to build community capacity based on the specific infrastructure being built in a village and that this capacity building should be concurrent with construction. </t>
    </r>
  </si>
  <si>
    <t>Yes gender considerations have been taken into consideration. However, it remains a challenge to engage women at sub-national government level, for example, due to a lack of female staff.  In the Programme Management Committees and Project Implementation Units (PIUs) for example, only three of 49 representatives are women. It was not possible to increase female participation in these bodies. Lao Women's Union have now been engaged in the project, and women have been engaged at the village level in the monitoring and management of the infrastructure construction</t>
  </si>
  <si>
    <t>Yes, because having villagers who can take responsibility for the infrastructure, and conduct basic management, operation and maintennance of it is critical for both the achievement of the project's outcomes and its sustainability</t>
  </si>
  <si>
    <t xml:space="preserve">Learning objectives are incorporated into the activities of Output 2.1.1. Under this, the objective is that a number of people, with as equal balance as possible of men and women, learn the basic techniques required to operate and maintain the infrastructure. At the provincial and national level, knowledge is core to Outcome 4 (and part of Outcome 1). The objective of publishing the vulnerability assessments is that provincial and national level stakeholders learn how to use climate related information in the planning and decision making </t>
  </si>
  <si>
    <t>Policies or guidance</t>
  </si>
  <si>
    <t>The tropical storms and heavy monsoon rains that affected Lao PDR, during the months of July and August 2018, caused immense destruction throughout the country. The subsequent floods (and/or
flash floods) and landslides had a devastating impact on different sectors. Despite this several physical infrastructures were completed in six (6) villages with total beneficiaries of 3,508 people and another thirty (30) water infrastructure survey, with an approximate value of 0.5 million USD,technical design and BoQ are completed and the construction to be soon started in Saravane,/Sekong/Attapeu. Medium risk.</t>
  </si>
  <si>
    <t xml:space="preserve">Initial construction has primarily taken place in the dry season and in villages that are easy to access. Now that the operational modality for construction is well established, construction will scale up. Construction will only take place in easier to access villages during the rainy season for safety reasons. Some delays have been caused by the July 2018 floods in Attapeu. </t>
  </si>
  <si>
    <t xml:space="preserve">Cumulative total expenditure as at 28/2/2019 was 254,773 and 281,032 is the amount advanced by UN-Habitat to executing partners. </t>
  </si>
  <si>
    <t>The engineer's survey before each construction further analyses ESS risks. 30 engineer's surveys complete</t>
  </si>
  <si>
    <t>Completed 6 Sub-projects complete, 30 more under construction</t>
  </si>
  <si>
    <t>5) The sub-projects have been planned and initial designs have been done, based on action plans. The 189 sub-projects are now at different stages - 6 have been completed, a further 30 are under construction. Some delays have been caused by the flooding in Attapeu in June 2018 and the subsequent flooding in August 2018, the response from which has diverted government staff and resources</t>
  </si>
  <si>
    <t>Completed 6 Sub-projects complete, more under construction</t>
  </si>
  <si>
    <t>4) The guidelines have been updated based on the completed sub-projects.</t>
  </si>
  <si>
    <t>NOTE</t>
  </si>
  <si>
    <t>Financial information:  cumulative from project start to 28th February 2019</t>
  </si>
  <si>
    <t xml:space="preserve">THIS IS THE Y2 TOTAL (to be added to the Y1 - total of USD 443,755)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</si>
</sst>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m\-yyyy"/>
    <numFmt numFmtId="165" formatCode="_(* #,##0_);_(* \(#,##0\);_(* &quot;-&quot;??_);_(@_)"/>
    <numFmt numFmtId="166" formatCode="[$-409]d\-mmm\-yy;@"/>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0"/>
      <color theme="1"/>
      <name val="Arial"/>
      <family val="2"/>
    </font>
    <font>
      <sz val="10"/>
      <color rgb="FF000000"/>
      <name val="Arial"/>
      <family val="2"/>
    </font>
    <font>
      <sz val="10"/>
      <color indexed="8"/>
      <name val="Times New Roman"/>
      <family val="1"/>
    </font>
    <font>
      <sz val="9"/>
      <color indexed="8"/>
      <name val="Times New Roman"/>
      <family val="1"/>
    </font>
    <font>
      <sz val="9"/>
      <color theme="1"/>
      <name val="Arial"/>
      <family val="2"/>
    </font>
    <font>
      <sz val="10"/>
      <color rgb="FF17365D"/>
      <name val="Arial"/>
      <family val="2"/>
    </font>
    <font>
      <sz val="7"/>
      <color rgb="FF1F497D"/>
      <name val="Calibri"/>
      <family val="2"/>
      <scheme val="minor"/>
    </font>
    <font>
      <b/>
      <sz val="11"/>
      <color theme="1"/>
      <name val="Arial"/>
      <family val="2"/>
    </font>
    <font>
      <sz val="7"/>
      <color theme="1"/>
      <name val="Times New Roman"/>
      <family val="1"/>
    </font>
    <font>
      <sz val="11"/>
      <color indexed="10"/>
      <name val="Times New Roman"/>
      <family val="1"/>
    </font>
    <font>
      <b/>
      <i/>
      <sz val="11"/>
      <name val="Times New Roman"/>
      <family val="1"/>
    </font>
    <font>
      <sz val="1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b/>
      <i/>
      <sz val="11"/>
      <color theme="1"/>
      <name val="Times New Roman"/>
      <family val="1"/>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2"/>
        <bgColor indexed="64"/>
      </patternFill>
    </fill>
    <fill>
      <patternFill patternType="solid">
        <fgColor theme="6" tint="0.599963377788628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s>
  <cellStyleXfs count="6">
    <xf numFmtId="0" fontId="0" fillId="0" borderId="0"/>
    <xf numFmtId="0" fontId="21" fillId="0" borderId="0" applyNumberFormat="0" applyFill="0" applyBorder="0" applyAlignment="0" applyProtection="0">
      <alignment vertical="top"/>
      <protection locked="0"/>
    </xf>
    <xf numFmtId="0" fontId="36" fillId="5" borderId="0" applyNumberFormat="0" applyBorder="0" applyAlignment="0" applyProtection="0"/>
    <xf numFmtId="0" fontId="37" fillId="6" borderId="0" applyNumberFormat="0" applyBorder="0" applyAlignment="0" applyProtection="0"/>
    <xf numFmtId="0" fontId="38" fillId="7" borderId="0" applyNumberFormat="0" applyBorder="0" applyAlignment="0" applyProtection="0"/>
    <xf numFmtId="43" fontId="62" fillId="0" borderId="0" applyFont="0" applyFill="0" applyBorder="0" applyAlignment="0" applyProtection="0"/>
  </cellStyleXfs>
  <cellXfs count="794">
    <xf numFmtId="0" fontId="0" fillId="0" borderId="0" xfId="0"/>
    <xf numFmtId="0" fontId="22" fillId="0" borderId="0" xfId="0" applyFont="1"/>
    <xf numFmtId="0" fontId="1" fillId="0" borderId="0" xfId="0" applyFont="1"/>
    <xf numFmtId="0" fontId="3" fillId="0" borderId="0" xfId="0" applyFont="1"/>
    <xf numFmtId="0" fontId="6" fillId="0" borderId="0" xfId="0" applyFont="1"/>
    <xf numFmtId="0" fontId="8" fillId="0" borderId="0" xfId="0" applyFont="1" applyAlignment="1">
      <alignment vertical="top" wrapText="1"/>
    </xf>
    <xf numFmtId="0" fontId="7" fillId="0" borderId="0" xfId="0" applyFont="1" applyAlignment="1">
      <alignment vertical="top" wrapText="1"/>
    </xf>
    <xf numFmtId="0" fontId="7" fillId="0" borderId="0" xfId="0" applyFont="1"/>
    <xf numFmtId="0" fontId="1" fillId="0" borderId="0" xfId="0" applyFont="1" applyAlignment="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 fillId="0" borderId="0" xfId="0" applyFont="1" applyAlignment="1">
      <alignment horizontal="center" vertical="top" wrapText="1"/>
    </xf>
    <xf numFmtId="0" fontId="2" fillId="0" borderId="0" xfId="0" applyFont="1" applyAlignment="1">
      <alignment vertical="top" wrapText="1"/>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0" borderId="0" xfId="0" applyFont="1" applyAlignment="1">
      <alignment horizontal="left" vertical="center" wrapText="1"/>
    </xf>
    <xf numFmtId="0" fontId="22" fillId="0" borderId="0" xfId="0" applyFont="1" applyAlignment="1">
      <alignment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2" borderId="7" xfId="0" applyFont="1" applyFill="1" applyBorder="1" applyAlignment="1">
      <alignmen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4" xfId="0" applyFont="1" applyFill="1" applyBorder="1" applyAlignment="1">
      <alignment vertical="top" wrapText="1"/>
    </xf>
    <xf numFmtId="0" fontId="25" fillId="4" borderId="16" xfId="0" applyFont="1" applyFill="1" applyBorder="1" applyAlignment="1">
      <alignment horizontal="center" vertical="center" wrapText="1"/>
    </xf>
    <xf numFmtId="0" fontId="15" fillId="3" borderId="13" xfId="0" applyFont="1" applyFill="1" applyBorder="1" applyAlignment="1">
      <alignment horizontal="left" vertical="top" wrapText="1"/>
    </xf>
    <xf numFmtId="0" fontId="24" fillId="3" borderId="17" xfId="0" applyFont="1" applyFill="1" applyBorder="1" applyAlignment="1">
      <alignment vertical="top" wrapText="1"/>
    </xf>
    <xf numFmtId="0" fontId="1" fillId="3" borderId="18" xfId="0" applyFont="1" applyFill="1" applyBorder="1"/>
    <xf numFmtId="0" fontId="1" fillId="3" borderId="19" xfId="0" applyFont="1" applyFill="1" applyBorder="1" applyAlignment="1">
      <alignment horizontal="left" vertical="center"/>
    </xf>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0" xfId="0" applyFont="1" applyFill="1" applyAlignment="1">
      <alignment horizontal="left" vertical="center"/>
    </xf>
    <xf numFmtId="0" fontId="1" fillId="3" borderId="0" xfId="0" applyFont="1" applyFill="1"/>
    <xf numFmtId="0" fontId="2" fillId="3" borderId="0" xfId="0" applyFont="1" applyFill="1" applyAlignment="1">
      <alignment vertical="top"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0" xfId="0" applyFont="1" applyFill="1" applyAlignment="1">
      <alignment horizontal="left" vertical="center" wrapText="1"/>
    </xf>
    <xf numFmtId="0" fontId="1" fillId="3" borderId="24" xfId="0" applyFont="1" applyFill="1" applyBorder="1" applyAlignment="1">
      <alignment vertical="top" wrapText="1"/>
    </xf>
    <xf numFmtId="0" fontId="1" fillId="3" borderId="25" xfId="0" applyFont="1" applyFill="1" applyBorder="1"/>
    <xf numFmtId="0" fontId="13" fillId="3" borderId="22" xfId="0" applyFont="1" applyFill="1" applyBorder="1" applyAlignment="1">
      <alignment vertical="top" wrapText="1"/>
    </xf>
    <xf numFmtId="0" fontId="13" fillId="3" borderId="21"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7" fillId="3" borderId="23" xfId="0" applyFont="1" applyFill="1" applyBorder="1" applyAlignment="1">
      <alignment vertical="top" wrapText="1"/>
    </xf>
    <xf numFmtId="0" fontId="7" fillId="3" borderId="24" xfId="0" applyFont="1" applyFill="1" applyBorder="1" applyAlignment="1">
      <alignment vertical="top" wrapText="1"/>
    </xf>
    <xf numFmtId="0" fontId="7" fillId="3" borderId="25" xfId="0" applyFont="1" applyFill="1" applyBorder="1" applyAlignment="1">
      <alignment vertical="top" wrapText="1"/>
    </xf>
    <xf numFmtId="0" fontId="22" fillId="3" borderId="18" xfId="0" applyFont="1" applyFill="1" applyBorder="1" applyAlignment="1">
      <alignment horizontal="left" vertical="center"/>
    </xf>
    <xf numFmtId="0" fontId="22" fillId="3" borderId="19" xfId="0" applyFont="1" applyFill="1" applyBorder="1" applyAlignment="1">
      <alignment horizontal="left" vertical="center"/>
    </xf>
    <xf numFmtId="0" fontId="22" fillId="3" borderId="19" xfId="0" applyFont="1" applyFill="1" applyBorder="1"/>
    <xf numFmtId="0" fontId="22" fillId="3" borderId="20" xfId="0" applyFont="1" applyFill="1" applyBorder="1"/>
    <xf numFmtId="0" fontId="22" fillId="3" borderId="21" xfId="0" applyFont="1" applyFill="1" applyBorder="1" applyAlignment="1">
      <alignment horizontal="left" vertical="center"/>
    </xf>
    <xf numFmtId="0" fontId="1" fillId="3" borderId="22" xfId="0" applyFont="1" applyFill="1" applyBorder="1" applyAlignment="1">
      <alignment vertical="top" wrapText="1"/>
    </xf>
    <xf numFmtId="0" fontId="1" fillId="3" borderId="21" xfId="0" applyFont="1" applyFill="1" applyBorder="1" applyAlignment="1">
      <alignment horizontal="left" vertical="center" wrapText="1"/>
    </xf>
    <xf numFmtId="0" fontId="1" fillId="3" borderId="0" xfId="0" applyFont="1" applyFill="1" applyAlignment="1">
      <alignment vertical="top" wrapText="1"/>
    </xf>
    <xf numFmtId="0" fontId="1" fillId="3" borderId="23" xfId="0" applyFont="1" applyFill="1" applyBorder="1" applyAlignment="1">
      <alignment horizontal="left" vertical="center" wrapText="1"/>
    </xf>
    <xf numFmtId="0" fontId="2" fillId="3" borderId="24" xfId="0" applyFont="1" applyFill="1" applyBorder="1" applyAlignment="1">
      <alignment vertical="top" wrapText="1"/>
    </xf>
    <xf numFmtId="0" fontId="1" fillId="3" borderId="25" xfId="0" applyFont="1" applyFill="1" applyBorder="1" applyAlignment="1">
      <alignment vertical="top" wrapText="1"/>
    </xf>
    <xf numFmtId="0" fontId="22" fillId="3" borderId="0" xfId="0" applyFont="1" applyFill="1"/>
    <xf numFmtId="0" fontId="22" fillId="3" borderId="22"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6" fillId="3" borderId="22"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4" xfId="0" applyFont="1" applyFill="1" applyBorder="1"/>
    <xf numFmtId="0" fontId="26"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xf numFmtId="0" fontId="12" fillId="3" borderId="22" xfId="0" applyFont="1" applyFill="1" applyBorder="1"/>
    <xf numFmtId="0" fontId="0" fillId="3" borderId="22" xfId="0" applyFill="1" applyBorder="1"/>
    <xf numFmtId="0" fontId="27" fillId="3" borderId="18" xfId="0" applyFont="1" applyFill="1" applyBorder="1" applyAlignment="1">
      <alignment vertical="center"/>
    </xf>
    <xf numFmtId="0" fontId="27" fillId="3" borderId="21" xfId="0" applyFont="1" applyFill="1" applyBorder="1" applyAlignment="1">
      <alignment vertical="center"/>
    </xf>
    <xf numFmtId="0" fontId="27" fillId="3" borderId="0" xfId="0" applyFont="1" applyFill="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3" borderId="23" xfId="0" applyFont="1" applyFill="1" applyBorder="1" applyAlignment="1">
      <alignmen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2" fillId="3" borderId="15" xfId="0" applyFont="1" applyFill="1" applyBorder="1" applyAlignment="1">
      <alignment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11" fillId="3" borderId="0" xfId="0" applyFont="1" applyFill="1" applyAlignment="1">
      <alignment horizontal="left" vertical="center" wrapText="1"/>
    </xf>
    <xf numFmtId="0" fontId="22" fillId="3" borderId="18" xfId="0" applyFont="1" applyFill="1" applyBorder="1"/>
    <xf numFmtId="0" fontId="22" fillId="3" borderId="21" xfId="0" applyFont="1" applyFill="1" applyBorder="1"/>
    <xf numFmtId="0" fontId="28" fillId="3" borderId="0" xfId="0" applyFont="1" applyFill="1"/>
    <xf numFmtId="0" fontId="29" fillId="3" borderId="0" xfId="0" applyFont="1" applyFill="1"/>
    <xf numFmtId="0" fontId="28" fillId="0" borderId="27" xfId="0" applyFont="1" applyBorder="1" applyAlignment="1">
      <alignment vertical="top" wrapText="1"/>
    </xf>
    <xf numFmtId="0" fontId="28" fillId="0" borderId="26" xfId="0" applyFont="1" applyBorder="1" applyAlignment="1">
      <alignment vertical="top" wrapText="1"/>
    </xf>
    <xf numFmtId="0" fontId="28" fillId="0" borderId="1" xfId="0" applyFont="1" applyBorder="1" applyAlignment="1">
      <alignment vertical="top" wrapText="1"/>
    </xf>
    <xf numFmtId="0" fontId="22" fillId="0" borderId="1" xfId="0" applyFont="1" applyBorder="1" applyAlignment="1">
      <alignment vertical="top" wrapText="1"/>
    </xf>
    <xf numFmtId="0" fontId="22" fillId="3" borderId="24" xfId="0" applyFont="1" applyFill="1" applyBorder="1"/>
    <xf numFmtId="0" fontId="30" fillId="0" borderId="1" xfId="0" applyFont="1" applyBorder="1" applyAlignment="1">
      <alignment horizontal="center" vertical="top" wrapText="1"/>
    </xf>
    <xf numFmtId="0" fontId="30" fillId="0" borderId="30" xfId="0" applyFont="1" applyBorder="1" applyAlignment="1">
      <alignment horizontal="center" vertical="top" wrapText="1"/>
    </xf>
    <xf numFmtId="0" fontId="30" fillId="0" borderId="1" xfId="0" applyFont="1" applyBorder="1" applyAlignment="1">
      <alignment horizontal="center" vertical="top"/>
    </xf>
    <xf numFmtId="0" fontId="2" fillId="2" borderId="31" xfId="0" applyFont="1" applyFill="1" applyBorder="1" applyAlignment="1">
      <alignment horizontal="center" vertical="center" wrapText="1"/>
    </xf>
    <xf numFmtId="1" fontId="1" fillId="2" borderId="32"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2" fillId="3" borderId="18" xfId="0" applyFont="1" applyFill="1" applyBorder="1" applyAlignment="1">
      <alignment horizontal="right"/>
    </xf>
    <xf numFmtId="0" fontId="22" fillId="3" borderId="19" xfId="0" applyFont="1" applyFill="1" applyBorder="1" applyAlignment="1">
      <alignment horizontal="right"/>
    </xf>
    <xf numFmtId="0" fontId="22" fillId="3" borderId="21" xfId="0" applyFont="1" applyFill="1" applyBorder="1" applyAlignment="1">
      <alignment horizontal="right"/>
    </xf>
    <xf numFmtId="0" fontId="22" fillId="3" borderId="0" xfId="0" applyFont="1" applyFill="1" applyAlignment="1">
      <alignment horizontal="right"/>
    </xf>
    <xf numFmtId="0" fontId="1" fillId="3" borderId="21" xfId="0" applyFont="1" applyFill="1" applyBorder="1" applyAlignment="1">
      <alignment horizontal="right"/>
    </xf>
    <xf numFmtId="0" fontId="1" fillId="3" borderId="21" xfId="0" applyFont="1" applyFill="1" applyBorder="1" applyAlignment="1">
      <alignment horizontal="right" vertical="top" wrapText="1"/>
    </xf>
    <xf numFmtId="0" fontId="31" fillId="3" borderId="0" xfId="0" applyFont="1" applyFill="1" applyAlignment="1">
      <alignment horizontal="right"/>
    </xf>
    <xf numFmtId="0" fontId="4" fillId="3" borderId="0" xfId="0" applyFont="1" applyFill="1" applyAlignment="1">
      <alignment horizontal="right"/>
    </xf>
    <xf numFmtId="0" fontId="5" fillId="3" borderId="0" xfId="0" applyFont="1" applyFill="1" applyAlignment="1">
      <alignment horizontal="right"/>
    </xf>
    <xf numFmtId="0" fontId="1" fillId="3" borderId="23" xfId="0" applyFont="1" applyFill="1" applyBorder="1" applyAlignment="1">
      <alignment horizontal="right"/>
    </xf>
    <xf numFmtId="0" fontId="1" fillId="3" borderId="24" xfId="0" applyFont="1" applyFill="1" applyBorder="1" applyAlignment="1">
      <alignment horizontal="right"/>
    </xf>
    <xf numFmtId="0" fontId="1" fillId="2" borderId="33" xfId="0" applyFont="1" applyFill="1" applyBorder="1" applyAlignment="1">
      <alignment vertical="top" wrapText="1"/>
    </xf>
    <xf numFmtId="0" fontId="1" fillId="2" borderId="32" xfId="0" applyFont="1" applyFill="1" applyBorder="1" applyAlignment="1">
      <alignment vertical="top" wrapText="1"/>
    </xf>
    <xf numFmtId="0" fontId="1" fillId="2" borderId="1" xfId="0" applyFont="1" applyFill="1" applyBorder="1" applyAlignment="1">
      <alignment vertical="top" wrapText="1"/>
    </xf>
    <xf numFmtId="0" fontId="1" fillId="2" borderId="36" xfId="0" applyFont="1" applyFill="1" applyBorder="1" applyAlignment="1">
      <alignment vertical="top" wrapText="1"/>
    </xf>
    <xf numFmtId="0" fontId="2" fillId="2" borderId="31" xfId="0" applyFont="1" applyFill="1" applyBorder="1" applyAlignment="1">
      <alignment horizontal="right" vertical="center" wrapText="1"/>
    </xf>
    <xf numFmtId="0" fontId="2" fillId="2" borderId="17" xfId="0" applyFont="1" applyFill="1" applyBorder="1" applyAlignment="1">
      <alignment horizontal="center" vertical="center" wrapText="1"/>
    </xf>
    <xf numFmtId="0" fontId="32" fillId="2" borderId="1" xfId="0" applyFont="1" applyFill="1" applyBorder="1" applyAlignment="1">
      <alignment horizontal="center"/>
    </xf>
    <xf numFmtId="0" fontId="1" fillId="3" borderId="0" xfId="0" applyFont="1" applyFill="1" applyAlignment="1">
      <alignment horizontal="left" vertical="top" wrapText="1"/>
    </xf>
    <xf numFmtId="0" fontId="31" fillId="3" borderId="1" xfId="0" applyFont="1" applyFill="1" applyBorder="1" applyAlignment="1">
      <alignment horizontal="center" vertical="center" wrapText="1"/>
    </xf>
    <xf numFmtId="0" fontId="22" fillId="3" borderId="23" xfId="0" applyFont="1" applyFill="1" applyBorder="1"/>
    <xf numFmtId="0" fontId="22" fillId="3" borderId="25" xfId="0" applyFont="1" applyFill="1" applyBorder="1"/>
    <xf numFmtId="0" fontId="4" fillId="3" borderId="0" xfId="0" applyFont="1" applyFill="1" applyAlignment="1">
      <alignment horizontal="center" vertical="center" wrapText="1"/>
    </xf>
    <xf numFmtId="0" fontId="0" fillId="8" borderId="1" xfId="0" applyFill="1" applyBorder="1" applyProtection="1">
      <protection locked="0"/>
    </xf>
    <xf numFmtId="0" fontId="0" fillId="0" borderId="17" xfId="0" applyBorder="1"/>
    <xf numFmtId="0" fontId="41" fillId="10" borderId="53" xfId="0" applyFont="1" applyFill="1" applyBorder="1" applyAlignment="1">
      <alignment horizontal="left" vertical="center" wrapText="1"/>
    </xf>
    <xf numFmtId="0" fontId="41" fillId="10" borderId="10" xfId="0" applyFont="1" applyFill="1" applyBorder="1" applyAlignment="1">
      <alignment horizontal="left" vertical="center" wrapText="1"/>
    </xf>
    <xf numFmtId="0" fontId="41" fillId="10" borderId="8" xfId="0" applyFont="1" applyFill="1" applyBorder="1" applyAlignment="1">
      <alignment horizontal="left" vertical="center" wrapText="1"/>
    </xf>
    <xf numFmtId="0" fontId="42" fillId="0" borderId="9" xfId="0" applyFont="1" applyBorder="1" applyAlignment="1">
      <alignment horizontal="left" vertical="center"/>
    </xf>
    <xf numFmtId="0" fontId="38" fillId="7" borderId="10" xfId="4" applyBorder="1" applyAlignment="1" applyProtection="1">
      <alignment horizontal="center" vertical="center"/>
      <protection locked="0"/>
    </xf>
    <xf numFmtId="0" fontId="43" fillId="7" borderId="10" xfId="4" applyFont="1" applyBorder="1" applyAlignment="1" applyProtection="1">
      <alignment horizontal="center" vertical="center"/>
      <protection locked="0"/>
    </xf>
    <xf numFmtId="0" fontId="43" fillId="7" borderId="6" xfId="4" applyFont="1" applyBorder="1" applyAlignment="1" applyProtection="1">
      <alignment horizontal="center" vertical="center"/>
      <protection locked="0"/>
    </xf>
    <xf numFmtId="0" fontId="42" fillId="0" borderId="56" xfId="0" applyFont="1" applyBorder="1" applyAlignment="1">
      <alignment horizontal="left" vertical="center"/>
    </xf>
    <xf numFmtId="0" fontId="38" fillId="11" borderId="10" xfId="4" applyFill="1" applyBorder="1" applyAlignment="1" applyProtection="1">
      <alignment horizontal="center" vertical="center"/>
      <protection locked="0"/>
    </xf>
    <xf numFmtId="0" fontId="43" fillId="11" borderId="10" xfId="4" applyFont="1" applyFill="1" applyBorder="1" applyAlignment="1" applyProtection="1">
      <alignment horizontal="center" vertical="center"/>
      <protection locked="0"/>
    </xf>
    <xf numFmtId="0" fontId="43" fillId="11" borderId="6" xfId="4" applyFont="1" applyFill="1" applyBorder="1" applyAlignment="1" applyProtection="1">
      <alignment horizontal="center" vertical="center"/>
      <protection locked="0"/>
    </xf>
    <xf numFmtId="0" fontId="44" fillId="0" borderId="10" xfId="0" applyFont="1" applyBorder="1" applyAlignment="1">
      <alignment horizontal="left" vertical="center"/>
    </xf>
    <xf numFmtId="10" fontId="43" fillId="7" borderId="10" xfId="4" applyNumberFormat="1" applyFont="1" applyBorder="1" applyAlignment="1" applyProtection="1">
      <alignment horizontal="center" vertical="center"/>
      <protection locked="0"/>
    </xf>
    <xf numFmtId="10" fontId="43" fillId="7" borderId="6" xfId="4" applyNumberFormat="1" applyFont="1" applyBorder="1" applyAlignment="1" applyProtection="1">
      <alignment horizontal="center" vertical="center"/>
      <protection locked="0"/>
    </xf>
    <xf numFmtId="0" fontId="44" fillId="0" borderId="53" xfId="0" applyFont="1" applyBorder="1" applyAlignment="1">
      <alignment horizontal="left" vertical="center"/>
    </xf>
    <xf numFmtId="10" fontId="43" fillId="11" borderId="10" xfId="4" applyNumberFormat="1" applyFont="1" applyFill="1" applyBorder="1" applyAlignment="1" applyProtection="1">
      <alignment horizontal="center" vertical="center"/>
      <protection locked="0"/>
    </xf>
    <xf numFmtId="10" fontId="43" fillId="11" borderId="6"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41" fillId="10" borderId="57" xfId="0" applyFont="1" applyFill="1" applyBorder="1" applyAlignment="1">
      <alignment horizontal="center" vertical="center" wrapText="1"/>
    </xf>
    <xf numFmtId="0" fontId="41" fillId="10" borderId="44" xfId="0" applyFont="1" applyFill="1" applyBorder="1" applyAlignment="1">
      <alignment horizontal="center" vertical="center" wrapText="1"/>
    </xf>
    <xf numFmtId="0" fontId="42" fillId="0" borderId="10" xfId="0" applyFont="1" applyBorder="1" applyAlignment="1">
      <alignment vertical="center" wrapText="1"/>
    </xf>
    <xf numFmtId="0" fontId="38" fillId="7" borderId="10" xfId="4" applyBorder="1" applyAlignment="1" applyProtection="1">
      <alignment wrapText="1"/>
      <protection locked="0"/>
    </xf>
    <xf numFmtId="0" fontId="38" fillId="11" borderId="10" xfId="4" applyFill="1" applyBorder="1" applyAlignment="1" applyProtection="1">
      <alignment wrapText="1"/>
      <protection locked="0"/>
    </xf>
    <xf numFmtId="0" fontId="45" fillId="2" borderId="10" xfId="0" applyFont="1" applyFill="1" applyBorder="1" applyAlignment="1">
      <alignment vertical="center" wrapText="1"/>
    </xf>
    <xf numFmtId="10" fontId="38" fillId="7" borderId="10" xfId="4" applyNumberFormat="1" applyBorder="1" applyAlignment="1" applyProtection="1">
      <alignment horizontal="center" vertical="center" wrapText="1"/>
      <protection locked="0"/>
    </xf>
    <xf numFmtId="10" fontId="38" fillId="11" borderId="10" xfId="4" applyNumberFormat="1" applyFill="1" applyBorder="1" applyAlignment="1" applyProtection="1">
      <alignment horizontal="center" vertical="center" wrapText="1"/>
      <protection locked="0"/>
    </xf>
    <xf numFmtId="0" fontId="41" fillId="10" borderId="49" xfId="0" applyFont="1" applyFill="1" applyBorder="1" applyAlignment="1">
      <alignment horizontal="center" vertical="center" wrapText="1"/>
    </xf>
    <xf numFmtId="0" fontId="41" fillId="10" borderId="10" xfId="0" applyFont="1" applyFill="1" applyBorder="1" applyAlignment="1">
      <alignment horizontal="center" vertical="center" wrapText="1"/>
    </xf>
    <xf numFmtId="0" fontId="41" fillId="10" borderId="6" xfId="0" applyFont="1" applyFill="1" applyBorder="1" applyAlignment="1">
      <alignment horizontal="center" vertical="center" wrapText="1"/>
    </xf>
    <xf numFmtId="0" fontId="46" fillId="7" borderId="49" xfId="4" applyFont="1" applyBorder="1" applyAlignment="1" applyProtection="1">
      <alignment vertical="center" wrapText="1"/>
      <protection locked="0"/>
    </xf>
    <xf numFmtId="0" fontId="46" fillId="7" borderId="10" xfId="4" applyFont="1" applyBorder="1" applyAlignment="1" applyProtection="1">
      <alignment horizontal="center" vertical="center"/>
      <protection locked="0"/>
    </xf>
    <xf numFmtId="0" fontId="46" fillId="7" borderId="6" xfId="4" applyFont="1" applyBorder="1" applyAlignment="1" applyProtection="1">
      <alignment horizontal="center" vertical="center"/>
      <protection locked="0"/>
    </xf>
    <xf numFmtId="0" fontId="46" fillId="11" borderId="10" xfId="4" applyFont="1" applyFill="1" applyBorder="1" applyAlignment="1" applyProtection="1">
      <alignment horizontal="center" vertical="center"/>
      <protection locked="0"/>
    </xf>
    <xf numFmtId="0" fontId="46" fillId="11" borderId="49" xfId="4" applyFont="1" applyFill="1" applyBorder="1" applyAlignment="1" applyProtection="1">
      <alignment vertical="center" wrapText="1"/>
      <protection locked="0"/>
    </xf>
    <xf numFmtId="0" fontId="46" fillId="11" borderId="6" xfId="4" applyFont="1" applyFill="1" applyBorder="1" applyAlignment="1" applyProtection="1">
      <alignment horizontal="center" vertical="center"/>
      <protection locked="0"/>
    </xf>
    <xf numFmtId="0" fontId="46" fillId="7" borderId="6" xfId="4" applyFont="1" applyBorder="1" applyAlignment="1" applyProtection="1">
      <alignment vertical="center"/>
      <protection locked="0"/>
    </xf>
    <xf numFmtId="0" fontId="46" fillId="11" borderId="6" xfId="4" applyFont="1" applyFill="1" applyBorder="1" applyAlignment="1" applyProtection="1">
      <alignment vertical="center"/>
      <protection locked="0"/>
    </xf>
    <xf numFmtId="0" fontId="46" fillId="7" borderId="36" xfId="4" applyFont="1" applyBorder="1" applyAlignment="1" applyProtection="1">
      <alignment vertical="center"/>
      <protection locked="0"/>
    </xf>
    <xf numFmtId="0" fontId="46" fillId="11" borderId="36" xfId="4" applyFont="1" applyFill="1" applyBorder="1" applyAlignment="1" applyProtection="1">
      <alignment vertical="center"/>
      <protection locked="0"/>
    </xf>
    <xf numFmtId="0" fontId="0" fillId="0" borderId="0" xfId="0" applyAlignment="1">
      <alignment wrapText="1"/>
    </xf>
    <xf numFmtId="0" fontId="41" fillId="10" borderId="57" xfId="0" applyFont="1" applyFill="1" applyBorder="1" applyAlignment="1">
      <alignment horizontal="center" vertical="center"/>
    </xf>
    <xf numFmtId="0" fontId="41" fillId="10" borderId="8" xfId="0" applyFont="1" applyFill="1" applyBorder="1" applyAlignment="1">
      <alignment horizontal="center" vertical="center"/>
    </xf>
    <xf numFmtId="0" fontId="41" fillId="10" borderId="53" xfId="0" applyFont="1" applyFill="1" applyBorder="1" applyAlignment="1">
      <alignment horizontal="center" vertical="center" wrapText="1"/>
    </xf>
    <xf numFmtId="10" fontId="38" fillId="7" borderId="10" xfId="4" applyNumberFormat="1" applyBorder="1" applyAlignment="1" applyProtection="1">
      <alignment horizontal="center" vertical="center"/>
      <protection locked="0"/>
    </xf>
    <xf numFmtId="10" fontId="38" fillId="11" borderId="10" xfId="4" applyNumberFormat="1" applyFill="1" applyBorder="1" applyAlignment="1" applyProtection="1">
      <alignment horizontal="center" vertical="center"/>
      <protection locked="0"/>
    </xf>
    <xf numFmtId="0" fontId="41" fillId="10" borderId="39" xfId="0" applyFont="1" applyFill="1" applyBorder="1" applyAlignment="1">
      <alignment horizontal="center" vertical="center" wrapText="1"/>
    </xf>
    <xf numFmtId="0" fontId="41" fillId="10" borderId="29" xfId="0" applyFont="1" applyFill="1" applyBorder="1" applyAlignment="1">
      <alignment horizontal="center" vertical="center" wrapText="1"/>
    </xf>
    <xf numFmtId="0" fontId="41" fillId="10" borderId="50" xfId="0" applyFont="1" applyFill="1" applyBorder="1" applyAlignment="1">
      <alignment horizontal="center" vertical="center" wrapText="1"/>
    </xf>
    <xf numFmtId="0" fontId="38" fillId="7" borderId="10" xfId="4" applyBorder="1" applyProtection="1">
      <protection locked="0"/>
    </xf>
    <xf numFmtId="0" fontId="46" fillId="7" borderId="29" xfId="4" applyFont="1" applyBorder="1" applyAlignment="1" applyProtection="1">
      <alignment vertical="center" wrapText="1"/>
      <protection locked="0"/>
    </xf>
    <xf numFmtId="0" fontId="46" fillId="7" borderId="50" xfId="4" applyFont="1" applyBorder="1" applyAlignment="1" applyProtection="1">
      <alignment horizontal="center" vertical="center"/>
      <protection locked="0"/>
    </xf>
    <xf numFmtId="0" fontId="38" fillId="11" borderId="10" xfId="4" applyFill="1" applyBorder="1" applyProtection="1">
      <protection locked="0"/>
    </xf>
    <xf numFmtId="0" fontId="46" fillId="11" borderId="29" xfId="4" applyFont="1" applyFill="1" applyBorder="1" applyAlignment="1" applyProtection="1">
      <alignment vertical="center" wrapText="1"/>
      <protection locked="0"/>
    </xf>
    <xf numFmtId="0" fontId="46" fillId="11" borderId="50" xfId="4" applyFont="1" applyFill="1" applyBorder="1" applyAlignment="1" applyProtection="1">
      <alignment horizontal="center" vertical="center"/>
      <protection locked="0"/>
    </xf>
    <xf numFmtId="0" fontId="0" fillId="0" borderId="0" xfId="0" applyAlignment="1">
      <alignment horizontal="left" wrapText="1"/>
    </xf>
    <xf numFmtId="0" fontId="41" fillId="10" borderId="5" xfId="0" applyFont="1" applyFill="1" applyBorder="1" applyAlignment="1">
      <alignment horizontal="center" vertical="center" wrapText="1"/>
    </xf>
    <xf numFmtId="0" fontId="41" fillId="10" borderId="28" xfId="0" applyFont="1" applyFill="1" applyBorder="1" applyAlignment="1">
      <alignment horizontal="center" vertical="center"/>
    </xf>
    <xf numFmtId="0" fontId="38" fillId="7" borderId="10" xfId="4" applyBorder="1" applyAlignment="1" applyProtection="1">
      <alignment vertical="center" wrapText="1"/>
      <protection locked="0"/>
    </xf>
    <xf numFmtId="0" fontId="38" fillId="7" borderId="49" xfId="4" applyBorder="1" applyAlignment="1" applyProtection="1">
      <alignment vertical="center" wrapText="1"/>
      <protection locked="0"/>
    </xf>
    <xf numFmtId="0" fontId="38" fillId="11" borderId="10" xfId="4" applyFill="1" applyBorder="1" applyAlignment="1" applyProtection="1">
      <alignment vertical="center" wrapText="1"/>
      <protection locked="0"/>
    </xf>
    <xf numFmtId="0" fontId="38" fillId="11" borderId="49" xfId="4" applyFill="1" applyBorder="1" applyAlignment="1" applyProtection="1">
      <alignment vertical="center" wrapText="1"/>
      <protection locked="0"/>
    </xf>
    <xf numFmtId="0" fontId="38" fillId="7" borderId="53" xfId="4" applyBorder="1" applyAlignment="1" applyProtection="1">
      <alignment horizontal="center" vertical="center"/>
      <protection locked="0"/>
    </xf>
    <xf numFmtId="0" fontId="38" fillId="7" borderId="6" xfId="4" applyBorder="1" applyAlignment="1" applyProtection="1">
      <alignment horizontal="center" vertical="center"/>
      <protection locked="0"/>
    </xf>
    <xf numFmtId="0" fontId="38" fillId="11" borderId="53" xfId="4" applyFill="1" applyBorder="1" applyAlignment="1" applyProtection="1">
      <alignment horizontal="center" vertical="center"/>
      <protection locked="0"/>
    </xf>
    <xf numFmtId="0" fontId="38" fillId="11" borderId="6" xfId="4" applyFill="1" applyBorder="1" applyAlignment="1" applyProtection="1">
      <alignment horizontal="center" vertical="center"/>
      <protection locked="0"/>
    </xf>
    <xf numFmtId="0" fontId="0" fillId="0" borderId="0" xfId="0" applyAlignment="1">
      <alignment horizontal="left" vertical="center" wrapText="1"/>
    </xf>
    <xf numFmtId="0" fontId="41" fillId="10" borderId="44" xfId="0" applyFont="1" applyFill="1" applyBorder="1" applyAlignment="1">
      <alignment horizontal="center" vertical="center"/>
    </xf>
    <xf numFmtId="0" fontId="38" fillId="7" borderId="6" xfId="4" applyBorder="1" applyAlignment="1" applyProtection="1">
      <alignment vertical="center" wrapText="1"/>
      <protection locked="0"/>
    </xf>
    <xf numFmtId="0" fontId="38" fillId="11" borderId="29" xfId="4" applyFill="1" applyBorder="1" applyAlignment="1" applyProtection="1">
      <alignment horizontal="center" vertical="center" wrapText="1"/>
      <protection locked="0"/>
    </xf>
    <xf numFmtId="0" fontId="38" fillId="11" borderId="53" xfId="4" applyFill="1" applyBorder="1" applyAlignment="1" applyProtection="1">
      <alignment horizontal="center" vertical="center" wrapText="1"/>
      <protection locked="0"/>
    </xf>
    <xf numFmtId="0" fontId="38" fillId="11" borderId="6" xfId="4" applyFill="1" applyBorder="1" applyAlignment="1" applyProtection="1">
      <alignment vertical="center" wrapText="1"/>
      <protection locked="0"/>
    </xf>
    <xf numFmtId="0" fontId="41" fillId="10" borderId="40" xfId="0" applyFont="1" applyFill="1" applyBorder="1" applyAlignment="1">
      <alignment horizontal="center" vertical="center"/>
    </xf>
    <xf numFmtId="0" fontId="41" fillId="10" borderId="9" xfId="0" applyFont="1" applyFill="1" applyBorder="1" applyAlignment="1">
      <alignment horizontal="center" vertical="center" wrapText="1"/>
    </xf>
    <xf numFmtId="0" fontId="38" fillId="7" borderId="34" xfId="4" applyBorder="1" applyProtection="1">
      <protection locked="0"/>
    </xf>
    <xf numFmtId="10" fontId="38" fillId="7" borderId="39" xfId="4" applyNumberFormat="1" applyBorder="1" applyAlignment="1" applyProtection="1">
      <alignment horizontal="center" vertical="center"/>
      <protection locked="0"/>
    </xf>
    <xf numFmtId="0" fontId="38" fillId="11" borderId="34" xfId="4" applyFill="1" applyBorder="1" applyProtection="1">
      <protection locked="0"/>
    </xf>
    <xf numFmtId="10" fontId="38" fillId="11" borderId="39" xfId="4" applyNumberFormat="1" applyFill="1" applyBorder="1" applyAlignment="1" applyProtection="1">
      <alignment horizontal="center" vertical="center"/>
      <protection locked="0"/>
    </xf>
    <xf numFmtId="0" fontId="41" fillId="10" borderId="29" xfId="0" applyFont="1" applyFill="1" applyBorder="1" applyAlignment="1">
      <alignment horizontal="center" vertical="center"/>
    </xf>
    <xf numFmtId="0" fontId="41" fillId="10" borderId="10" xfId="0" applyFont="1" applyFill="1" applyBorder="1" applyAlignment="1">
      <alignment horizontal="center" wrapText="1"/>
    </xf>
    <xf numFmtId="0" fontId="41" fillId="10" borderId="6" xfId="0" applyFont="1" applyFill="1" applyBorder="1" applyAlignment="1">
      <alignment horizontal="center" wrapText="1"/>
    </xf>
    <xf numFmtId="0" fontId="41" fillId="10" borderId="53" xfId="0" applyFont="1" applyFill="1" applyBorder="1" applyAlignment="1">
      <alignment horizontal="center" wrapText="1"/>
    </xf>
    <xf numFmtId="0" fontId="46" fillId="7" borderId="10" xfId="4" applyFont="1" applyBorder="1" applyAlignment="1" applyProtection="1">
      <alignment horizontal="center" vertical="center" wrapText="1"/>
      <protection locked="0"/>
    </xf>
    <xf numFmtId="0" fontId="46" fillId="11" borderId="10" xfId="4" applyFont="1" applyFill="1" applyBorder="1" applyAlignment="1" applyProtection="1">
      <alignment horizontal="center" vertical="center" wrapText="1"/>
      <protection locked="0"/>
    </xf>
    <xf numFmtId="0" fontId="38" fillId="7" borderId="29" xfId="4" applyBorder="1" applyAlignment="1" applyProtection="1">
      <alignment vertical="center"/>
      <protection locked="0"/>
    </xf>
    <xf numFmtId="0" fontId="38" fillId="7" borderId="0" xfId="4"/>
    <xf numFmtId="0" fontId="36" fillId="5" borderId="0" xfId="2"/>
    <xf numFmtId="0" fontId="37" fillId="6" borderId="0" xfId="3"/>
    <xf numFmtId="0" fontId="23" fillId="3" borderId="19" xfId="0" applyFont="1" applyFill="1" applyBorder="1" applyAlignment="1">
      <alignment vertical="top" wrapText="1"/>
    </xf>
    <xf numFmtId="0" fontId="23" fillId="3" borderId="20" xfId="0" applyFont="1" applyFill="1" applyBorder="1" applyAlignment="1">
      <alignment vertical="top" wrapText="1"/>
    </xf>
    <xf numFmtId="0" fontId="21" fillId="3" borderId="24" xfId="1" applyFill="1" applyBorder="1" applyAlignment="1" applyProtection="1">
      <alignment vertical="top" wrapText="1"/>
    </xf>
    <xf numFmtId="0" fontId="21" fillId="3" borderId="25" xfId="1" applyFill="1" applyBorder="1" applyAlignment="1" applyProtection="1">
      <alignment vertical="top" wrapText="1"/>
    </xf>
    <xf numFmtId="0" fontId="38" fillId="11" borderId="50" xfId="4" applyFill="1" applyBorder="1" applyAlignment="1" applyProtection="1">
      <alignment horizontal="center" vertical="center"/>
      <protection locked="0"/>
    </xf>
    <xf numFmtId="0" fontId="0" fillId="9" borderId="1" xfId="0" applyFill="1" applyBorder="1"/>
    <xf numFmtId="0" fontId="38" fillId="11" borderId="53" xfId="4" applyFill="1" applyBorder="1" applyAlignment="1" applyProtection="1">
      <alignment vertical="center"/>
      <protection locked="0"/>
    </xf>
    <xf numFmtId="0" fontId="0" fillId="0" borderId="0" xfId="0" applyAlignment="1">
      <alignment vertical="center" wrapText="1"/>
    </xf>
    <xf numFmtId="0" fontId="48" fillId="0" borderId="1" xfId="0" applyFont="1" applyBorder="1"/>
    <xf numFmtId="0" fontId="13" fillId="0" borderId="1" xfId="0" applyFont="1" applyBorder="1" applyAlignment="1">
      <alignment vertical="top" wrapText="1"/>
    </xf>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1" fillId="2" borderId="3" xfId="1" applyFill="1" applyBorder="1" applyAlignment="1">
      <protection locked="0"/>
    </xf>
    <xf numFmtId="0" fontId="50" fillId="0" borderId="22" xfId="0" applyFont="1" applyBorder="1" applyAlignment="1">
      <alignment horizontal="center" vertical="center" wrapText="1"/>
    </xf>
    <xf numFmtId="0" fontId="13" fillId="2" borderId="26" xfId="0" applyFont="1" applyFill="1" applyBorder="1" applyAlignment="1">
      <alignment horizontal="center" vertical="center" wrapText="1"/>
    </xf>
    <xf numFmtId="0" fontId="13" fillId="2" borderId="21" xfId="0" applyFont="1" applyFill="1" applyBorder="1" applyAlignment="1">
      <alignment horizontal="center" vertical="top" wrapText="1"/>
    </xf>
    <xf numFmtId="0" fontId="13" fillId="2" borderId="22" xfId="0" applyFont="1" applyFill="1" applyBorder="1" applyAlignment="1">
      <alignment horizontal="center" vertical="top" wrapText="1"/>
    </xf>
    <xf numFmtId="0" fontId="28" fillId="0" borderId="0" xfId="0" applyFont="1" applyAlignment="1">
      <alignment vertical="top" wrapText="1"/>
    </xf>
    <xf numFmtId="3" fontId="1" fillId="2" borderId="8" xfId="0" applyNumberFormat="1" applyFont="1" applyFill="1" applyBorder="1" applyAlignment="1">
      <alignment vertical="top" wrapText="1"/>
    </xf>
    <xf numFmtId="3" fontId="1" fillId="2" borderId="6" xfId="0" applyNumberFormat="1" applyFont="1" applyFill="1" applyBorder="1" applyAlignment="1">
      <alignment vertical="top" wrapText="1"/>
    </xf>
    <xf numFmtId="0" fontId="28" fillId="2" borderId="0" xfId="0" applyFont="1" applyFill="1" applyAlignment="1">
      <alignment vertical="top" wrapText="1"/>
    </xf>
    <xf numFmtId="3" fontId="38" fillId="11" borderId="10" xfId="4" applyNumberFormat="1" applyFill="1" applyBorder="1" applyAlignment="1" applyProtection="1">
      <alignment horizontal="center" vertical="center"/>
      <protection locked="0"/>
    </xf>
    <xf numFmtId="3" fontId="43" fillId="11" borderId="10" xfId="4" applyNumberFormat="1" applyFont="1" applyFill="1" applyBorder="1" applyAlignment="1" applyProtection="1">
      <alignment horizontal="center" vertical="center"/>
      <protection locked="0"/>
    </xf>
    <xf numFmtId="3" fontId="43" fillId="11" borderId="6" xfId="4" applyNumberFormat="1" applyFont="1" applyFill="1" applyBorder="1" applyAlignment="1" applyProtection="1">
      <alignment horizontal="center" vertical="center"/>
      <protection locked="0"/>
    </xf>
    <xf numFmtId="0" fontId="38" fillId="11" borderId="10" xfId="4" applyFill="1" applyBorder="1" applyAlignment="1" applyProtection="1">
      <alignment horizontal="center" vertical="center" wrapText="1"/>
      <protection locked="0"/>
    </xf>
    <xf numFmtId="3" fontId="46" fillId="7" borderId="6" xfId="4" applyNumberFormat="1" applyFont="1" applyBorder="1" applyAlignment="1" applyProtection="1">
      <alignment horizontal="center" vertical="center"/>
      <protection locked="0"/>
    </xf>
    <xf numFmtId="0" fontId="56" fillId="0" borderId="0" xfId="0" applyFont="1" applyAlignment="1">
      <alignment vertical="top" wrapText="1"/>
    </xf>
    <xf numFmtId="0" fontId="57" fillId="0" borderId="0" xfId="0" applyFont="1"/>
    <xf numFmtId="0" fontId="1" fillId="2" borderId="15" xfId="0" applyFont="1" applyFill="1" applyBorder="1" applyAlignment="1">
      <alignment horizontal="left"/>
    </xf>
    <xf numFmtId="0" fontId="1" fillId="2" borderId="14" xfId="0" applyFont="1" applyFill="1" applyBorder="1" applyAlignment="1">
      <alignment horizontal="left"/>
    </xf>
    <xf numFmtId="0" fontId="2" fillId="3" borderId="21" xfId="0" applyFont="1" applyFill="1" applyBorder="1" applyAlignment="1">
      <alignment horizontal="right" wrapText="1"/>
    </xf>
    <xf numFmtId="0" fontId="2" fillId="3" borderId="22" xfId="0" applyFont="1" applyFill="1" applyBorder="1" applyAlignment="1">
      <alignment horizontal="right" wrapText="1"/>
    </xf>
    <xf numFmtId="0" fontId="2" fillId="3" borderId="0" xfId="0" applyFont="1" applyFill="1" applyAlignment="1">
      <alignment horizontal="right" wrapText="1"/>
    </xf>
    <xf numFmtId="0" fontId="2" fillId="3" borderId="21" xfId="0" applyFont="1" applyFill="1" applyBorder="1" applyAlignment="1">
      <alignment horizontal="right" vertical="top" wrapText="1"/>
    </xf>
    <xf numFmtId="0" fontId="2" fillId="3" borderId="22" xfId="0" applyFont="1" applyFill="1" applyBorder="1" applyAlignment="1">
      <alignment horizontal="right" vertical="top" wrapText="1"/>
    </xf>
    <xf numFmtId="0" fontId="2" fillId="3" borderId="0" xfId="0" applyFont="1" applyFill="1" applyAlignment="1">
      <alignment horizontal="left" vertical="center" wrapText="1"/>
    </xf>
    <xf numFmtId="0" fontId="11" fillId="3" borderId="0" xfId="0" applyFont="1" applyFill="1" applyAlignment="1">
      <alignment horizontal="center" wrapText="1"/>
    </xf>
    <xf numFmtId="17" fontId="1" fillId="2" borderId="3" xfId="0" applyNumberFormat="1" applyFont="1" applyFill="1" applyBorder="1" applyAlignment="1">
      <alignment horizontal="center"/>
    </xf>
    <xf numFmtId="0" fontId="2" fillId="3" borderId="0" xfId="0" applyFont="1" applyFill="1" applyAlignment="1">
      <alignment horizontal="center" vertical="center" wrapText="1"/>
    </xf>
    <xf numFmtId="0" fontId="2" fillId="3" borderId="22" xfId="0" applyFont="1" applyFill="1" applyBorder="1" applyAlignment="1">
      <alignment horizontal="left" vertical="center" wrapText="1"/>
    </xf>
    <xf numFmtId="0" fontId="0" fillId="2" borderId="1" xfId="0" applyFill="1" applyBorder="1" applyAlignment="1">
      <alignment horizontal="center" vertical="center"/>
    </xf>
    <xf numFmtId="0" fontId="0" fillId="0" borderId="0" xfId="0" applyAlignment="1">
      <alignment horizontal="left" vertical="center"/>
    </xf>
    <xf numFmtId="0" fontId="0" fillId="2" borderId="1" xfId="0"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0" fillId="2" borderId="1" xfId="0" applyFill="1" applyBorder="1"/>
    <xf numFmtId="0" fontId="1" fillId="13" borderId="0" xfId="0" applyFont="1" applyFill="1" applyAlignment="1">
      <alignment horizontal="right" vertical="center"/>
    </xf>
    <xf numFmtId="0" fontId="1" fillId="13" borderId="1" xfId="0" applyFont="1" applyFill="1" applyBorder="1" applyAlignment="1">
      <alignment horizontal="left" vertical="center"/>
    </xf>
    <xf numFmtId="0" fontId="1" fillId="3" borderId="0" xfId="0" applyFont="1" applyFill="1" applyAlignment="1">
      <alignment horizontal="right" vertical="center"/>
    </xf>
    <xf numFmtId="0" fontId="59" fillId="3" borderId="0" xfId="0" applyFont="1" applyFill="1" applyAlignment="1">
      <alignment horizontal="left" vertical="center"/>
    </xf>
    <xf numFmtId="0" fontId="4" fillId="3" borderId="0" xfId="0" applyFont="1" applyFill="1"/>
    <xf numFmtId="0" fontId="0" fillId="3" borderId="0" xfId="0" applyFill="1" applyAlignment="1">
      <alignment horizontal="left" vertical="center"/>
    </xf>
    <xf numFmtId="0" fontId="10" fillId="3" borderId="0" xfId="0" applyFont="1" applyFill="1" applyAlignment="1">
      <alignmen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3" borderId="23" xfId="0" applyFont="1" applyFill="1" applyBorder="1"/>
    <xf numFmtId="0" fontId="1" fillId="3" borderId="24" xfId="0" applyFont="1" applyFill="1" applyBorder="1" applyAlignment="1">
      <alignment horizontal="left" vertical="center" wrapText="1"/>
    </xf>
    <xf numFmtId="0" fontId="0" fillId="3" borderId="24" xfId="0" applyFill="1" applyBorder="1"/>
    <xf numFmtId="0" fontId="54" fillId="0" borderId="64" xfId="0" applyFont="1" applyBorder="1" applyAlignment="1">
      <alignment wrapText="1"/>
    </xf>
    <xf numFmtId="0" fontId="54" fillId="0" borderId="21" xfId="0" applyFont="1" applyBorder="1" applyAlignment="1">
      <alignment vertical="center" wrapText="1"/>
    </xf>
    <xf numFmtId="0" fontId="28" fillId="0" borderId="1" xfId="0" applyFont="1" applyBorder="1" applyAlignment="1">
      <alignment wrapText="1"/>
    </xf>
    <xf numFmtId="43" fontId="2" fillId="0" borderId="0" xfId="0" applyNumberFormat="1" applyFont="1" applyAlignment="1">
      <alignment vertical="top" wrapText="1"/>
    </xf>
    <xf numFmtId="43" fontId="22" fillId="0" borderId="0" xfId="0" applyNumberFormat="1" applyFont="1"/>
    <xf numFmtId="3" fontId="2" fillId="0" borderId="0" xfId="0" applyNumberFormat="1" applyFont="1" applyAlignment="1">
      <alignment vertical="top" wrapText="1"/>
    </xf>
    <xf numFmtId="165" fontId="22" fillId="0" borderId="0" xfId="5" applyNumberFormat="1" applyFont="1"/>
    <xf numFmtId="43" fontId="1" fillId="0" borderId="0" xfId="5" applyFont="1" applyAlignment="1">
      <alignment vertical="top" wrapText="1"/>
    </xf>
    <xf numFmtId="165" fontId="1" fillId="0" borderId="0" xfId="5" applyNumberFormat="1" applyFont="1" applyAlignment="1">
      <alignment vertical="top" wrapText="1"/>
    </xf>
    <xf numFmtId="165" fontId="22" fillId="0" borderId="0" xfId="0" applyNumberFormat="1" applyFont="1"/>
    <xf numFmtId="3" fontId="22" fillId="0" borderId="0" xfId="0" applyNumberFormat="1" applyFont="1"/>
    <xf numFmtId="14" fontId="1" fillId="2" borderId="3" xfId="0" applyNumberFormat="1" applyFont="1" applyFill="1" applyBorder="1" applyAlignment="1">
      <alignment horizontal="center"/>
    </xf>
    <xf numFmtId="0" fontId="0" fillId="2" borderId="0" xfId="0" applyFill="1"/>
    <xf numFmtId="0" fontId="50" fillId="2" borderId="0" xfId="0" applyFont="1" applyFill="1" applyAlignment="1">
      <alignment vertical="center"/>
    </xf>
    <xf numFmtId="0" fontId="36" fillId="2" borderId="0" xfId="2" applyFill="1" applyAlignment="1">
      <alignment horizontal="justify" vertical="center"/>
    </xf>
    <xf numFmtId="0" fontId="38" fillId="2" borderId="0" xfId="4" applyFill="1" applyAlignment="1">
      <alignment horizontal="justify" vertical="center"/>
    </xf>
    <xf numFmtId="0" fontId="38" fillId="2" borderId="0" xfId="4" applyFill="1"/>
    <xf numFmtId="0" fontId="37" fillId="2" borderId="0" xfId="3" applyFill="1" applyAlignment="1">
      <alignment horizontal="justify" vertical="center"/>
    </xf>
    <xf numFmtId="0" fontId="11" fillId="3" borderId="0" xfId="0" applyFont="1" applyFill="1" applyAlignment="1">
      <alignment horizontal="left" vertical="center" wrapText="1"/>
    </xf>
    <xf numFmtId="0" fontId="1" fillId="2" borderId="43" xfId="0" applyFont="1" applyFill="1" applyBorder="1" applyAlignment="1">
      <alignment horizontal="center" vertical="center" wrapText="1"/>
    </xf>
    <xf numFmtId="0" fontId="1" fillId="2" borderId="30" xfId="0" applyFont="1" applyFill="1" applyBorder="1" applyAlignment="1">
      <alignment horizontal="center" vertical="center" wrapText="1"/>
    </xf>
    <xf numFmtId="17" fontId="1" fillId="2" borderId="4" xfId="0" quotePrefix="1" applyNumberFormat="1" applyFont="1" applyFill="1" applyBorder="1" applyAlignment="1">
      <alignment horizontal="center"/>
    </xf>
    <xf numFmtId="0" fontId="0" fillId="0" borderId="22" xfId="0" applyBorder="1" applyAlignment="1">
      <alignment vertical="center" wrapText="1"/>
    </xf>
    <xf numFmtId="0" fontId="2" fillId="2" borderId="14" xfId="0" applyFont="1" applyFill="1" applyBorder="1" applyAlignment="1">
      <alignment horizontal="center" vertical="center" wrapText="1"/>
    </xf>
    <xf numFmtId="0" fontId="0" fillId="0" borderId="0" xfId="0" applyAlignment="1">
      <alignment horizontal="left" vertical="top"/>
    </xf>
    <xf numFmtId="0" fontId="0" fillId="3" borderId="18" xfId="0" applyFill="1" applyBorder="1" applyAlignment="1">
      <alignment horizontal="left" vertical="top"/>
    </xf>
    <xf numFmtId="0" fontId="0" fillId="14" borderId="19" xfId="0" applyFill="1" applyBorder="1" applyAlignment="1">
      <alignment horizontal="left" vertical="top"/>
    </xf>
    <xf numFmtId="0" fontId="0" fillId="14" borderId="20" xfId="0" applyFill="1" applyBorder="1" applyAlignment="1">
      <alignment horizontal="left" vertical="top"/>
    </xf>
    <xf numFmtId="0" fontId="0" fillId="3" borderId="0" xfId="0" applyFill="1" applyAlignment="1">
      <alignment horizontal="left" vertical="top"/>
    </xf>
    <xf numFmtId="0" fontId="0" fillId="14" borderId="0" xfId="0" applyFill="1"/>
    <xf numFmtId="0" fontId="0" fillId="14" borderId="22" xfId="0" applyFill="1" applyBorder="1"/>
    <xf numFmtId="0" fontId="31" fillId="14" borderId="0" xfId="0" applyFont="1" applyFill="1"/>
    <xf numFmtId="0" fontId="22" fillId="0" borderId="7" xfId="0" applyFont="1" applyBorder="1" applyAlignment="1">
      <alignment horizontal="left" vertical="top"/>
    </xf>
    <xf numFmtId="0" fontId="31" fillId="0" borderId="9" xfId="0" applyFont="1" applyBorder="1" applyAlignment="1">
      <alignment horizontal="center"/>
    </xf>
    <xf numFmtId="0" fontId="22" fillId="14" borderId="0" xfId="0" applyFont="1" applyFill="1"/>
    <xf numFmtId="0" fontId="31" fillId="0" borderId="11" xfId="0" applyFont="1" applyBorder="1" applyAlignment="1">
      <alignment horizontal="left" vertical="center" wrapText="1"/>
    </xf>
    <xf numFmtId="0" fontId="31" fillId="0" borderId="54" xfId="0" applyFont="1" applyBorder="1" applyAlignment="1">
      <alignment horizontal="center"/>
    </xf>
    <xf numFmtId="0" fontId="31" fillId="0" borderId="68" xfId="0" applyFont="1" applyBorder="1" applyAlignment="1">
      <alignment horizontal="center"/>
    </xf>
    <xf numFmtId="0" fontId="22" fillId="0" borderId="12" xfId="0" applyFont="1" applyBorder="1"/>
    <xf numFmtId="0" fontId="0" fillId="3" borderId="21" xfId="0" applyFill="1" applyBorder="1" applyAlignment="1">
      <alignment horizontal="left" vertical="top"/>
    </xf>
    <xf numFmtId="0" fontId="22" fillId="14" borderId="0" xfId="0" applyFont="1" applyFill="1" applyAlignment="1">
      <alignment horizontal="left" vertical="top"/>
    </xf>
    <xf numFmtId="0" fontId="0" fillId="14" borderId="22" xfId="0" applyFill="1" applyBorder="1" applyAlignment="1">
      <alignment horizontal="left" vertical="top"/>
    </xf>
    <xf numFmtId="0" fontId="31" fillId="14" borderId="0" xfId="0" applyFont="1" applyFill="1" applyAlignment="1">
      <alignment horizontal="left" vertical="top"/>
    </xf>
    <xf numFmtId="0" fontId="31" fillId="0" borderId="31" xfId="0" applyFont="1" applyBorder="1" applyAlignment="1">
      <alignment horizontal="left" vertical="center" wrapText="1"/>
    </xf>
    <xf numFmtId="0" fontId="31" fillId="0" borderId="7" xfId="0" applyFont="1" applyBorder="1" applyAlignment="1">
      <alignment horizontal="left" vertical="top" wrapTex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0" fillId="3" borderId="0" xfId="0" applyFill="1" applyAlignment="1">
      <alignment horizontal="left" vertical="top" wrapText="1"/>
    </xf>
    <xf numFmtId="0" fontId="22" fillId="0" borderId="5" xfId="0" applyFont="1" applyBorder="1" applyAlignment="1">
      <alignment horizontal="left"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top" wrapText="1"/>
    </xf>
    <xf numFmtId="0" fontId="22" fillId="0" borderId="6" xfId="0" applyFont="1" applyBorder="1" applyAlignment="1">
      <alignment horizontal="left" vertical="top" wrapText="1"/>
    </xf>
    <xf numFmtId="0" fontId="0" fillId="14" borderId="22" xfId="0" applyFill="1" applyBorder="1" applyAlignment="1">
      <alignment horizontal="left" vertical="top"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0" fillId="14" borderId="0" xfId="0" applyFill="1" applyAlignment="1">
      <alignment horizontal="left" vertical="top"/>
    </xf>
    <xf numFmtId="0" fontId="22" fillId="3" borderId="21" xfId="0" applyFont="1" applyFill="1" applyBorder="1" applyAlignment="1">
      <alignment horizontal="left" vertical="top"/>
    </xf>
    <xf numFmtId="0" fontId="22" fillId="14" borderId="22" xfId="0" applyFont="1" applyFill="1" applyBorder="1" applyAlignment="1">
      <alignment horizontal="left" vertical="top"/>
    </xf>
    <xf numFmtId="0" fontId="22" fillId="3" borderId="0" xfId="0" applyFont="1" applyFill="1" applyAlignment="1">
      <alignment horizontal="left" vertical="top"/>
    </xf>
    <xf numFmtId="0" fontId="22" fillId="0" borderId="0" xfId="0" applyFont="1" applyAlignment="1">
      <alignment horizontal="left" vertical="top"/>
    </xf>
    <xf numFmtId="0" fontId="22" fillId="14" borderId="0" xfId="0" applyFont="1" applyFill="1" applyAlignment="1">
      <alignment horizontal="left" vertical="top" wrapText="1"/>
    </xf>
    <xf numFmtId="0" fontId="63" fillId="14" borderId="0" xfId="0" applyFont="1" applyFill="1" applyAlignment="1">
      <alignment horizontal="left" vertical="top"/>
    </xf>
    <xf numFmtId="0" fontId="63" fillId="14" borderId="22" xfId="0" applyFont="1" applyFill="1" applyBorder="1" applyAlignment="1">
      <alignment horizontal="left" vertical="top"/>
    </xf>
    <xf numFmtId="0" fontId="63" fillId="3" borderId="0" xfId="0" applyFont="1" applyFill="1" applyAlignment="1">
      <alignment horizontal="left" vertical="top"/>
    </xf>
    <xf numFmtId="0" fontId="63" fillId="0" borderId="0" xfId="0" applyFont="1" applyAlignment="1">
      <alignment horizontal="left" vertical="top"/>
    </xf>
    <xf numFmtId="0" fontId="31" fillId="14" borderId="0" xfId="0" applyFont="1" applyFill="1" applyAlignment="1">
      <alignment horizontal="left" vertical="top" wrapText="1"/>
    </xf>
    <xf numFmtId="0" fontId="63" fillId="14" borderId="0" xfId="0" applyFont="1" applyFill="1" applyAlignment="1">
      <alignment horizontal="left" vertical="top" wrapText="1"/>
    </xf>
    <xf numFmtId="0" fontId="63" fillId="14" borderId="22" xfId="0" applyFont="1" applyFill="1" applyBorder="1" applyAlignment="1">
      <alignment horizontal="left" vertical="top" wrapText="1"/>
    </xf>
    <xf numFmtId="0" fontId="63" fillId="3" borderId="0" xfId="0" applyFont="1" applyFill="1" applyAlignment="1">
      <alignment horizontal="left" vertical="top" wrapText="1"/>
    </xf>
    <xf numFmtId="0" fontId="63" fillId="0" borderId="0" xfId="0" applyFont="1" applyAlignment="1">
      <alignment horizontal="left" vertical="top" wrapText="1"/>
    </xf>
    <xf numFmtId="0" fontId="0" fillId="3" borderId="21" xfId="0" applyFill="1" applyBorder="1" applyAlignment="1">
      <alignment horizontal="left" vertical="center"/>
    </xf>
    <xf numFmtId="0" fontId="0" fillId="14" borderId="0" xfId="0" applyFill="1" applyAlignment="1">
      <alignment horizontal="left" vertical="center"/>
    </xf>
    <xf numFmtId="0" fontId="0" fillId="14" borderId="22" xfId="0" applyFill="1" applyBorder="1" applyAlignment="1">
      <alignment horizontal="left" vertical="center"/>
    </xf>
    <xf numFmtId="0" fontId="0" fillId="14" borderId="0" xfId="0" applyFill="1" applyAlignment="1">
      <alignment horizontal="left" vertical="top" wrapText="1"/>
    </xf>
    <xf numFmtId="0" fontId="0" fillId="0" borderId="0" xfId="0" applyAlignment="1">
      <alignment horizontal="left" vertical="top" wrapText="1"/>
    </xf>
    <xf numFmtId="0" fontId="63" fillId="3" borderId="21" xfId="0" applyFont="1" applyFill="1" applyBorder="1" applyAlignment="1">
      <alignment horizontal="left" vertical="top"/>
    </xf>
    <xf numFmtId="0" fontId="31" fillId="0" borderId="7" xfId="0" applyFont="1" applyBorder="1" applyAlignment="1">
      <alignment horizontal="left" vertical="center" wrapText="1"/>
    </xf>
    <xf numFmtId="0" fontId="22" fillId="0" borderId="10" xfId="0" applyFont="1" applyBorder="1" applyAlignment="1">
      <alignment horizontal="left" vertical="top"/>
    </xf>
    <xf numFmtId="0" fontId="0" fillId="0" borderId="11" xfId="0" applyBorder="1" applyAlignment="1">
      <alignment horizontal="left" vertical="center" wrapText="1"/>
    </xf>
    <xf numFmtId="0" fontId="0" fillId="0" borderId="12" xfId="0" applyBorder="1" applyAlignment="1">
      <alignment horizontal="left" vertical="top"/>
    </xf>
    <xf numFmtId="0" fontId="0" fillId="0" borderId="12" xfId="0" applyBorder="1" applyAlignment="1">
      <alignment horizontal="left" vertical="top" wrapText="1"/>
    </xf>
    <xf numFmtId="0" fontId="22" fillId="3" borderId="0" xfId="0" applyFont="1" applyFill="1" applyAlignment="1">
      <alignment horizontal="left" vertical="top" wrapText="1"/>
    </xf>
    <xf numFmtId="0" fontId="0" fillId="3" borderId="22" xfId="0" applyFill="1" applyBorder="1" applyAlignment="1">
      <alignment horizontal="left" vertical="top"/>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22" fillId="3" borderId="18" xfId="0" applyFont="1" applyFill="1" applyBorder="1" applyAlignment="1">
      <alignment horizontal="left" vertical="top"/>
    </xf>
    <xf numFmtId="0" fontId="22" fillId="3" borderId="19" xfId="0" applyFont="1" applyFill="1" applyBorder="1" applyAlignment="1">
      <alignment horizontal="left" vertical="top"/>
    </xf>
    <xf numFmtId="0" fontId="22" fillId="3" borderId="20" xfId="0" applyFont="1" applyFill="1" applyBorder="1" applyAlignment="1">
      <alignment horizontal="left" vertical="top"/>
    </xf>
    <xf numFmtId="0" fontId="22" fillId="3" borderId="22" xfId="0" applyFont="1" applyFill="1" applyBorder="1" applyAlignment="1">
      <alignment horizontal="left" vertical="top"/>
    </xf>
    <xf numFmtId="0" fontId="31" fillId="3" borderId="0" xfId="0" applyFont="1" applyFill="1" applyAlignment="1">
      <alignment horizontal="left" vertical="top"/>
    </xf>
    <xf numFmtId="0" fontId="31" fillId="0" borderId="5"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wrapText="1"/>
    </xf>
    <xf numFmtId="0" fontId="31" fillId="0" borderId="33" xfId="0" applyFont="1" applyBorder="1" applyAlignment="1">
      <alignment horizontal="center" vertical="center"/>
    </xf>
    <xf numFmtId="0" fontId="31" fillId="0" borderId="39" xfId="0" applyFont="1" applyBorder="1" applyAlignment="1">
      <alignment horizontal="center" vertical="center"/>
    </xf>
    <xf numFmtId="0" fontId="31" fillId="0" borderId="36" xfId="0" applyFont="1" applyBorder="1" applyAlignment="1">
      <alignment horizontal="center" vertical="center" wrapText="1"/>
    </xf>
    <xf numFmtId="0" fontId="22" fillId="0" borderId="11" xfId="0" applyFont="1" applyBorder="1" applyAlignment="1">
      <alignment horizontal="left" vertical="top"/>
    </xf>
    <xf numFmtId="0" fontId="22" fillId="0" borderId="12" xfId="0" applyFont="1" applyBorder="1" applyAlignment="1">
      <alignment horizontal="left" vertical="top"/>
    </xf>
    <xf numFmtId="0" fontId="22" fillId="0" borderId="13" xfId="0" applyFont="1" applyBorder="1" applyAlignment="1">
      <alignment horizontal="left" vertical="top"/>
    </xf>
    <xf numFmtId="0" fontId="31" fillId="3" borderId="0" xfId="0" applyFont="1" applyFill="1" applyAlignment="1">
      <alignment horizontal="left" vertical="top" wrapText="1"/>
    </xf>
    <xf numFmtId="0" fontId="22" fillId="3" borderId="23" xfId="0" applyFont="1" applyFill="1" applyBorder="1" applyAlignment="1">
      <alignment horizontal="left" vertical="top"/>
    </xf>
    <xf numFmtId="0" fontId="22" fillId="3" borderId="24" xfId="0" applyFont="1" applyFill="1" applyBorder="1" applyAlignment="1">
      <alignment horizontal="left" vertical="top"/>
    </xf>
    <xf numFmtId="0" fontId="22" fillId="3" borderId="25" xfId="0" applyFont="1" applyFill="1" applyBorder="1" applyAlignment="1">
      <alignment horizontal="left" vertical="top"/>
    </xf>
    <xf numFmtId="0" fontId="22" fillId="0" borderId="0" xfId="0" applyFont="1" applyAlignment="1">
      <alignment horizontal="center" vertical="top"/>
    </xf>
    <xf numFmtId="0" fontId="22" fillId="14" borderId="18" xfId="0" applyFont="1" applyFill="1" applyBorder="1"/>
    <xf numFmtId="0" fontId="22" fillId="14" borderId="19" xfId="0" applyFont="1" applyFill="1" applyBorder="1" applyAlignment="1">
      <alignment horizontal="center" vertical="top"/>
    </xf>
    <xf numFmtId="0" fontId="22" fillId="14" borderId="19" xfId="0" applyFont="1" applyFill="1" applyBorder="1" applyAlignment="1">
      <alignment wrapText="1"/>
    </xf>
    <xf numFmtId="0" fontId="22" fillId="14" borderId="20" xfId="0" applyFont="1" applyFill="1" applyBorder="1"/>
    <xf numFmtId="0" fontId="22" fillId="14" borderId="21" xfId="0" applyFont="1" applyFill="1" applyBorder="1"/>
    <xf numFmtId="0" fontId="22" fillId="14" borderId="22" xfId="0" applyFont="1" applyFill="1" applyBorder="1"/>
    <xf numFmtId="0" fontId="64" fillId="14" borderId="0" xfId="0" applyFont="1" applyFill="1" applyAlignment="1">
      <alignment horizontal="center"/>
    </xf>
    <xf numFmtId="0" fontId="31" fillId="14" borderId="7" xfId="0" applyFont="1" applyFill="1" applyBorder="1" applyAlignment="1">
      <alignment horizontal="center" vertical="center"/>
    </xf>
    <xf numFmtId="0" fontId="31" fillId="14" borderId="8" xfId="0" applyFont="1" applyFill="1" applyBorder="1" applyAlignment="1">
      <alignment horizontal="center" vertical="center" wrapText="1"/>
    </xf>
    <xf numFmtId="0" fontId="31" fillId="0" borderId="70" xfId="0" applyFont="1" applyBorder="1" applyAlignment="1">
      <alignment horizontal="center" vertical="center"/>
    </xf>
    <xf numFmtId="0" fontId="22" fillId="0" borderId="44" xfId="0" applyFont="1" applyBorder="1" applyAlignment="1">
      <alignment horizontal="left" vertical="top" wrapText="1"/>
    </xf>
    <xf numFmtId="0" fontId="22" fillId="0" borderId="0" xfId="0" applyFont="1" applyAlignment="1">
      <alignment horizontal="left" vertical="top" wrapText="1"/>
    </xf>
    <xf numFmtId="0" fontId="22" fillId="0" borderId="6" xfId="0" applyFont="1" applyBorder="1" applyAlignment="1">
      <alignment wrapText="1"/>
    </xf>
    <xf numFmtId="0" fontId="31" fillId="0" borderId="11" xfId="0" applyFont="1" applyBorder="1" applyAlignment="1">
      <alignment horizontal="center" vertical="center"/>
    </xf>
    <xf numFmtId="0" fontId="22" fillId="14" borderId="0" xfId="0" applyFont="1" applyFill="1" applyAlignment="1">
      <alignment horizontal="center" vertical="top"/>
    </xf>
    <xf numFmtId="0" fontId="22" fillId="0" borderId="6" xfId="0" applyFont="1" applyBorder="1" applyAlignment="1">
      <alignment horizontal="left" vertical="top"/>
    </xf>
    <xf numFmtId="0" fontId="22" fillId="14" borderId="23" xfId="0" applyFont="1" applyFill="1" applyBorder="1"/>
    <xf numFmtId="0" fontId="22" fillId="14" borderId="24" xfId="0" applyFont="1" applyFill="1" applyBorder="1" applyAlignment="1">
      <alignment horizontal="center" vertical="top"/>
    </xf>
    <xf numFmtId="0" fontId="22" fillId="14" borderId="24" xfId="0" applyFont="1" applyFill="1" applyBorder="1" applyAlignment="1">
      <alignment horizontal="left" vertical="top" wrapText="1"/>
    </xf>
    <xf numFmtId="0" fontId="22" fillId="14" borderId="25" xfId="0" applyFont="1" applyFill="1" applyBorder="1"/>
    <xf numFmtId="0" fontId="22" fillId="12" borderId="10" xfId="0" applyFont="1" applyFill="1" applyBorder="1" applyAlignment="1">
      <alignment horizontal="left" vertical="top" wrapText="1"/>
    </xf>
    <xf numFmtId="0" fontId="0" fillId="0" borderId="0" xfId="0" applyAlignment="1">
      <alignment horizontal="left" vertical="center" indent="3"/>
    </xf>
    <xf numFmtId="0" fontId="50" fillId="0" borderId="0" xfId="0" applyFont="1" applyAlignment="1">
      <alignment vertical="center" wrapText="1"/>
    </xf>
    <xf numFmtId="0" fontId="50" fillId="0" borderId="0" xfId="0" applyFont="1" applyAlignment="1">
      <alignment wrapText="1"/>
    </xf>
    <xf numFmtId="0" fontId="50" fillId="0" borderId="0" xfId="0" applyFont="1" applyAlignment="1">
      <alignment horizontal="center" vertical="center" wrapText="1"/>
    </xf>
    <xf numFmtId="0" fontId="28" fillId="0" borderId="1" xfId="0" applyFont="1" applyBorder="1" applyAlignment="1">
      <alignment horizontal="center" vertical="center" wrapText="1"/>
    </xf>
    <xf numFmtId="43" fontId="1" fillId="2" borderId="28" xfId="5" applyFont="1" applyFill="1" applyBorder="1" applyAlignment="1">
      <alignment vertical="top" wrapText="1"/>
    </xf>
    <xf numFmtId="166" fontId="1" fillId="2" borderId="2" xfId="0" applyNumberFormat="1" applyFont="1" applyFill="1" applyBorder="1" applyAlignment="1">
      <alignment vertical="top" wrapText="1"/>
    </xf>
    <xf numFmtId="43" fontId="1" fillId="2" borderId="29" xfId="5" applyFont="1" applyFill="1" applyBorder="1" applyAlignment="1">
      <alignment vertical="top" wrapText="1"/>
    </xf>
    <xf numFmtId="166" fontId="1" fillId="2" borderId="3" xfId="0" applyNumberFormat="1" applyFont="1" applyFill="1" applyBorder="1" applyAlignment="1">
      <alignment vertical="top" wrapText="1"/>
    </xf>
    <xf numFmtId="43" fontId="1" fillId="2" borderId="34" xfId="5" applyFont="1" applyFill="1" applyBorder="1" applyAlignment="1">
      <alignment vertical="top" wrapText="1"/>
    </xf>
    <xf numFmtId="43" fontId="2" fillId="2" borderId="35" xfId="5" applyFont="1" applyFill="1" applyBorder="1" applyAlignment="1">
      <alignment vertical="top"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165" fontId="2" fillId="2" borderId="17" xfId="5" applyNumberFormat="1" applyFont="1" applyFill="1" applyBorder="1" applyAlignment="1">
      <alignment vertical="top" wrapText="1"/>
    </xf>
    <xf numFmtId="0" fontId="0" fillId="2" borderId="0" xfId="0" applyFill="1" applyAlignment="1">
      <alignment horizontal="center" vertical="center" wrapText="1"/>
    </xf>
    <xf numFmtId="0" fontId="0" fillId="2" borderId="0" xfId="0" applyFill="1" applyAlignment="1">
      <alignment vertical="center"/>
    </xf>
    <xf numFmtId="0" fontId="22" fillId="12" borderId="0" xfId="0" applyFont="1" applyFill="1"/>
    <xf numFmtId="0" fontId="2" fillId="3" borderId="21" xfId="0" applyFont="1" applyFill="1" applyBorder="1" applyAlignment="1">
      <alignment horizontal="center" wrapText="1"/>
    </xf>
    <xf numFmtId="0" fontId="2" fillId="3" borderId="22" xfId="0" applyFont="1" applyFill="1" applyBorder="1" applyAlignment="1">
      <alignment horizontal="center" wrapText="1"/>
    </xf>
    <xf numFmtId="0" fontId="1" fillId="2" borderId="43"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4" fillId="3" borderId="0" xfId="0" applyFont="1" applyFill="1" applyAlignment="1">
      <alignment horizontal="left" vertical="top" wrapText="1"/>
    </xf>
    <xf numFmtId="0" fontId="2" fillId="3" borderId="0" xfId="0" applyFont="1" applyFill="1" applyAlignment="1">
      <alignment horizontal="left" vertical="center" wrapText="1"/>
    </xf>
    <xf numFmtId="0" fontId="1" fillId="2" borderId="43"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2" fillId="2" borderId="43" xfId="0" applyFont="1" applyFill="1" applyBorder="1" applyAlignment="1">
      <alignment horizontal="center"/>
    </xf>
    <xf numFmtId="0" fontId="12" fillId="2" borderId="16" xfId="0" applyFont="1" applyFill="1" applyBorder="1" applyAlignment="1">
      <alignment horizontal="center"/>
    </xf>
    <xf numFmtId="0" fontId="12" fillId="2" borderId="30" xfId="0" applyFont="1" applyFill="1" applyBorder="1" applyAlignment="1">
      <alignment horizontal="center"/>
    </xf>
    <xf numFmtId="0" fontId="11" fillId="3" borderId="0" xfId="0" applyFont="1" applyFill="1" applyAlignment="1">
      <alignment vertical="top" wrapText="1"/>
    </xf>
    <xf numFmtId="0" fontId="14" fillId="3" borderId="0" xfId="0" applyFont="1" applyFill="1" applyAlignment="1">
      <alignment horizontal="left" vertical="center" wrapText="1"/>
    </xf>
    <xf numFmtId="3" fontId="2" fillId="2" borderId="43" xfId="0" applyNumberFormat="1" applyFont="1" applyFill="1" applyBorder="1" applyAlignment="1">
      <alignment horizontal="center" vertical="top" wrapText="1"/>
    </xf>
    <xf numFmtId="0" fontId="2" fillId="2" borderId="30" xfId="0" applyFont="1" applyFill="1" applyBorder="1" applyAlignment="1">
      <alignment horizontal="center" vertical="top" wrapText="1"/>
    </xf>
    <xf numFmtId="0" fontId="10" fillId="3" borderId="0" xfId="0" applyFont="1" applyFill="1" applyAlignment="1">
      <alignment horizontal="center"/>
    </xf>
    <xf numFmtId="0" fontId="10" fillId="3" borderId="21" xfId="0" applyFont="1" applyFill="1" applyBorder="1" applyAlignment="1">
      <alignment horizontal="center" wrapText="1"/>
    </xf>
    <xf numFmtId="0" fontId="10" fillId="3" borderId="0" xfId="0" applyFont="1" applyFill="1" applyAlignment="1">
      <alignment horizontal="center" wrapText="1"/>
    </xf>
    <xf numFmtId="0" fontId="4" fillId="3" borderId="0" xfId="0" applyFont="1" applyFill="1" applyAlignment="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2" fillId="3" borderId="24"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0" fontId="1" fillId="0" borderId="0" xfId="0" applyFont="1" applyAlignment="1" applyProtection="1">
      <alignment vertical="top" wrapText="1"/>
      <protection locked="0"/>
    </xf>
    <xf numFmtId="3" fontId="1" fillId="0" borderId="0" xfId="0" applyNumberFormat="1" applyFont="1" applyAlignment="1" applyProtection="1">
      <alignment vertical="top" wrapText="1"/>
      <protection locked="0"/>
    </xf>
    <xf numFmtId="0" fontId="7" fillId="0" borderId="0" xfId="0" applyFont="1" applyAlignment="1">
      <alignment vertical="top" wrapText="1"/>
    </xf>
    <xf numFmtId="0" fontId="7" fillId="0" borderId="0" xfId="0" applyFont="1" applyAlignment="1" applyProtection="1">
      <alignment vertical="top" wrapText="1"/>
      <protection locked="0"/>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center" vertical="top" wrapText="1"/>
    </xf>
    <xf numFmtId="3" fontId="7" fillId="0" borderId="0" xfId="0" applyNumberFormat="1" applyFont="1" applyAlignment="1" applyProtection="1">
      <alignment vertical="top" wrapText="1"/>
      <protection locked="0"/>
    </xf>
    <xf numFmtId="0" fontId="13" fillId="2" borderId="43" xfId="0" applyFont="1" applyFill="1" applyBorder="1" applyAlignment="1">
      <alignment horizontal="center" vertical="top" wrapText="1"/>
    </xf>
    <xf numFmtId="0" fontId="13" fillId="2" borderId="16" xfId="0" applyFont="1" applyFill="1" applyBorder="1" applyAlignment="1">
      <alignment horizontal="center" vertical="top" wrapText="1"/>
    </xf>
    <xf numFmtId="0" fontId="13" fillId="2" borderId="30" xfId="0" applyFont="1" applyFill="1" applyBorder="1" applyAlignment="1">
      <alignment horizontal="center" vertical="top" wrapText="1"/>
    </xf>
    <xf numFmtId="0" fontId="11" fillId="3" borderId="0" xfId="0" applyFont="1" applyFill="1" applyAlignment="1">
      <alignment horizontal="left" vertical="top" wrapText="1"/>
    </xf>
    <xf numFmtId="0" fontId="13" fillId="3" borderId="0" xfId="0" applyFont="1" applyFill="1" applyAlignment="1">
      <alignment horizontal="left" vertical="top" wrapText="1"/>
    </xf>
    <xf numFmtId="0" fontId="50" fillId="0" borderId="22" xfId="0" applyFont="1" applyBorder="1" applyAlignment="1">
      <alignment horizontal="center" vertical="center" wrapText="1"/>
    </xf>
    <xf numFmtId="0" fontId="13" fillId="2" borderId="21" xfId="0" applyFont="1" applyFill="1" applyBorder="1" applyAlignment="1">
      <alignment horizontal="center" vertical="top" wrapText="1"/>
    </xf>
    <xf numFmtId="0" fontId="13" fillId="2" borderId="22" xfId="0" applyFont="1" applyFill="1" applyBorder="1" applyAlignment="1">
      <alignment horizontal="center" vertical="top" wrapText="1"/>
    </xf>
    <xf numFmtId="0" fontId="13" fillId="2" borderId="26"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3" borderId="21" xfId="0" applyFont="1" applyFill="1" applyBorder="1" applyAlignment="1">
      <alignment horizontal="center" wrapText="1"/>
    </xf>
    <xf numFmtId="0" fontId="13" fillId="3" borderId="0" xfId="0" applyFont="1" applyFill="1" applyAlignment="1">
      <alignment horizontal="center" wrapText="1"/>
    </xf>
    <xf numFmtId="0" fontId="13" fillId="3" borderId="0" xfId="0" applyFont="1" applyFill="1" applyAlignment="1">
      <alignment horizontal="center"/>
    </xf>
    <xf numFmtId="0" fontId="14" fillId="3" borderId="0" xfId="0" applyFont="1" applyFill="1" applyAlignment="1">
      <alignment horizontal="left" vertical="top" wrapText="1"/>
    </xf>
    <xf numFmtId="0" fontId="14" fillId="2" borderId="31" xfId="0" applyFont="1" applyFill="1" applyBorder="1" applyAlignment="1">
      <alignment horizontal="center" vertical="top" wrapText="1"/>
    </xf>
    <xf numFmtId="0" fontId="14" fillId="2" borderId="17" xfId="0" applyFont="1" applyFill="1" applyBorder="1" applyAlignment="1">
      <alignment horizontal="center" vertical="top" wrapText="1"/>
    </xf>
    <xf numFmtId="0" fontId="31" fillId="3" borderId="0" xfId="0" applyFont="1" applyFill="1" applyAlignment="1">
      <alignment horizontal="left" wrapText="1"/>
    </xf>
    <xf numFmtId="0" fontId="31" fillId="3" borderId="0" xfId="0" applyFont="1" applyFill="1" applyAlignment="1">
      <alignment horizontal="left"/>
    </xf>
    <xf numFmtId="0" fontId="33" fillId="3" borderId="0" xfId="0" applyFont="1" applyFill="1" applyAlignment="1">
      <alignment horizontal="left"/>
    </xf>
    <xf numFmtId="0" fontId="13" fillId="2" borderId="11"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8" xfId="0" applyFont="1" applyFill="1" applyBorder="1" applyAlignment="1">
      <alignment horizontal="center" vertical="top" wrapText="1"/>
    </xf>
    <xf numFmtId="0" fontId="13" fillId="2" borderId="20" xfId="0" applyFont="1" applyFill="1" applyBorder="1" applyAlignment="1">
      <alignment horizontal="center" vertical="top" wrapText="1"/>
    </xf>
    <xf numFmtId="0" fontId="13" fillId="2" borderId="64" xfId="0" applyFont="1" applyFill="1" applyBorder="1" applyAlignment="1">
      <alignment horizontal="center" vertical="top" wrapText="1"/>
    </xf>
    <xf numFmtId="0" fontId="13" fillId="2" borderId="61" xfId="0" applyFont="1" applyFill="1" applyBorder="1" applyAlignment="1">
      <alignment horizontal="center" vertical="top" wrapText="1"/>
    </xf>
    <xf numFmtId="0" fontId="50" fillId="0" borderId="20" xfId="0" applyFont="1" applyBorder="1" applyAlignment="1">
      <alignment vertical="top" wrapText="1"/>
    </xf>
    <xf numFmtId="0" fontId="50" fillId="0" borderId="22" xfId="0" applyFont="1" applyBorder="1" applyAlignment="1">
      <alignment vertical="top" wrapText="1"/>
    </xf>
    <xf numFmtId="0" fontId="50" fillId="0" borderId="61" xfId="0" applyFont="1" applyBorder="1" applyAlignment="1">
      <alignment vertical="top" wrapText="1"/>
    </xf>
    <xf numFmtId="0" fontId="50" fillId="0" borderId="62" xfId="0" applyFont="1" applyBorder="1" applyAlignment="1">
      <alignment horizontal="center" vertical="center" wrapText="1"/>
    </xf>
    <xf numFmtId="0" fontId="50" fillId="0" borderId="61" xfId="0" applyFont="1" applyBorder="1" applyAlignment="1">
      <alignment horizontal="center" vertical="center" wrapText="1"/>
    </xf>
    <xf numFmtId="0" fontId="13" fillId="2" borderId="15" xfId="0" applyFont="1" applyFill="1" applyBorder="1" applyAlignment="1">
      <alignment vertical="top" wrapText="1"/>
    </xf>
    <xf numFmtId="0" fontId="13" fillId="2" borderId="26" xfId="0" applyFont="1" applyFill="1" applyBorder="1" applyAlignment="1">
      <alignment vertical="top" wrapText="1"/>
    </xf>
    <xf numFmtId="0" fontId="13" fillId="2" borderId="14" xfId="0" applyFont="1" applyFill="1" applyBorder="1" applyAlignment="1">
      <alignment vertical="top" wrapText="1"/>
    </xf>
    <xf numFmtId="0" fontId="13" fillId="2" borderId="32" xfId="0" applyFont="1" applyFill="1" applyBorder="1" applyAlignment="1">
      <alignment horizontal="center" vertical="center" wrapText="1"/>
    </xf>
    <xf numFmtId="0" fontId="13" fillId="2" borderId="63" xfId="0" applyFont="1" applyFill="1" applyBorder="1" applyAlignment="1">
      <alignment horizontal="center" vertical="top" wrapText="1"/>
    </xf>
    <xf numFmtId="0" fontId="13" fillId="2" borderId="62" xfId="0" applyFont="1" applyFill="1" applyBorder="1" applyAlignment="1">
      <alignment horizontal="center" vertical="top" wrapText="1"/>
    </xf>
    <xf numFmtId="0" fontId="0" fillId="2" borderId="0" xfId="0" applyFill="1" applyAlignment="1">
      <alignment horizontal="center" wrapText="1"/>
    </xf>
    <xf numFmtId="0" fontId="2" fillId="3" borderId="2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0" xfId="0" applyAlignment="1">
      <alignment horizontal="center" vertical="center" wrapText="1"/>
    </xf>
    <xf numFmtId="0" fontId="61" fillId="0" borderId="23" xfId="0" applyFont="1" applyBorder="1" applyAlignment="1">
      <alignment horizontal="left" vertical="center" wrapText="1"/>
    </xf>
    <xf numFmtId="0" fontId="61" fillId="0" borderId="24" xfId="0" applyFont="1" applyBorder="1" applyAlignment="1">
      <alignment horizontal="left" vertical="center" wrapText="1"/>
    </xf>
    <xf numFmtId="0" fontId="61" fillId="0" borderId="25" xfId="0" applyFont="1" applyBorder="1" applyAlignment="1">
      <alignment horizontal="left" vertical="center" wrapText="1"/>
    </xf>
    <xf numFmtId="0" fontId="0" fillId="2" borderId="0" xfId="0" applyFill="1" applyAlignment="1">
      <alignment horizontal="center" vertical="center" wrapText="1"/>
    </xf>
    <xf numFmtId="0" fontId="0" fillId="2" borderId="22" xfId="0" applyFill="1" applyBorder="1" applyAlignment="1">
      <alignment horizontal="center" vertical="center"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60" fillId="3" borderId="0" xfId="0" applyFont="1" applyFill="1" applyAlignment="1">
      <alignment horizontal="left" vertical="center" wrapText="1"/>
    </xf>
    <xf numFmtId="0" fontId="11" fillId="0" borderId="43"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0" xfId="0" applyFont="1" applyBorder="1" applyAlignment="1">
      <alignment horizontal="center"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 fillId="2" borderId="43"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1" fillId="2" borderId="43" xfId="1" applyFill="1" applyBorder="1" applyAlignment="1">
      <alignment horizontal="center"/>
      <protection locked="0"/>
    </xf>
    <xf numFmtId="0" fontId="50" fillId="0" borderId="43" xfId="0" applyFont="1" applyBorder="1" applyAlignment="1">
      <alignment horizontal="center" vertical="center" wrapText="1"/>
    </xf>
    <xf numFmtId="0" fontId="50" fillId="0" borderId="30" xfId="0" applyFont="1" applyBorder="1" applyAlignment="1">
      <alignment horizontal="center" vertical="center" wrapText="1"/>
    </xf>
    <xf numFmtId="0" fontId="11" fillId="3" borderId="19" xfId="0" applyFont="1" applyFill="1" applyBorder="1" applyAlignment="1">
      <alignment horizontal="center" wrapText="1"/>
    </xf>
    <xf numFmtId="0" fontId="4" fillId="3" borderId="0" xfId="0" applyFont="1" applyFill="1" applyAlignment="1">
      <alignment horizontal="left"/>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1" fillId="3" borderId="0" xfId="0" applyFont="1" applyFill="1" applyAlignment="1">
      <alignment horizontal="left" vertical="center" wrapText="1"/>
    </xf>
    <xf numFmtId="0" fontId="64" fillId="0" borderId="43" xfId="0" applyFont="1" applyBorder="1" applyAlignment="1">
      <alignment horizontal="center"/>
    </xf>
    <xf numFmtId="0" fontId="64" fillId="0" borderId="16" xfId="0" applyFont="1" applyBorder="1" applyAlignment="1">
      <alignment horizontal="center"/>
    </xf>
    <xf numFmtId="0" fontId="64" fillId="0" borderId="30" xfId="0" applyFont="1" applyBorder="1" applyAlignment="1">
      <alignment horizontal="center"/>
    </xf>
    <xf numFmtId="0" fontId="31" fillId="0" borderId="9" xfId="0" applyFont="1" applyBorder="1" applyAlignment="1">
      <alignment horizontal="center"/>
    </xf>
    <xf numFmtId="0" fontId="31" fillId="0" borderId="8"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22" fillId="0" borderId="60" xfId="0" applyFont="1" applyBorder="1" applyAlignment="1">
      <alignment horizontal="center" vertical="top" wrapText="1"/>
    </xf>
    <xf numFmtId="0" fontId="22" fillId="0" borderId="17" xfId="0" applyFont="1" applyBorder="1" applyAlignment="1">
      <alignment horizontal="center" vertical="top" wrapText="1"/>
    </xf>
    <xf numFmtId="0" fontId="31" fillId="0" borderId="45" xfId="0" applyFont="1" applyBorder="1" applyAlignment="1">
      <alignment horizontal="left" vertical="center" wrapText="1"/>
    </xf>
    <xf numFmtId="0" fontId="31" fillId="0" borderId="56" xfId="0" applyFont="1" applyBorder="1" applyAlignment="1">
      <alignment horizontal="left" vertical="center" wrapText="1"/>
    </xf>
    <xf numFmtId="0" fontId="22" fillId="0" borderId="9" xfId="0" applyFont="1" applyBorder="1" applyAlignment="1">
      <alignment horizontal="center" vertical="top"/>
    </xf>
    <xf numFmtId="0" fontId="22" fillId="0" borderId="8" xfId="0" applyFont="1" applyBorder="1" applyAlignment="1">
      <alignment horizontal="center" vertical="top"/>
    </xf>
    <xf numFmtId="0" fontId="31" fillId="0" borderId="5" xfId="0" applyFont="1" applyBorder="1" applyAlignment="1">
      <alignment horizontal="left" vertical="center" wrapText="1"/>
    </xf>
    <xf numFmtId="0" fontId="31" fillId="0" borderId="10" xfId="0" applyFont="1" applyBorder="1" applyAlignment="1">
      <alignment horizontal="left"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31" fillId="0" borderId="48" xfId="0" applyFont="1" applyBorder="1" applyAlignment="1">
      <alignment horizontal="left" vertical="center" wrapText="1"/>
    </xf>
    <xf numFmtId="0" fontId="31" fillId="0" borderId="53" xfId="0" applyFont="1" applyBorder="1" applyAlignment="1">
      <alignment horizontal="left" vertical="center" wrapText="1"/>
    </xf>
    <xf numFmtId="0" fontId="22" fillId="0" borderId="10" xfId="0" applyFont="1" applyBorder="1" applyAlignment="1">
      <alignment horizontal="center" vertical="top"/>
    </xf>
    <xf numFmtId="0" fontId="22" fillId="0" borderId="6" xfId="0" applyFont="1" applyBorder="1" applyAlignment="1">
      <alignment horizontal="center" vertical="top"/>
    </xf>
    <xf numFmtId="0" fontId="31" fillId="0" borderId="65" xfId="0" applyFont="1" applyBorder="1" applyAlignment="1">
      <alignment horizontal="left" vertical="center" wrapText="1"/>
    </xf>
    <xf numFmtId="0" fontId="31" fillId="0" borderId="69" xfId="0" applyFont="1" applyBorder="1" applyAlignment="1">
      <alignment horizontal="left" vertical="center" wrapText="1"/>
    </xf>
    <xf numFmtId="0" fontId="22" fillId="0" borderId="12" xfId="0" applyFont="1" applyBorder="1" applyAlignment="1">
      <alignment horizontal="center" vertical="top"/>
    </xf>
    <xf numFmtId="0" fontId="22" fillId="0" borderId="13" xfId="0" applyFont="1" applyBorder="1" applyAlignment="1">
      <alignment horizontal="center" vertical="top"/>
    </xf>
    <xf numFmtId="0" fontId="31" fillId="14" borderId="0" xfId="0" applyFont="1" applyFill="1" applyAlignment="1">
      <alignment horizontal="left" vertical="top" wrapText="1"/>
    </xf>
    <xf numFmtId="0" fontId="0" fillId="0" borderId="9" xfId="0" applyBorder="1" applyAlignment="1">
      <alignment horizontal="center" vertical="top"/>
    </xf>
    <xf numFmtId="0" fontId="0" fillId="0" borderId="8" xfId="0" applyBorder="1" applyAlignment="1">
      <alignment horizontal="center" vertical="top"/>
    </xf>
    <xf numFmtId="0" fontId="31" fillId="0" borderId="48"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50" xfId="0" applyFont="1" applyBorder="1" applyAlignment="1">
      <alignment horizontal="center" vertical="center" wrapText="1"/>
    </xf>
    <xf numFmtId="0" fontId="22" fillId="0" borderId="11" xfId="0" applyFont="1" applyBorder="1" applyAlignment="1">
      <alignment horizontal="center" vertical="top"/>
    </xf>
    <xf numFmtId="0" fontId="22" fillId="0" borderId="10" xfId="0" applyFont="1" applyBorder="1" applyAlignment="1">
      <alignment horizontal="center" vertical="top" wrapText="1"/>
    </xf>
    <xf numFmtId="0" fontId="22" fillId="0" borderId="6" xfId="0" applyFont="1" applyBorder="1" applyAlignment="1">
      <alignment horizontal="center" vertical="top"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22" fillId="0" borderId="12" xfId="0" applyFont="1" applyBorder="1" applyAlignment="1">
      <alignment horizontal="center" vertical="top" wrapText="1"/>
    </xf>
    <xf numFmtId="0" fontId="22" fillId="0" borderId="13" xfId="0" applyFont="1" applyBorder="1" applyAlignment="1">
      <alignment horizontal="center" vertical="top" wrapText="1"/>
    </xf>
    <xf numFmtId="0" fontId="31" fillId="0" borderId="31" xfId="0" applyFont="1" applyBorder="1" applyAlignment="1">
      <alignment horizontal="left" vertical="center" wrapText="1"/>
    </xf>
    <xf numFmtId="0" fontId="22" fillId="0" borderId="60" xfId="0" applyFont="1" applyBorder="1" applyAlignment="1">
      <alignment horizontal="left" vertical="center" wrapText="1"/>
    </xf>
    <xf numFmtId="0" fontId="0" fillId="0" borderId="34" xfId="0" applyBorder="1" applyAlignment="1">
      <alignment horizontal="center" vertical="center" wrapText="1"/>
    </xf>
    <xf numFmtId="0" fontId="0" fillId="0" borderId="42" xfId="0" applyBorder="1" applyAlignment="1">
      <alignment horizontal="center" vertical="center" wrapText="1"/>
    </xf>
    <xf numFmtId="0" fontId="22" fillId="0" borderId="39" xfId="0" applyFont="1" applyBorder="1" applyAlignment="1">
      <alignment horizontal="center" vertical="top" wrapText="1"/>
    </xf>
    <xf numFmtId="0" fontId="22" fillId="0" borderId="54" xfId="0" applyFont="1" applyBorder="1" applyAlignment="1">
      <alignment horizontal="center" vertical="top" wrapText="1"/>
    </xf>
    <xf numFmtId="0" fontId="22" fillId="0" borderId="57" xfId="0" applyFont="1" applyBorder="1" applyAlignment="1">
      <alignment horizontal="center" vertical="top" wrapText="1"/>
    </xf>
    <xf numFmtId="0" fontId="31" fillId="0" borderId="7"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31" fillId="0" borderId="7" xfId="0" applyFont="1" applyBorder="1" applyAlignment="1">
      <alignment horizontal="left" vertical="center" wrapText="1"/>
    </xf>
    <xf numFmtId="0" fontId="31" fillId="0" borderId="9" xfId="0" applyFont="1" applyBorder="1" applyAlignment="1">
      <alignment horizontal="left" vertical="center" wrapText="1"/>
    </xf>
    <xf numFmtId="0" fontId="22" fillId="0" borderId="9" xfId="0" applyFont="1" applyBorder="1" applyAlignment="1">
      <alignment horizontal="center" vertical="top" wrapText="1"/>
    </xf>
    <xf numFmtId="0" fontId="22" fillId="0" borderId="8" xfId="0" applyFont="1" applyBorder="1" applyAlignment="1">
      <alignment horizontal="center" vertical="top" wrapText="1"/>
    </xf>
    <xf numFmtId="0" fontId="0" fillId="0" borderId="12" xfId="0" applyBorder="1" applyAlignment="1">
      <alignment horizontal="center" vertical="top"/>
    </xf>
    <xf numFmtId="0" fontId="0" fillId="0" borderId="13" xfId="0" applyBorder="1" applyAlignment="1">
      <alignment horizontal="center" vertical="top"/>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31" fillId="3" borderId="0" xfId="0" applyFont="1" applyFill="1" applyAlignment="1">
      <alignment horizontal="left" vertical="center" wrapText="1"/>
    </xf>
    <xf numFmtId="0" fontId="22" fillId="3" borderId="0" xfId="0" applyFont="1" applyFill="1" applyAlignment="1">
      <alignment horizontal="center" vertical="top"/>
    </xf>
    <xf numFmtId="0" fontId="64" fillId="0" borderId="43" xfId="0" applyFont="1" applyBorder="1" applyAlignment="1">
      <alignment horizontal="center" vertical="top"/>
    </xf>
    <xf numFmtId="0" fontId="64" fillId="0" borderId="16" xfId="0" applyFont="1" applyBorder="1" applyAlignment="1">
      <alignment horizontal="center" vertical="top"/>
    </xf>
    <xf numFmtId="0" fontId="64" fillId="0" borderId="30" xfId="0" applyFont="1" applyBorder="1" applyAlignment="1">
      <alignment horizontal="center" vertical="top"/>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31" fillId="0" borderId="7" xfId="0" applyFont="1" applyBorder="1" applyAlignment="1">
      <alignment horizontal="left" vertical="top" wrapText="1"/>
    </xf>
    <xf numFmtId="0" fontId="31" fillId="0" borderId="9" xfId="0" applyFont="1" applyBorder="1" applyAlignment="1">
      <alignment horizontal="left" vertical="top" wrapText="1"/>
    </xf>
    <xf numFmtId="0" fontId="31" fillId="0" borderId="8" xfId="0" applyFont="1" applyBorder="1" applyAlignment="1">
      <alignment horizontal="left" vertical="top" wrapText="1"/>
    </xf>
    <xf numFmtId="0" fontId="31" fillId="0" borderId="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1" xfId="0" applyFont="1" applyBorder="1" applyAlignment="1">
      <alignment horizontal="center" vertical="top" wrapText="1"/>
    </xf>
    <xf numFmtId="0" fontId="22" fillId="0" borderId="9" xfId="0" applyFont="1" applyBorder="1" applyAlignment="1">
      <alignment horizontal="left" vertical="top"/>
    </xf>
    <xf numFmtId="0" fontId="22" fillId="0" borderId="8" xfId="0" applyFont="1" applyBorder="1" applyAlignment="1">
      <alignment horizontal="left" vertical="top"/>
    </xf>
    <xf numFmtId="0" fontId="22" fillId="0" borderId="10" xfId="0" applyFont="1" applyBorder="1" applyAlignment="1">
      <alignment horizontal="left" vertical="top"/>
    </xf>
    <xf numFmtId="0" fontId="22" fillId="0" borderId="6" xfId="0" applyFont="1" applyBorder="1" applyAlignment="1">
      <alignment horizontal="left" vertical="top"/>
    </xf>
    <xf numFmtId="0" fontId="22" fillId="0" borderId="12" xfId="0" applyFont="1" applyBorder="1" applyAlignment="1">
      <alignment horizontal="left" vertical="top"/>
    </xf>
    <xf numFmtId="0" fontId="22" fillId="0" borderId="13" xfId="0" applyFont="1" applyBorder="1" applyAlignment="1">
      <alignment horizontal="left" vertical="top"/>
    </xf>
    <xf numFmtId="0" fontId="22" fillId="0" borderId="65" xfId="0" applyFont="1" applyBorder="1" applyAlignment="1">
      <alignment horizontal="left" vertical="center"/>
    </xf>
    <xf numFmtId="0" fontId="22" fillId="0" borderId="69" xfId="0" applyFont="1" applyBorder="1" applyAlignment="1">
      <alignment horizontal="left" vertical="center"/>
    </xf>
    <xf numFmtId="0" fontId="22" fillId="0" borderId="41" xfId="0" applyFont="1" applyBorder="1" applyAlignment="1">
      <alignment horizontal="center" vertical="top"/>
    </xf>
    <xf numFmtId="0" fontId="22" fillId="0" borderId="66" xfId="0" applyFont="1" applyBorder="1" applyAlignment="1">
      <alignment horizontal="center" vertical="top"/>
    </xf>
    <xf numFmtId="0" fontId="22" fillId="0" borderId="67" xfId="0" applyFont="1" applyBorder="1" applyAlignment="1">
      <alignment horizontal="center" vertical="top"/>
    </xf>
    <xf numFmtId="0" fontId="31" fillId="0" borderId="49"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1" xfId="0" applyFont="1" applyBorder="1" applyAlignment="1">
      <alignment horizontal="center" vertical="center" wrapText="1"/>
    </xf>
    <xf numFmtId="0" fontId="52" fillId="2" borderId="15"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0" fillId="0" borderId="63"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64" xfId="0" applyFont="1" applyBorder="1" applyAlignment="1">
      <alignment horizontal="center" vertical="center" wrapText="1"/>
    </xf>
    <xf numFmtId="0" fontId="2" fillId="2" borderId="32" xfId="0" applyFont="1" applyFill="1" applyBorder="1" applyAlignment="1">
      <alignment horizontal="center" vertical="center" wrapText="1"/>
    </xf>
    <xf numFmtId="0" fontId="0" fillId="0" borderId="16" xfId="0" applyBorder="1"/>
    <xf numFmtId="0" fontId="0" fillId="0" borderId="30" xfId="0" applyBorder="1"/>
    <xf numFmtId="0" fontId="33" fillId="3" borderId="19" xfId="0" applyFont="1" applyFill="1" applyBorder="1" applyAlignment="1">
      <alignment horizontal="center"/>
    </xf>
    <xf numFmtId="0" fontId="11" fillId="3" borderId="0" xfId="0" applyFont="1" applyFill="1" applyAlignment="1">
      <alignment horizontal="center" wrapText="1"/>
    </xf>
    <xf numFmtId="0" fontId="2" fillId="2" borderId="3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4" fillId="3" borderId="0" xfId="0" applyFont="1" applyFill="1" applyAlignment="1">
      <alignment horizontal="center" vertical="center" wrapText="1"/>
    </xf>
    <xf numFmtId="0" fontId="50" fillId="0" borderId="64" xfId="0" applyFont="1" applyBorder="1" applyAlignment="1">
      <alignment horizontal="center" wrapText="1"/>
    </xf>
    <xf numFmtId="0" fontId="50" fillId="0" borderId="61" xfId="0" applyFont="1" applyBorder="1" applyAlignment="1">
      <alignment horizontal="center" wrapText="1"/>
    </xf>
    <xf numFmtId="0" fontId="2" fillId="2" borderId="1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50" fillId="0" borderId="63" xfId="0" applyFont="1" applyBorder="1" applyAlignment="1">
      <alignment horizontal="center" wrapText="1"/>
    </xf>
    <xf numFmtId="0" fontId="50" fillId="0" borderId="62" xfId="0" applyFont="1" applyBorder="1" applyAlignment="1">
      <alignment horizontal="center" wrapText="1"/>
    </xf>
    <xf numFmtId="0" fontId="50" fillId="0" borderId="21" xfId="0" applyFont="1" applyBorder="1" applyAlignment="1">
      <alignment horizontal="center" wrapText="1"/>
    </xf>
    <xf numFmtId="0" fontId="50" fillId="0" borderId="22" xfId="0" applyFont="1" applyBorder="1" applyAlignment="1">
      <alignment horizontal="center" wrapText="1"/>
    </xf>
    <xf numFmtId="0" fontId="28" fillId="2" borderId="48"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0" fillId="0" borderId="0" xfId="0" applyAlignment="1">
      <alignment horizontal="center"/>
    </xf>
    <xf numFmtId="0" fontId="52" fillId="2" borderId="32" xfId="0" applyFont="1" applyFill="1" applyBorder="1" applyAlignment="1">
      <alignment horizontal="center" vertical="center" wrapText="1"/>
    </xf>
    <xf numFmtId="0" fontId="55" fillId="0" borderId="48" xfId="0" applyFont="1" applyBorder="1" applyAlignment="1">
      <alignment horizontal="center" vertical="center"/>
    </xf>
    <xf numFmtId="0" fontId="55" fillId="0" borderId="50" xfId="0" applyFont="1" applyBorder="1" applyAlignment="1">
      <alignment horizontal="center" vertical="center"/>
    </xf>
    <xf numFmtId="0" fontId="50" fillId="2" borderId="32" xfId="0" applyFont="1" applyFill="1" applyBorder="1" applyAlignment="1">
      <alignment horizontal="center" vertical="center" wrapText="1"/>
    </xf>
    <xf numFmtId="0" fontId="50" fillId="2" borderId="26"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3" fillId="2" borderId="32" xfId="0" applyFont="1" applyFill="1" applyBorder="1" applyAlignment="1">
      <alignment horizontal="center" vertical="center" wrapText="1"/>
    </xf>
    <xf numFmtId="0" fontId="53" fillId="2" borderId="26"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54" fillId="0" borderId="63" xfId="0" applyFont="1" applyBorder="1" applyAlignment="1">
      <alignment horizontal="center" vertical="center" wrapText="1"/>
    </xf>
    <xf numFmtId="0" fontId="54" fillId="0" borderId="21" xfId="0" applyFont="1" applyBorder="1" applyAlignment="1">
      <alignment horizontal="center" vertical="center" wrapText="1"/>
    </xf>
    <xf numFmtId="0" fontId="54" fillId="0" borderId="64" xfId="0" applyFont="1" applyBorder="1" applyAlignment="1">
      <alignment horizontal="center" vertical="center" wrapText="1"/>
    </xf>
    <xf numFmtId="0" fontId="54" fillId="0" borderId="63" xfId="0" applyFont="1" applyBorder="1" applyAlignment="1">
      <alignment horizontal="center" wrapText="1"/>
    </xf>
    <xf numFmtId="0" fontId="54" fillId="0" borderId="21" xfId="0" applyFont="1" applyBorder="1" applyAlignment="1">
      <alignment horizontal="center" wrapText="1"/>
    </xf>
    <xf numFmtId="0" fontId="34" fillId="4" borderId="1" xfId="0" applyFont="1" applyFill="1" applyBorder="1" applyAlignment="1">
      <alignment horizontal="center"/>
    </xf>
    <xf numFmtId="0" fontId="26" fillId="0" borderId="43" xfId="0" applyFont="1" applyBorder="1" applyAlignment="1">
      <alignment horizontal="center"/>
    </xf>
    <xf numFmtId="0" fontId="26" fillId="0" borderId="51" xfId="0" applyFont="1" applyBorder="1" applyAlignment="1">
      <alignment horizontal="center"/>
    </xf>
    <xf numFmtId="0" fontId="29" fillId="3" borderId="24" xfId="0" applyFont="1" applyFill="1" applyBorder="1"/>
    <xf numFmtId="0" fontId="49" fillId="4" borderId="1" xfId="0" applyFont="1" applyFill="1" applyBorder="1" applyAlignment="1">
      <alignment horizontal="center"/>
    </xf>
    <xf numFmtId="0" fontId="41" fillId="10" borderId="40" xfId="0" applyFont="1" applyFill="1" applyBorder="1" applyAlignment="1">
      <alignment horizontal="center" vertical="center"/>
    </xf>
    <xf numFmtId="0" fontId="41" fillId="10" borderId="47" xfId="0" applyFont="1" applyFill="1" applyBorder="1" applyAlignment="1">
      <alignment horizontal="center" vertical="center"/>
    </xf>
    <xf numFmtId="0" fontId="38" fillId="11" borderId="29" xfId="4" applyFill="1" applyBorder="1" applyAlignment="1" applyProtection="1">
      <alignment horizontal="center"/>
      <protection locked="0"/>
    </xf>
    <xf numFmtId="0" fontId="38" fillId="11" borderId="50" xfId="4" applyFill="1" applyBorder="1" applyAlignment="1" applyProtection="1">
      <alignment horizontal="center"/>
      <protection locked="0"/>
    </xf>
    <xf numFmtId="0" fontId="41" fillId="10" borderId="29" xfId="0" applyFont="1" applyFill="1" applyBorder="1" applyAlignment="1">
      <alignment horizontal="center" vertical="center" wrapText="1"/>
    </xf>
    <xf numFmtId="0" fontId="41" fillId="10" borderId="53" xfId="0" applyFont="1" applyFill="1" applyBorder="1" applyAlignment="1">
      <alignment horizontal="center" vertical="center" wrapText="1"/>
    </xf>
    <xf numFmtId="0" fontId="46" fillId="11" borderId="29" xfId="4" applyFont="1" applyFill="1" applyBorder="1" applyAlignment="1" applyProtection="1">
      <alignment horizontal="center" vertical="center"/>
      <protection locked="0"/>
    </xf>
    <xf numFmtId="0" fontId="46" fillId="11" borderId="53" xfId="4" applyFont="1" applyFill="1" applyBorder="1" applyAlignment="1" applyProtection="1">
      <alignment horizontal="center" vertical="center"/>
      <protection locked="0"/>
    </xf>
    <xf numFmtId="0" fontId="0" fillId="9" borderId="59" xfId="0" applyFill="1" applyBorder="1" applyAlignment="1">
      <alignment horizontal="center" vertical="center"/>
    </xf>
    <xf numFmtId="0" fontId="0" fillId="9" borderId="60" xfId="0" applyFill="1" applyBorder="1" applyAlignment="1">
      <alignment horizontal="center" vertical="center"/>
    </xf>
    <xf numFmtId="0" fontId="0" fillId="9" borderId="17" xfId="0" applyFill="1" applyBorder="1" applyAlignment="1">
      <alignment horizontal="center" vertical="center"/>
    </xf>
    <xf numFmtId="0" fontId="38" fillId="11" borderId="39" xfId="4" applyFill="1" applyBorder="1" applyAlignment="1" applyProtection="1">
      <alignment horizontal="center" vertical="center"/>
      <protection locked="0"/>
    </xf>
    <xf numFmtId="0" fontId="38" fillId="11" borderId="57" xfId="4" applyFill="1" applyBorder="1" applyAlignment="1" applyProtection="1">
      <alignment horizontal="center" vertical="center"/>
      <protection locked="0"/>
    </xf>
    <xf numFmtId="0" fontId="38" fillId="11" borderId="36" xfId="4" applyFill="1" applyBorder="1" applyAlignment="1" applyProtection="1">
      <alignment horizontal="center" vertical="center"/>
      <protection locked="0"/>
    </xf>
    <xf numFmtId="0" fontId="38" fillId="11" borderId="44" xfId="4" applyFill="1" applyBorder="1" applyAlignment="1" applyProtection="1">
      <alignment horizontal="center" vertical="center"/>
      <protection locked="0"/>
    </xf>
    <xf numFmtId="10" fontId="38" fillId="11" borderId="29" xfId="4" applyNumberFormat="1" applyFill="1" applyBorder="1" applyAlignment="1" applyProtection="1">
      <alignment horizontal="center" vertical="center"/>
      <protection locked="0"/>
    </xf>
    <xf numFmtId="10" fontId="38" fillId="11" borderId="53" xfId="4" applyNumberFormat="1" applyFill="1" applyBorder="1" applyAlignment="1" applyProtection="1">
      <alignment horizontal="center" vertical="center"/>
      <protection locked="0"/>
    </xf>
    <xf numFmtId="0" fontId="27" fillId="3" borderId="19" xfId="0" applyFont="1" applyFill="1" applyBorder="1" applyAlignment="1">
      <alignment horizontal="center" vertical="center"/>
    </xf>
    <xf numFmtId="0" fontId="18" fillId="3" borderId="18" xfId="0" applyFont="1" applyFill="1" applyBorder="1" applyAlignment="1">
      <alignment horizontal="center" vertical="top" wrapText="1"/>
    </xf>
    <xf numFmtId="0" fontId="18" fillId="3" borderId="19" xfId="0" applyFont="1" applyFill="1" applyBorder="1" applyAlignment="1">
      <alignment horizontal="center" vertical="top" wrapText="1"/>
    </xf>
    <xf numFmtId="0" fontId="23" fillId="3" borderId="19" xfId="0" applyFont="1" applyFill="1" applyBorder="1" applyAlignment="1">
      <alignment horizontal="center" vertical="top" wrapText="1"/>
    </xf>
    <xf numFmtId="0" fontId="21" fillId="3" borderId="23" xfId="1" applyFill="1" applyBorder="1" applyAlignment="1" applyProtection="1">
      <alignment horizontal="center" vertical="top" wrapText="1"/>
    </xf>
    <xf numFmtId="0" fontId="21" fillId="3" borderId="24" xfId="1" applyFill="1" applyBorder="1" applyAlignment="1" applyProtection="1">
      <alignment horizontal="center" vertical="top" wrapText="1"/>
    </xf>
    <xf numFmtId="0" fontId="35" fillId="2" borderId="29"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3" xfId="0" applyFont="1" applyFill="1" applyBorder="1" applyAlignment="1">
      <alignment horizontal="center" vertical="center"/>
    </xf>
    <xf numFmtId="0" fontId="0" fillId="0" borderId="39" xfId="0" applyBorder="1" applyAlignment="1">
      <alignment horizontal="left" vertical="center" wrapText="1"/>
    </xf>
    <xf numFmtId="0" fontId="0" fillId="0" borderId="57" xfId="0" applyBorder="1" applyAlignment="1">
      <alignment horizontal="left" vertical="center" wrapText="1"/>
    </xf>
    <xf numFmtId="0" fontId="46" fillId="7" borderId="29" xfId="4" applyFont="1" applyBorder="1" applyAlignment="1" applyProtection="1">
      <alignment horizontal="center" vertical="center"/>
      <protection locked="0"/>
    </xf>
    <xf numFmtId="0" fontId="46" fillId="7" borderId="53" xfId="4" applyFont="1" applyBorder="1" applyAlignment="1" applyProtection="1">
      <alignment horizontal="center" vertical="center"/>
      <protection locked="0"/>
    </xf>
    <xf numFmtId="0" fontId="41" fillId="10" borderId="46" xfId="0" applyFont="1" applyFill="1" applyBorder="1" applyAlignment="1">
      <alignment horizontal="center" vertical="center"/>
    </xf>
    <xf numFmtId="0" fontId="38" fillId="7" borderId="29" xfId="4" applyBorder="1" applyAlignment="1" applyProtection="1">
      <alignment horizontal="left" vertical="center" wrapText="1"/>
      <protection locked="0"/>
    </xf>
    <xf numFmtId="0" fontId="38" fillId="7" borderId="49" xfId="4" applyBorder="1" applyAlignment="1" applyProtection="1">
      <alignment horizontal="left" vertical="center" wrapText="1"/>
      <protection locked="0"/>
    </xf>
    <xf numFmtId="0" fontId="38" fillId="7" borderId="50" xfId="4" applyBorder="1" applyAlignment="1" applyProtection="1">
      <alignment horizontal="left" vertical="center" wrapText="1"/>
      <protection locked="0"/>
    </xf>
    <xf numFmtId="0" fontId="38" fillId="11" borderId="29" xfId="4" applyFill="1" applyBorder="1" applyAlignment="1" applyProtection="1">
      <alignment horizontal="left" vertical="center" wrapText="1"/>
      <protection locked="0"/>
    </xf>
    <xf numFmtId="0" fontId="38" fillId="11" borderId="49" xfId="4" applyFill="1" applyBorder="1" applyAlignment="1" applyProtection="1">
      <alignment horizontal="left" vertical="center" wrapText="1"/>
      <protection locked="0"/>
    </xf>
    <xf numFmtId="0" fontId="38" fillId="11" borderId="50" xfId="4" applyFill="1" applyBorder="1" applyAlignment="1" applyProtection="1">
      <alignment horizontal="left" vertical="center" wrapText="1"/>
      <protection locked="0"/>
    </xf>
    <xf numFmtId="0" fontId="0" fillId="0" borderId="54" xfId="0" applyBorder="1" applyAlignment="1">
      <alignment horizontal="left" vertical="center" wrapText="1"/>
    </xf>
    <xf numFmtId="0" fontId="0" fillId="9" borderId="39" xfId="0" applyFill="1" applyBorder="1" applyAlignment="1">
      <alignment horizontal="left" vertical="center" wrapText="1"/>
    </xf>
    <xf numFmtId="0" fontId="0" fillId="9" borderId="57" xfId="0" applyFill="1" applyBorder="1" applyAlignment="1">
      <alignment horizontal="left" vertical="center" wrapText="1"/>
    </xf>
    <xf numFmtId="0" fontId="0" fillId="0" borderId="39"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0" fillId="0" borderId="52" xfId="0" applyBorder="1" applyAlignment="1">
      <alignment horizontal="left" vertical="center" wrapText="1"/>
    </xf>
    <xf numFmtId="0" fontId="0" fillId="0" borderId="58" xfId="0" applyBorder="1" applyAlignment="1">
      <alignment horizontal="left" vertical="center" wrapText="1"/>
    </xf>
    <xf numFmtId="0" fontId="0" fillId="9" borderId="43" xfId="0" applyFill="1" applyBorder="1" applyAlignment="1">
      <alignment horizontal="center" vertical="center"/>
    </xf>
    <xf numFmtId="0" fontId="0" fillId="9" borderId="16" xfId="0" applyFill="1" applyBorder="1" applyAlignment="1">
      <alignment horizontal="center" vertical="center"/>
    </xf>
    <xf numFmtId="0" fontId="0" fillId="9" borderId="30" xfId="0" applyFill="1" applyBorder="1" applyAlignment="1">
      <alignment horizontal="center" vertical="center"/>
    </xf>
    <xf numFmtId="0" fontId="0" fillId="9" borderId="39" xfId="0" applyFill="1" applyBorder="1" applyAlignment="1">
      <alignment horizontal="center" vertical="center" wrapText="1"/>
    </xf>
    <xf numFmtId="0" fontId="0" fillId="9" borderId="54" xfId="0" applyFill="1" applyBorder="1" applyAlignment="1">
      <alignment horizontal="center" vertical="center" wrapText="1"/>
    </xf>
    <xf numFmtId="0" fontId="0" fillId="9" borderId="57" xfId="0" applyFill="1" applyBorder="1" applyAlignment="1">
      <alignment horizontal="center" vertical="center" wrapText="1"/>
    </xf>
    <xf numFmtId="0" fontId="38" fillId="7" borderId="29" xfId="4" applyBorder="1" applyAlignment="1" applyProtection="1">
      <alignment horizontal="center" vertical="center" wrapText="1"/>
      <protection locked="0"/>
    </xf>
    <xf numFmtId="0" fontId="38" fillId="7" borderId="50" xfId="4" applyBorder="1" applyAlignment="1" applyProtection="1">
      <alignment horizontal="center" vertical="center" wrapText="1"/>
      <protection locked="0"/>
    </xf>
    <xf numFmtId="0" fontId="38" fillId="7" borderId="39" xfId="4" applyBorder="1" applyAlignment="1" applyProtection="1">
      <alignment horizontal="center" vertical="center"/>
      <protection locked="0"/>
    </xf>
    <xf numFmtId="0" fontId="38" fillId="7" borderId="57" xfId="4" applyBorder="1" applyAlignment="1" applyProtection="1">
      <alignment horizontal="center" vertical="center"/>
      <protection locked="0"/>
    </xf>
    <xf numFmtId="0" fontId="38" fillId="8" borderId="39" xfId="4" applyFill="1" applyBorder="1" applyAlignment="1" applyProtection="1">
      <alignment horizontal="center" vertical="center"/>
      <protection locked="0"/>
    </xf>
    <xf numFmtId="0" fontId="38" fillId="8" borderId="57" xfId="4" applyFill="1" applyBorder="1" applyAlignment="1" applyProtection="1">
      <alignment horizontal="center" vertical="center"/>
      <protection locked="0"/>
    </xf>
    <xf numFmtId="0" fontId="38" fillId="7" borderId="36" xfId="4" applyBorder="1" applyAlignment="1" applyProtection="1">
      <alignment horizontal="center" vertical="center"/>
      <protection locked="0"/>
    </xf>
    <xf numFmtId="0" fontId="38" fillId="7" borderId="44" xfId="4" applyBorder="1" applyAlignment="1" applyProtection="1">
      <alignment horizontal="center" vertical="center"/>
      <protection locked="0"/>
    </xf>
    <xf numFmtId="0" fontId="41" fillId="10" borderId="56" xfId="0" applyFont="1" applyFill="1" applyBorder="1" applyAlignment="1">
      <alignment horizontal="center" vertical="center"/>
    </xf>
    <xf numFmtId="0" fontId="41" fillId="10" borderId="45" xfId="0" applyFont="1" applyFill="1" applyBorder="1" applyAlignment="1">
      <alignment horizontal="center" vertical="center"/>
    </xf>
    <xf numFmtId="0" fontId="38" fillId="7" borderId="29" xfId="4" applyBorder="1" applyAlignment="1" applyProtection="1">
      <alignment horizontal="center" vertical="center"/>
      <protection locked="0"/>
    </xf>
    <xf numFmtId="0" fontId="38" fillId="7" borderId="53" xfId="4" applyBorder="1" applyAlignment="1" applyProtection="1">
      <alignment horizontal="center" vertical="center"/>
      <protection locked="0"/>
    </xf>
    <xf numFmtId="0" fontId="38" fillId="11" borderId="29" xfId="4" applyFill="1" applyBorder="1" applyAlignment="1" applyProtection="1">
      <alignment horizontal="center" vertical="center"/>
      <protection locked="0"/>
    </xf>
    <xf numFmtId="0" fontId="38" fillId="11" borderId="53" xfId="4" applyFill="1" applyBorder="1" applyAlignment="1" applyProtection="1">
      <alignment horizontal="center" vertical="center"/>
      <protection locked="0"/>
    </xf>
    <xf numFmtId="0" fontId="38" fillId="7" borderId="53" xfId="4" applyBorder="1" applyAlignment="1" applyProtection="1">
      <alignment horizontal="center" vertical="center" wrapText="1"/>
      <protection locked="0"/>
    </xf>
    <xf numFmtId="0" fontId="0" fillId="0" borderId="10" xfId="0" applyBorder="1" applyAlignment="1">
      <alignment horizontal="left" vertical="center" wrapText="1"/>
    </xf>
    <xf numFmtId="0" fontId="38" fillId="11" borderId="29" xfId="4" applyFill="1" applyBorder="1" applyAlignment="1" applyProtection="1">
      <alignment horizontal="center" vertical="center" wrapText="1"/>
      <protection locked="0"/>
    </xf>
    <xf numFmtId="0" fontId="38" fillId="11" borderId="50" xfId="4" applyFill="1" applyBorder="1" applyAlignment="1" applyProtection="1">
      <alignment horizontal="center" vertical="center" wrapText="1"/>
      <protection locked="0"/>
    </xf>
    <xf numFmtId="0" fontId="41" fillId="10" borderId="50" xfId="0" applyFont="1" applyFill="1" applyBorder="1" applyAlignment="1">
      <alignment horizontal="center" vertical="center" wrapText="1"/>
    </xf>
    <xf numFmtId="0" fontId="0" fillId="9" borderId="54" xfId="0" applyFill="1" applyBorder="1" applyAlignment="1">
      <alignment horizontal="left" vertical="center" wrapText="1"/>
    </xf>
    <xf numFmtId="0" fontId="38" fillId="7" borderId="29" xfId="4" applyBorder="1" applyAlignment="1" applyProtection="1">
      <alignment horizontal="center"/>
      <protection locked="0"/>
    </xf>
    <xf numFmtId="0" fontId="38" fillId="7" borderId="50" xfId="4" applyBorder="1" applyAlignment="1" applyProtection="1">
      <alignment horizontal="center"/>
      <protection locked="0"/>
    </xf>
    <xf numFmtId="0" fontId="38" fillId="11" borderId="49" xfId="4" applyFill="1" applyBorder="1" applyAlignment="1" applyProtection="1">
      <alignment horizontal="center" vertical="center"/>
      <protection locked="0"/>
    </xf>
    <xf numFmtId="0" fontId="38" fillId="11" borderId="50" xfId="4" applyFill="1" applyBorder="1" applyAlignment="1" applyProtection="1">
      <alignment horizontal="center" vertical="center"/>
      <protection locked="0"/>
    </xf>
    <xf numFmtId="0" fontId="38" fillId="11" borderId="48" xfId="4" applyFill="1" applyBorder="1" applyAlignment="1" applyProtection="1">
      <alignment horizontal="center" vertical="center" wrapText="1"/>
      <protection locked="0"/>
    </xf>
    <xf numFmtId="0" fontId="38" fillId="11" borderId="53" xfId="4" applyFill="1" applyBorder="1" applyAlignment="1" applyProtection="1">
      <alignment horizontal="center" vertical="center" wrapText="1"/>
      <protection locked="0"/>
    </xf>
    <xf numFmtId="0" fontId="41" fillId="10" borderId="49" xfId="0" applyFont="1" applyFill="1" applyBorder="1" applyAlignment="1">
      <alignment horizontal="center" vertical="center" wrapText="1"/>
    </xf>
    <xf numFmtId="0" fontId="38" fillId="7" borderId="49" xfId="4" applyBorder="1" applyAlignment="1" applyProtection="1">
      <alignment horizontal="center" vertical="center"/>
      <protection locked="0"/>
    </xf>
    <xf numFmtId="10" fontId="38" fillId="7" borderId="29" xfId="4" applyNumberFormat="1" applyBorder="1" applyAlignment="1" applyProtection="1">
      <alignment horizontal="center" vertical="center" wrapText="1"/>
      <protection locked="0"/>
    </xf>
    <xf numFmtId="10" fontId="38" fillId="7" borderId="53" xfId="4" applyNumberFormat="1" applyBorder="1" applyAlignment="1" applyProtection="1">
      <alignment horizontal="center" vertical="center" wrapText="1"/>
      <protection locked="0"/>
    </xf>
    <xf numFmtId="0" fontId="38" fillId="7" borderId="49" xfId="4" applyBorder="1" applyAlignment="1" applyProtection="1">
      <alignment horizontal="center" vertical="center" wrapText="1"/>
      <protection locked="0"/>
    </xf>
    <xf numFmtId="0" fontId="41" fillId="10" borderId="40" xfId="0" applyFont="1" applyFill="1" applyBorder="1" applyAlignment="1">
      <alignment horizontal="center" vertical="center" wrapText="1"/>
    </xf>
    <xf numFmtId="0" fontId="41" fillId="10" borderId="56" xfId="0" applyFont="1" applyFill="1" applyBorder="1" applyAlignment="1">
      <alignment horizontal="center" vertical="center" wrapText="1"/>
    </xf>
    <xf numFmtId="0" fontId="41" fillId="10" borderId="45" xfId="0" applyFont="1" applyFill="1" applyBorder="1" applyAlignment="1">
      <alignment horizontal="center" vertical="center" wrapText="1"/>
    </xf>
    <xf numFmtId="0" fontId="0" fillId="0" borderId="28" xfId="0" applyBorder="1" applyAlignment="1">
      <alignment horizontal="left" vertical="center" wrapText="1"/>
    </xf>
    <xf numFmtId="0" fontId="38" fillId="11" borderId="39" xfId="4" applyFill="1" applyBorder="1" applyAlignment="1" applyProtection="1">
      <alignment horizontal="center" wrapText="1"/>
      <protection locked="0"/>
    </xf>
    <xf numFmtId="0" fontId="38" fillId="11" borderId="57" xfId="4" applyFill="1" applyBorder="1" applyAlignment="1" applyProtection="1">
      <alignment horizontal="center" wrapText="1"/>
      <protection locked="0"/>
    </xf>
    <xf numFmtId="0" fontId="38" fillId="11" borderId="36" xfId="4" applyFill="1" applyBorder="1" applyAlignment="1" applyProtection="1">
      <alignment horizontal="center" wrapText="1"/>
      <protection locked="0"/>
    </xf>
    <xf numFmtId="0" fontId="38" fillId="11" borderId="44" xfId="4" applyFill="1" applyBorder="1" applyAlignment="1" applyProtection="1">
      <alignment horizontal="center" wrapText="1"/>
      <protection locked="0"/>
    </xf>
    <xf numFmtId="0" fontId="38" fillId="7" borderId="39" xfId="4" applyBorder="1" applyAlignment="1" applyProtection="1">
      <alignment horizontal="center" wrapText="1"/>
      <protection locked="0"/>
    </xf>
    <xf numFmtId="0" fontId="38" fillId="7" borderId="57" xfId="4" applyBorder="1" applyAlignment="1" applyProtection="1">
      <alignment horizontal="center" wrapText="1"/>
      <protection locked="0"/>
    </xf>
    <xf numFmtId="0" fontId="38" fillId="7" borderId="36" xfId="4" applyBorder="1" applyAlignment="1" applyProtection="1">
      <alignment horizontal="center" wrapText="1"/>
      <protection locked="0"/>
    </xf>
    <xf numFmtId="0" fontId="38" fillId="7" borderId="44" xfId="4" applyBorder="1" applyAlignment="1" applyProtection="1">
      <alignment horizontal="center" wrapText="1"/>
      <protection locked="0"/>
    </xf>
    <xf numFmtId="0" fontId="46" fillId="7" borderId="29" xfId="4" applyFont="1" applyBorder="1" applyAlignment="1" applyProtection="1">
      <alignment horizontal="center" vertical="center" wrapText="1"/>
      <protection locked="0"/>
    </xf>
    <xf numFmtId="0" fontId="46" fillId="7" borderId="50" xfId="4" applyFont="1" applyBorder="1" applyAlignment="1" applyProtection="1">
      <alignment horizontal="center" vertical="center" wrapText="1"/>
      <protection locked="0"/>
    </xf>
    <xf numFmtId="0" fontId="46" fillId="11" borderId="29" xfId="4" applyFont="1" applyFill="1" applyBorder="1" applyAlignment="1" applyProtection="1">
      <alignment horizontal="center" vertical="center" wrapText="1"/>
      <protection locked="0"/>
    </xf>
    <xf numFmtId="0" fontId="46" fillId="11" borderId="50" xfId="4" applyFont="1" applyFill="1" applyBorder="1" applyAlignment="1" applyProtection="1">
      <alignment horizontal="center" vertical="center" wrapText="1"/>
      <protection locked="0"/>
    </xf>
    <xf numFmtId="0" fontId="46" fillId="11" borderId="39" xfId="4" applyFont="1" applyFill="1" applyBorder="1" applyAlignment="1" applyProtection="1">
      <alignment horizontal="center" vertical="center"/>
      <protection locked="0"/>
    </xf>
    <xf numFmtId="0" fontId="46" fillId="11" borderId="57" xfId="4" applyFont="1" applyFill="1" applyBorder="1" applyAlignment="1" applyProtection="1">
      <alignment horizontal="center" vertical="center"/>
      <protection locked="0"/>
    </xf>
    <xf numFmtId="0" fontId="46" fillId="7" borderId="39" xfId="4" applyFont="1" applyBorder="1" applyAlignment="1" applyProtection="1">
      <alignment horizontal="center" vertical="center"/>
      <protection locked="0"/>
    </xf>
    <xf numFmtId="0" fontId="46" fillId="7" borderId="57" xfId="4" applyFont="1" applyBorder="1" applyAlignment="1" applyProtection="1">
      <alignment horizontal="center" vertical="center"/>
      <protection locked="0"/>
    </xf>
    <xf numFmtId="0" fontId="39" fillId="0" borderId="0" xfId="0" applyFont="1" applyAlignment="1">
      <alignment horizontal="left"/>
    </xf>
    <xf numFmtId="0" fontId="0" fillId="9" borderId="52" xfId="0" applyFill="1" applyBorder="1" applyAlignment="1">
      <alignment horizontal="left" vertical="center" wrapText="1"/>
    </xf>
    <xf numFmtId="0" fontId="0" fillId="9" borderId="55" xfId="0" applyFill="1" applyBorder="1" applyAlignment="1">
      <alignment horizontal="left" vertical="center" wrapText="1"/>
    </xf>
    <xf numFmtId="0" fontId="0" fillId="9" borderId="58" xfId="0" applyFill="1" applyBorder="1" applyAlignment="1">
      <alignment horizontal="left" vertical="center" wrapText="1"/>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14</xdr:row>
          <xdr:rowOff>342900</xdr:rowOff>
        </xdr:from>
        <xdr:to>
          <xdr:col>6</xdr:col>
          <xdr:colOff>1016000</xdr:colOff>
          <xdr:row>16</xdr:row>
          <xdr:rowOff>12700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50800</xdr:rowOff>
        </xdr:from>
        <xdr:to>
          <xdr:col>5</xdr:col>
          <xdr:colOff>2590800</xdr:colOff>
          <xdr:row>15</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1" y="5734050"/>
              <a:ext cx="2362198" cy="282575"/>
              <a:chOff x="3057524" y="5286375"/>
              <a:chExt cx="1066799" cy="219075"/>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1" y="5988050"/>
              <a:ext cx="2362198" cy="282575"/>
              <a:chOff x="3057524" y="5286375"/>
              <a:chExt cx="1066799" cy="21907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21</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1" y="6242050"/>
              <a:ext cx="2362198" cy="282575"/>
              <a:chOff x="3057524" y="5286375"/>
              <a:chExt cx="1066799" cy="21907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21</xdr:row>
          <xdr:rowOff>180975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1" y="6496050"/>
              <a:ext cx="2362198" cy="180975"/>
              <a:chOff x="3057524" y="5286375"/>
              <a:chExt cx="1066799" cy="21907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5</xdr:col>
          <xdr:colOff>0</xdr:colOff>
          <xdr:row>18</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1200" y="5480050"/>
              <a:ext cx="2686050" cy="282575"/>
              <a:chOff x="3057525" y="5286375"/>
              <a:chExt cx="1066799" cy="21907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5013</xdr:rowOff>
        </xdr:from>
        <xdr:to>
          <xdr:col>5</xdr:col>
          <xdr:colOff>0</xdr:colOff>
          <xdr:row>19</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1200" y="5739063"/>
              <a:ext cx="2686050" cy="282575"/>
              <a:chOff x="3057525" y="5286375"/>
              <a:chExt cx="1066799" cy="219075"/>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1" y="6750050"/>
              <a:ext cx="2362198" cy="282575"/>
              <a:chOff x="3057524" y="5286375"/>
              <a:chExt cx="1066799" cy="219075"/>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1" y="7004050"/>
              <a:ext cx="2362198" cy="282575"/>
              <a:chOff x="3057524" y="5286375"/>
              <a:chExt cx="1066799" cy="219075"/>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400-000012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25</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1" y="7258050"/>
              <a:ext cx="2362198" cy="282575"/>
              <a:chOff x="3057524" y="5286375"/>
              <a:chExt cx="1066799" cy="219075"/>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400-000013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400-000014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25</xdr:row>
          <xdr:rowOff>0</xdr:rowOff>
        </xdr:from>
        <xdr:to>
          <xdr:col>4</xdr:col>
          <xdr:colOff>0</xdr:colOff>
          <xdr:row>26</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1" y="7512050"/>
              <a:ext cx="2362198" cy="282575"/>
              <a:chOff x="3057524" y="5286375"/>
              <a:chExt cx="1066799" cy="219075"/>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400-000015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400-000016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xdr:row>
          <xdr:rowOff>0</xdr:rowOff>
        </xdr:from>
        <xdr:to>
          <xdr:col>4</xdr:col>
          <xdr:colOff>0</xdr:colOff>
          <xdr:row>27</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1" y="7766050"/>
              <a:ext cx="2362198" cy="282575"/>
              <a:chOff x="3057524" y="5286375"/>
              <a:chExt cx="1066799" cy="219075"/>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400-000017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400-000018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27</xdr:row>
          <xdr:rowOff>0</xdr:rowOff>
        </xdr:from>
        <xdr:to>
          <xdr:col>4</xdr:col>
          <xdr:colOff>0</xdr:colOff>
          <xdr:row>28</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1" y="8020050"/>
              <a:ext cx="2362198" cy="282575"/>
              <a:chOff x="3057524" y="5286375"/>
              <a:chExt cx="1066799" cy="219075"/>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400-000019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400-00001A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28</xdr:row>
          <xdr:rowOff>180975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1" y="8274050"/>
              <a:ext cx="2362198" cy="180975"/>
              <a:chOff x="3057524" y="5286375"/>
              <a:chExt cx="1066799" cy="219075"/>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400-00001B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400-00001C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29</xdr:row>
          <xdr:rowOff>0</xdr:rowOff>
        </xdr:from>
        <xdr:to>
          <xdr:col>4</xdr:col>
          <xdr:colOff>0</xdr:colOff>
          <xdr:row>30</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1" y="8528050"/>
              <a:ext cx="2362198" cy="282575"/>
              <a:chOff x="3057524" y="5286375"/>
              <a:chExt cx="1066799" cy="219075"/>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400-00001D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400-00001E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1" y="8782050"/>
              <a:ext cx="2362198" cy="282575"/>
              <a:chOff x="3057524" y="5286375"/>
              <a:chExt cx="1066799" cy="219075"/>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400-00001F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400-000020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0</xdr:colOff>
          <xdr:row>32</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1" y="9036050"/>
              <a:ext cx="2362198" cy="282575"/>
              <a:chOff x="3057524" y="5286375"/>
              <a:chExt cx="1066799" cy="219075"/>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1200" y="9036050"/>
              <a:ext cx="2686050" cy="282575"/>
              <a:chOff x="3057525" y="5286375"/>
              <a:chExt cx="1066799" cy="219075"/>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400-000023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400-000024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1200" y="8782050"/>
              <a:ext cx="2686050" cy="282575"/>
              <a:chOff x="3057525" y="5286375"/>
              <a:chExt cx="1066799" cy="219075"/>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1200" y="8528050"/>
              <a:ext cx="2686050" cy="282575"/>
              <a:chOff x="3057525" y="5286375"/>
              <a:chExt cx="1066799" cy="219075"/>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400-000027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400-000028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28</xdr:row>
          <xdr:rowOff>180975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1200" y="8274050"/>
              <a:ext cx="2686050" cy="180975"/>
              <a:chOff x="3057525" y="5286375"/>
              <a:chExt cx="1066799" cy="219075"/>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0</xdr:rowOff>
        </xdr:from>
        <xdr:to>
          <xdr:col>5</xdr:col>
          <xdr:colOff>0</xdr:colOff>
          <xdr:row>28</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1200" y="8020050"/>
              <a:ext cx="2686050" cy="282575"/>
              <a:chOff x="3057525" y="5286375"/>
              <a:chExt cx="1066799" cy="219075"/>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26</xdr:row>
          <xdr:rowOff>0</xdr:rowOff>
        </xdr:from>
        <xdr:to>
          <xdr:col>5</xdr:col>
          <xdr:colOff>0</xdr:colOff>
          <xdr:row>27</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1200" y="7766050"/>
              <a:ext cx="2686050" cy="282575"/>
              <a:chOff x="3057525" y="5286375"/>
              <a:chExt cx="1066799" cy="219075"/>
            </a:xfrm>
          </xdr:grpSpPr>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25</xdr:row>
          <xdr:rowOff>0</xdr:rowOff>
        </xdr:from>
        <xdr:to>
          <xdr:col>5</xdr:col>
          <xdr:colOff>0</xdr:colOff>
          <xdr:row>26</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1200" y="7512050"/>
              <a:ext cx="2686050" cy="282575"/>
              <a:chOff x="3057525" y="5286375"/>
              <a:chExt cx="1066799" cy="219075"/>
            </a:xfrm>
          </xdr:grpSpPr>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25</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1200" y="7258050"/>
              <a:ext cx="2686050" cy="282575"/>
              <a:chOff x="3057525" y="5286375"/>
              <a:chExt cx="1066799" cy="219075"/>
            </a:xfrm>
          </xdr:grpSpPr>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1200" y="7004050"/>
              <a:ext cx="2686050" cy="282575"/>
              <a:chOff x="3057525" y="5286375"/>
              <a:chExt cx="1066799" cy="219075"/>
            </a:xfrm>
          </xdr:grpSpPr>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1200" y="6750050"/>
              <a:ext cx="2686050" cy="282575"/>
              <a:chOff x="3057525" y="5286375"/>
              <a:chExt cx="1066799" cy="219075"/>
            </a:xfrm>
          </xdr:grpSpPr>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21</xdr:row>
          <xdr:rowOff>180975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1200" y="6496050"/>
              <a:ext cx="2686050" cy="180975"/>
              <a:chOff x="3057525" y="5286375"/>
              <a:chExt cx="1066799" cy="219075"/>
            </a:xfrm>
          </xdr:grpSpPr>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400-000038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1200" y="5988050"/>
              <a:ext cx="2686050" cy="282575"/>
              <a:chOff x="3057525" y="5286375"/>
              <a:chExt cx="1066799" cy="219075"/>
            </a:xfrm>
          </xdr:grpSpPr>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400-000039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400-00003A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21</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1200" y="6242050"/>
              <a:ext cx="2686050" cy="282575"/>
              <a:chOff x="3057525" y="5286375"/>
              <a:chExt cx="1066799" cy="219075"/>
            </a:xfrm>
          </xdr:grpSpPr>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400-00003B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400-00003C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1" y="5480050"/>
              <a:ext cx="2362198" cy="282575"/>
              <a:chOff x="3057524" y="5286375"/>
              <a:chExt cx="1066799" cy="219075"/>
            </a:xfrm>
          </xdr:grpSpPr>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400-00003D3C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400-00003E3C0000}"/>
                  </a:ext>
                </a:extLst>
              </xdr:cNvPr>
              <xdr:cNvSpPr/>
            </xdr:nvSpPr>
            <xdr:spPr bwMode="auto">
              <a:xfrm>
                <a:off x="3609973"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57</xdr:row>
      <xdr:rowOff>0</xdr:rowOff>
    </xdr:from>
    <xdr:to>
      <xdr:col>4</xdr:col>
      <xdr:colOff>1104</xdr:colOff>
      <xdr:row>57</xdr:row>
      <xdr:rowOff>180975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16833850"/>
          <a:ext cx="2363304" cy="1809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44</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1200" y="12293600"/>
              <a:ext cx="2686050" cy="508000"/>
              <a:chOff x="3057525" y="5286375"/>
              <a:chExt cx="1066799" cy="219075"/>
            </a:xfrm>
          </xdr:grpSpPr>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400-00003F3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400-0000403C0000}"/>
                  </a:ext>
                </a:extLst>
              </xdr:cNvPr>
              <xdr:cNvSpPr/>
            </xdr:nvSpPr>
            <xdr:spPr bwMode="auto">
              <a:xfrm>
                <a:off x="360997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57</xdr:row>
          <xdr:rowOff>161925</xdr:rowOff>
        </xdr:from>
        <xdr:to>
          <xdr:col>4</xdr:col>
          <xdr:colOff>606425</xdr:colOff>
          <xdr:row>58</xdr:row>
          <xdr:rowOff>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29302" y="16995775"/>
              <a:ext cx="568326" cy="473075"/>
              <a:chOff x="30480" y="148175"/>
              <a:chExt cx="18553" cy="2191"/>
            </a:xfrm>
          </xdr:grpSpPr>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400-0000413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400-0000423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400-0000433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71</xdr:row>
          <xdr:rowOff>0</xdr:rowOff>
        </xdr:from>
        <xdr:to>
          <xdr:col>5</xdr:col>
          <xdr:colOff>1104</xdr:colOff>
          <xdr:row>72</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1200" y="23768050"/>
              <a:ext cx="2687152" cy="762000"/>
              <a:chOff x="3048000" y="14817587"/>
              <a:chExt cx="1855305" cy="219075"/>
            </a:xfrm>
          </xdr:grpSpPr>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400-0000443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4105694"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3901" y="10547350"/>
              <a:ext cx="1833078" cy="571500"/>
              <a:chOff x="3047997" y="14817587"/>
              <a:chExt cx="1855297" cy="219075"/>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3047997"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410568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buaho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buahom@gmail.com" TargetMode="External"/><Relationship Id="rId1" Type="http://schemas.openxmlformats.org/officeDocument/2006/relationships/hyperlink" Target="mailto:avi.sarkar@undp.org" TargetMode="Externa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77"/>
  <sheetViews>
    <sheetView tabSelected="1" zoomScale="80" zoomScaleNormal="80" workbookViewId="0">
      <selection activeCell="D12" sqref="D12"/>
    </sheetView>
  </sheetViews>
  <sheetFormatPr defaultColWidth="8.81640625" defaultRowHeight="14.5" x14ac:dyDescent="0.35"/>
  <cols>
    <col min="1" max="1" width="4.453125" customWidth="1"/>
    <col min="2" max="2" width="14.81640625" customWidth="1"/>
    <col min="3" max="3" width="15.81640625" customWidth="1"/>
    <col min="4" max="4" width="77.453125" customWidth="1"/>
    <col min="6" max="6" width="34.1796875" customWidth="1"/>
  </cols>
  <sheetData>
    <row r="2" spans="2:16" x14ac:dyDescent="0.35">
      <c r="B2" s="113"/>
      <c r="C2" s="114"/>
      <c r="D2" s="57"/>
      <c r="E2" s="58"/>
    </row>
    <row r="3" spans="2:16" ht="17.5" x14ac:dyDescent="0.35">
      <c r="B3" s="115"/>
      <c r="C3" s="116"/>
      <c r="D3" s="76" t="s">
        <v>173</v>
      </c>
      <c r="E3" s="67"/>
    </row>
    <row r="4" spans="2:16" x14ac:dyDescent="0.35">
      <c r="B4" s="115"/>
      <c r="C4" s="116"/>
      <c r="D4" s="66"/>
      <c r="E4" s="67"/>
    </row>
    <row r="5" spans="2:16" x14ac:dyDescent="0.35">
      <c r="B5" s="115"/>
      <c r="C5" s="119" t="s">
        <v>207</v>
      </c>
      <c r="D5" s="130" t="s">
        <v>724</v>
      </c>
      <c r="E5" s="67"/>
    </row>
    <row r="6" spans="2:16" x14ac:dyDescent="0.35">
      <c r="B6" s="117"/>
      <c r="C6" s="74"/>
      <c r="D6" s="40"/>
      <c r="E6" s="38"/>
      <c r="G6" s="1"/>
      <c r="H6" s="1"/>
      <c r="I6" s="1"/>
      <c r="J6" s="1"/>
      <c r="K6" s="1"/>
      <c r="L6" s="1"/>
      <c r="M6" s="1"/>
      <c r="N6" s="1"/>
      <c r="O6" s="1"/>
      <c r="P6" s="1"/>
    </row>
    <row r="7" spans="2:16" ht="28" x14ac:dyDescent="0.35">
      <c r="B7" s="117"/>
      <c r="C7" s="68" t="s">
        <v>153</v>
      </c>
      <c r="D7" s="9" t="s">
        <v>592</v>
      </c>
      <c r="E7" s="38"/>
      <c r="G7" s="1"/>
      <c r="H7" s="1"/>
      <c r="I7" s="1"/>
      <c r="J7" s="1"/>
      <c r="K7" s="1"/>
      <c r="L7" s="1"/>
      <c r="M7" s="1"/>
      <c r="N7" s="1"/>
      <c r="O7" s="1"/>
      <c r="P7" s="1"/>
    </row>
    <row r="8" spans="2:16" x14ac:dyDescent="0.35">
      <c r="B8" s="115"/>
      <c r="C8" s="116"/>
      <c r="D8" s="66"/>
      <c r="E8" s="38"/>
      <c r="G8" s="1"/>
      <c r="H8" s="1"/>
      <c r="I8" s="1"/>
      <c r="J8" s="1"/>
      <c r="K8" s="1"/>
      <c r="L8" s="1"/>
      <c r="M8" s="1"/>
      <c r="N8" s="1"/>
      <c r="O8" s="1"/>
      <c r="P8" s="1"/>
    </row>
    <row r="9" spans="2:16" x14ac:dyDescent="0.35">
      <c r="B9" s="115"/>
      <c r="C9" s="116"/>
      <c r="D9" s="66"/>
      <c r="E9" s="38"/>
      <c r="G9" s="1"/>
      <c r="H9" s="1"/>
      <c r="I9" s="1"/>
      <c r="J9" s="1"/>
      <c r="K9" s="1"/>
      <c r="L9" s="1"/>
      <c r="M9" s="1"/>
      <c r="N9" s="1"/>
      <c r="O9" s="1"/>
      <c r="P9" s="1"/>
    </row>
    <row r="10" spans="2:16" x14ac:dyDescent="0.35">
      <c r="B10" s="115"/>
      <c r="C10" s="116"/>
      <c r="D10" s="66"/>
      <c r="E10" s="38"/>
      <c r="G10" s="1"/>
      <c r="H10" s="1"/>
      <c r="I10" s="1"/>
      <c r="J10" s="1"/>
      <c r="K10" s="1"/>
      <c r="L10" s="1"/>
      <c r="M10" s="1"/>
      <c r="N10" s="1"/>
      <c r="O10" s="1"/>
      <c r="P10" s="1"/>
    </row>
    <row r="11" spans="2:16" x14ac:dyDescent="0.35">
      <c r="B11" s="115"/>
      <c r="C11" s="116"/>
      <c r="D11" s="66"/>
      <c r="E11" s="38"/>
      <c r="G11" s="1"/>
      <c r="H11" s="1"/>
      <c r="I11" s="1"/>
      <c r="J11" s="1"/>
      <c r="K11" s="1"/>
      <c r="L11" s="1"/>
      <c r="M11" s="1"/>
      <c r="N11" s="1"/>
      <c r="O11" s="1"/>
      <c r="P11" s="1"/>
    </row>
    <row r="12" spans="2:16" x14ac:dyDescent="0.35">
      <c r="B12" s="117"/>
      <c r="C12" s="74"/>
      <c r="D12" s="40"/>
      <c r="E12" s="38"/>
      <c r="G12" s="1"/>
      <c r="H12" s="1"/>
      <c r="I12" s="1"/>
      <c r="J12" s="1"/>
      <c r="K12" s="1"/>
      <c r="L12" s="1"/>
      <c r="M12" s="1"/>
      <c r="N12" s="1"/>
      <c r="O12" s="1"/>
      <c r="P12" s="1"/>
    </row>
    <row r="13" spans="2:16" ht="168" x14ac:dyDescent="0.35">
      <c r="B13" s="117"/>
      <c r="C13" s="69" t="s">
        <v>0</v>
      </c>
      <c r="D13" s="9" t="s">
        <v>593</v>
      </c>
      <c r="E13" s="38"/>
      <c r="G13" s="1"/>
      <c r="H13" s="1"/>
      <c r="I13" s="1"/>
      <c r="J13" s="1"/>
      <c r="K13" s="1"/>
      <c r="L13" s="1"/>
      <c r="M13" s="1"/>
      <c r="N13" s="1"/>
      <c r="O13" s="1"/>
      <c r="P13" s="1"/>
    </row>
    <row r="14" spans="2:16" ht="15" thickBot="1" x14ac:dyDescent="0.4">
      <c r="B14" s="117"/>
      <c r="C14" s="74"/>
      <c r="D14" s="40"/>
      <c r="E14" s="38"/>
      <c r="G14" s="1"/>
      <c r="H14" s="1"/>
      <c r="I14" s="1"/>
      <c r="J14" s="1"/>
      <c r="K14" s="1"/>
      <c r="L14" s="1"/>
      <c r="M14" s="1" t="s">
        <v>1</v>
      </c>
      <c r="N14" s="1" t="s">
        <v>2</v>
      </c>
      <c r="O14" s="1" t="s">
        <v>3</v>
      </c>
      <c r="P14" s="1" t="s">
        <v>4</v>
      </c>
    </row>
    <row r="15" spans="2:16" x14ac:dyDescent="0.35">
      <c r="B15" s="117"/>
      <c r="C15" s="70" t="s">
        <v>143</v>
      </c>
      <c r="D15" s="10" t="s">
        <v>655</v>
      </c>
      <c r="E15" s="38"/>
      <c r="G15" s="1"/>
      <c r="H15" s="3"/>
      <c r="I15" s="1"/>
      <c r="J15" s="1"/>
      <c r="K15" s="1"/>
      <c r="L15" s="1"/>
      <c r="M15" s="1">
        <v>1</v>
      </c>
      <c r="N15" s="1" t="s">
        <v>6</v>
      </c>
      <c r="O15" s="1" t="s">
        <v>7</v>
      </c>
      <c r="P15" s="1" t="s">
        <v>8</v>
      </c>
    </row>
    <row r="16" spans="2:16" ht="42.5" x14ac:dyDescent="0.35">
      <c r="B16" s="256" t="s">
        <v>195</v>
      </c>
      <c r="C16" s="257"/>
      <c r="D16" s="11" t="s">
        <v>594</v>
      </c>
      <c r="E16" s="38"/>
      <c r="G16" s="1"/>
      <c r="H16" s="3"/>
      <c r="I16" s="1"/>
      <c r="J16" s="1"/>
      <c r="K16" s="1"/>
      <c r="L16" s="1"/>
      <c r="M16" s="1">
        <v>2</v>
      </c>
      <c r="N16" s="1" t="s">
        <v>11</v>
      </c>
      <c r="O16" s="1" t="s">
        <v>12</v>
      </c>
      <c r="P16" s="1" t="s">
        <v>13</v>
      </c>
    </row>
    <row r="17" spans="2:16" x14ac:dyDescent="0.35">
      <c r="B17" s="117"/>
      <c r="C17" s="70" t="s">
        <v>149</v>
      </c>
      <c r="D17" s="11" t="s">
        <v>715</v>
      </c>
      <c r="E17" s="38"/>
      <c r="G17" s="1"/>
      <c r="H17" s="3"/>
      <c r="I17" s="1"/>
      <c r="J17" s="1"/>
      <c r="K17" s="1"/>
      <c r="L17" s="1"/>
      <c r="M17" s="1">
        <v>3</v>
      </c>
      <c r="N17" s="1" t="s">
        <v>15</v>
      </c>
      <c r="O17" s="1" t="s">
        <v>16</v>
      </c>
      <c r="P17" s="1" t="s">
        <v>17</v>
      </c>
    </row>
    <row r="18" spans="2:16" x14ac:dyDescent="0.35">
      <c r="B18" s="118"/>
      <c r="C18" s="69" t="s">
        <v>144</v>
      </c>
      <c r="D18" s="111" t="s">
        <v>595</v>
      </c>
      <c r="E18" s="38"/>
      <c r="G18" s="1"/>
      <c r="H18" s="3"/>
      <c r="I18" s="1"/>
      <c r="J18" s="1"/>
      <c r="K18" s="1"/>
      <c r="L18" s="1"/>
      <c r="M18" s="1">
        <v>5</v>
      </c>
      <c r="N18" s="1" t="s">
        <v>19</v>
      </c>
      <c r="O18" s="1" t="s">
        <v>20</v>
      </c>
      <c r="P18" s="1" t="s">
        <v>21</v>
      </c>
    </row>
    <row r="19" spans="2:16" ht="52.5" customHeight="1" x14ac:dyDescent="0.35">
      <c r="B19" s="259" t="s">
        <v>145</v>
      </c>
      <c r="C19" s="260"/>
      <c r="D19" s="112" t="s">
        <v>596</v>
      </c>
      <c r="E19" s="38"/>
      <c r="G19" s="1"/>
      <c r="H19" s="3"/>
      <c r="I19" s="1"/>
      <c r="J19" s="1"/>
      <c r="K19" s="1"/>
      <c r="L19" s="1"/>
      <c r="M19" s="1"/>
      <c r="N19" s="1"/>
      <c r="O19" s="1" t="s">
        <v>23</v>
      </c>
      <c r="P19" s="1" t="s">
        <v>24</v>
      </c>
    </row>
    <row r="20" spans="2:16" x14ac:dyDescent="0.35">
      <c r="B20" s="117"/>
      <c r="C20" s="69"/>
      <c r="D20" s="40"/>
      <c r="E20" s="67"/>
      <c r="F20" s="3"/>
      <c r="G20" s="1"/>
      <c r="H20" s="1"/>
      <c r="J20" s="1"/>
      <c r="K20" s="1"/>
      <c r="L20" s="1"/>
      <c r="M20" s="1" t="s">
        <v>25</v>
      </c>
      <c r="N20" s="1" t="s">
        <v>26</v>
      </c>
    </row>
    <row r="21" spans="2:16" x14ac:dyDescent="0.35">
      <c r="B21" s="117"/>
      <c r="C21" s="119" t="s">
        <v>148</v>
      </c>
      <c r="D21" s="40"/>
      <c r="E21" s="67"/>
      <c r="F21" s="3"/>
      <c r="G21" s="1"/>
      <c r="H21" s="1"/>
      <c r="J21" s="1"/>
      <c r="K21" s="1"/>
      <c r="L21" s="1"/>
      <c r="M21" s="1" t="s">
        <v>27</v>
      </c>
      <c r="N21" s="1" t="s">
        <v>28</v>
      </c>
    </row>
    <row r="22" spans="2:16" x14ac:dyDescent="0.35">
      <c r="B22" s="117"/>
      <c r="C22" s="120" t="s">
        <v>151</v>
      </c>
      <c r="D22" s="40"/>
      <c r="E22" s="38"/>
      <c r="G22" s="1"/>
      <c r="H22" s="3"/>
      <c r="I22" s="1"/>
      <c r="J22" s="1"/>
      <c r="L22" s="1"/>
      <c r="M22" s="1"/>
      <c r="N22" s="1"/>
      <c r="O22" s="1" t="s">
        <v>29</v>
      </c>
      <c r="P22" s="1" t="s">
        <v>30</v>
      </c>
    </row>
    <row r="23" spans="2:16" ht="28.5" customHeight="1" x14ac:dyDescent="0.35">
      <c r="B23" s="430" t="s">
        <v>150</v>
      </c>
      <c r="C23" s="431"/>
      <c r="D23" s="254" t="s">
        <v>713</v>
      </c>
      <c r="E23" s="38"/>
      <c r="G23" s="1"/>
      <c r="H23" s="3"/>
      <c r="I23" s="1"/>
      <c r="J23" s="1"/>
      <c r="L23" s="1"/>
      <c r="M23" s="1"/>
      <c r="N23" s="1"/>
      <c r="O23" s="1"/>
      <c r="P23" s="1"/>
    </row>
    <row r="24" spans="2:16" x14ac:dyDescent="0.35">
      <c r="B24" s="256"/>
      <c r="C24" s="257"/>
      <c r="D24" s="255"/>
      <c r="E24" s="38"/>
      <c r="G24" s="1"/>
      <c r="H24" s="3"/>
      <c r="I24" s="1"/>
      <c r="J24" s="1"/>
      <c r="L24" s="1"/>
      <c r="M24" s="1"/>
      <c r="N24" s="1"/>
      <c r="O24" s="1"/>
      <c r="P24" s="1"/>
    </row>
    <row r="25" spans="2:16" ht="42.75" customHeight="1" x14ac:dyDescent="0.35">
      <c r="B25" s="430" t="s">
        <v>201</v>
      </c>
      <c r="C25" s="431"/>
      <c r="D25" s="296">
        <v>42696</v>
      </c>
      <c r="E25" s="38"/>
      <c r="F25" s="1"/>
      <c r="G25" s="3"/>
      <c r="H25" s="1"/>
      <c r="I25" s="1"/>
      <c r="K25" s="1"/>
      <c r="L25" s="1"/>
      <c r="M25" s="1"/>
      <c r="N25" s="1" t="s">
        <v>31</v>
      </c>
      <c r="O25" s="1" t="s">
        <v>32</v>
      </c>
    </row>
    <row r="26" spans="2:16" ht="42.75" customHeight="1" x14ac:dyDescent="0.35">
      <c r="B26" s="430" t="s">
        <v>152</v>
      </c>
      <c r="C26" s="431"/>
      <c r="D26" s="13" t="s">
        <v>714</v>
      </c>
      <c r="E26" s="38"/>
      <c r="F26" s="1"/>
      <c r="G26" s="3"/>
      <c r="H26" s="1"/>
      <c r="I26" s="1"/>
      <c r="K26" s="1"/>
      <c r="L26" s="1"/>
      <c r="M26" s="1"/>
      <c r="N26" s="1" t="s">
        <v>33</v>
      </c>
      <c r="O26" s="1" t="s">
        <v>34</v>
      </c>
    </row>
    <row r="27" spans="2:16" ht="42.75" customHeight="1" x14ac:dyDescent="0.35">
      <c r="B27" s="430" t="s">
        <v>200</v>
      </c>
      <c r="C27" s="431"/>
      <c r="D27" s="263" t="s">
        <v>716</v>
      </c>
      <c r="E27" s="71"/>
      <c r="F27" s="1"/>
      <c r="G27" s="3"/>
      <c r="H27" s="1"/>
      <c r="I27" s="1"/>
      <c r="J27" s="1"/>
      <c r="K27" s="1"/>
      <c r="L27" s="1"/>
      <c r="M27" s="1"/>
      <c r="N27" s="1"/>
      <c r="O27" s="1"/>
    </row>
    <row r="28" spans="2:16" x14ac:dyDescent="0.35">
      <c r="B28" s="117"/>
      <c r="C28" s="70" t="s">
        <v>203</v>
      </c>
      <c r="D28" s="306" t="s">
        <v>723</v>
      </c>
      <c r="E28" s="38"/>
      <c r="F28" s="1"/>
      <c r="G28" s="3"/>
      <c r="H28" s="1"/>
      <c r="I28" s="1"/>
      <c r="J28" s="1"/>
      <c r="K28" s="1"/>
      <c r="L28" s="1"/>
      <c r="M28" s="1"/>
      <c r="N28" s="1"/>
      <c r="O28" s="1"/>
    </row>
    <row r="29" spans="2:16" x14ac:dyDescent="0.35">
      <c r="B29" s="117"/>
      <c r="C29" s="74"/>
      <c r="D29" s="72"/>
      <c r="E29" s="38"/>
      <c r="F29" s="1"/>
      <c r="G29" s="3"/>
      <c r="H29" s="1"/>
      <c r="I29" s="1"/>
      <c r="J29" s="1"/>
      <c r="K29" s="1"/>
      <c r="L29" s="1"/>
      <c r="M29" s="1"/>
      <c r="N29" s="1"/>
      <c r="O29" s="1"/>
    </row>
    <row r="30" spans="2:16" x14ac:dyDescent="0.35">
      <c r="B30" s="117"/>
      <c r="C30" s="74"/>
      <c r="D30" s="73" t="s">
        <v>35</v>
      </c>
      <c r="E30" s="38"/>
      <c r="G30" s="1"/>
      <c r="H30" s="3"/>
      <c r="I30" s="1"/>
      <c r="J30" s="1"/>
      <c r="K30" s="1"/>
      <c r="L30" s="1"/>
      <c r="M30" s="1"/>
      <c r="N30" s="1"/>
      <c r="O30" s="1"/>
      <c r="P30" s="1"/>
    </row>
    <row r="31" spans="2:16" ht="56" x14ac:dyDescent="0.35">
      <c r="B31" s="117"/>
      <c r="C31" s="74"/>
      <c r="D31" s="14" t="s">
        <v>656</v>
      </c>
      <c r="E31" s="38"/>
      <c r="F31" s="4"/>
      <c r="G31" s="1"/>
      <c r="H31" s="3"/>
      <c r="I31" s="1"/>
      <c r="J31" s="1"/>
      <c r="K31" s="1"/>
      <c r="L31" s="1"/>
      <c r="M31" s="1"/>
      <c r="N31" s="1"/>
      <c r="O31" s="1"/>
      <c r="P31" s="1"/>
    </row>
    <row r="32" spans="2:16" ht="56.5" x14ac:dyDescent="0.35">
      <c r="B32" s="256" t="s">
        <v>37</v>
      </c>
      <c r="C32" s="258"/>
      <c r="D32" s="40"/>
      <c r="E32" s="38"/>
      <c r="G32" s="1"/>
      <c r="H32" s="3"/>
      <c r="I32" s="1"/>
      <c r="J32" s="1"/>
      <c r="K32" s="1"/>
      <c r="L32" s="1"/>
      <c r="M32" s="1"/>
      <c r="N32" s="1"/>
      <c r="O32" s="1"/>
      <c r="P32" s="1"/>
    </row>
    <row r="33" spans="1:16" ht="42" x14ac:dyDescent="0.35">
      <c r="B33" s="117"/>
      <c r="C33" s="74"/>
      <c r="D33" s="14" t="s">
        <v>712</v>
      </c>
      <c r="E33" s="38"/>
      <c r="G33" s="1"/>
      <c r="H33" s="3"/>
      <c r="I33" s="1"/>
      <c r="J33" s="1"/>
      <c r="K33" s="1"/>
      <c r="L33" s="1"/>
      <c r="M33" s="1"/>
      <c r="N33" s="1"/>
      <c r="O33" s="1"/>
      <c r="P33" s="1"/>
    </row>
    <row r="34" spans="1:16" x14ac:dyDescent="0.35">
      <c r="B34" s="117"/>
      <c r="C34" s="74"/>
      <c r="D34" s="40"/>
      <c r="E34" s="38"/>
      <c r="F34" s="4"/>
      <c r="G34" s="1"/>
      <c r="H34" s="3"/>
      <c r="I34" s="1"/>
      <c r="J34" s="1"/>
      <c r="K34" s="1"/>
      <c r="L34" s="1"/>
      <c r="M34" s="1"/>
      <c r="N34" s="1"/>
      <c r="O34" s="1"/>
      <c r="P34" s="1"/>
    </row>
    <row r="35" spans="1:16" x14ac:dyDescent="0.35">
      <c r="B35" s="117"/>
      <c r="C35" s="121" t="s">
        <v>38</v>
      </c>
      <c r="D35" s="40"/>
      <c r="E35" s="38"/>
      <c r="G35" s="1"/>
      <c r="H35" s="3"/>
      <c r="I35" s="1"/>
      <c r="J35" s="1"/>
      <c r="K35" s="1"/>
      <c r="L35" s="1"/>
      <c r="M35" s="1"/>
      <c r="N35" s="1"/>
      <c r="O35" s="1"/>
      <c r="P35" s="1"/>
    </row>
    <row r="36" spans="1:16" ht="56.5" x14ac:dyDescent="0.35">
      <c r="B36" s="256" t="s">
        <v>40</v>
      </c>
      <c r="C36" s="258"/>
      <c r="D36" s="40"/>
      <c r="E36" s="38"/>
      <c r="G36" s="1"/>
      <c r="H36" s="3"/>
      <c r="I36" s="1"/>
      <c r="J36" s="1"/>
      <c r="K36" s="1"/>
      <c r="L36" s="1"/>
      <c r="M36" s="1"/>
      <c r="N36" s="1"/>
      <c r="O36" s="1"/>
      <c r="P36" s="1"/>
    </row>
    <row r="37" spans="1:16" x14ac:dyDescent="0.35">
      <c r="B37" s="117"/>
      <c r="C37" s="74" t="s">
        <v>42</v>
      </c>
      <c r="D37" s="15" t="s">
        <v>657</v>
      </c>
      <c r="E37" s="38"/>
      <c r="G37" s="1"/>
      <c r="H37" s="3"/>
      <c r="I37" s="1"/>
      <c r="J37" s="1"/>
      <c r="K37" s="1"/>
      <c r="L37" s="1"/>
      <c r="M37" s="1"/>
      <c r="N37" s="1"/>
      <c r="O37" s="1"/>
      <c r="P37" s="1"/>
    </row>
    <row r="38" spans="1:16" x14ac:dyDescent="0.35">
      <c r="B38" s="117"/>
      <c r="C38" s="74" t="s">
        <v>44</v>
      </c>
      <c r="D38" s="238" t="s">
        <v>711</v>
      </c>
      <c r="E38" s="38"/>
      <c r="G38" s="1"/>
      <c r="H38" s="3"/>
      <c r="I38" s="1"/>
      <c r="J38" s="1"/>
      <c r="K38" s="1"/>
      <c r="L38" s="1"/>
      <c r="M38" s="1"/>
      <c r="N38" s="1"/>
      <c r="O38" s="1"/>
      <c r="P38" s="1"/>
    </row>
    <row r="39" spans="1:16" x14ac:dyDescent="0.35">
      <c r="B39" s="117"/>
      <c r="C39" s="74" t="s">
        <v>46</v>
      </c>
      <c r="D39" s="16"/>
      <c r="E39" s="38"/>
      <c r="G39" s="1"/>
      <c r="H39" s="3"/>
      <c r="I39" s="1"/>
      <c r="J39" s="1"/>
      <c r="K39" s="1"/>
      <c r="L39" s="1"/>
      <c r="M39" s="1"/>
      <c r="N39" s="1"/>
      <c r="O39" s="1"/>
      <c r="P39" s="1"/>
    </row>
    <row r="40" spans="1:16" x14ac:dyDescent="0.35">
      <c r="B40" s="117"/>
      <c r="C40" s="70" t="s">
        <v>147</v>
      </c>
      <c r="D40" s="40"/>
      <c r="E40" s="38"/>
      <c r="G40" s="1"/>
      <c r="H40" s="3"/>
      <c r="I40" s="1"/>
      <c r="J40" s="1"/>
      <c r="K40" s="1"/>
      <c r="L40" s="1"/>
      <c r="M40" s="1"/>
      <c r="N40" s="1"/>
      <c r="O40" s="1"/>
      <c r="P40" s="1"/>
    </row>
    <row r="41" spans="1:16" x14ac:dyDescent="0.35">
      <c r="B41" s="117"/>
      <c r="C41" s="74" t="s">
        <v>42</v>
      </c>
      <c r="D41" s="15" t="s">
        <v>597</v>
      </c>
      <c r="E41" s="38"/>
      <c r="G41" s="1"/>
      <c r="H41" s="3"/>
      <c r="I41" s="1"/>
      <c r="J41" s="1"/>
      <c r="K41" s="1"/>
      <c r="L41" s="1"/>
      <c r="M41" s="1"/>
      <c r="N41" s="1"/>
      <c r="O41" s="1"/>
      <c r="P41" s="1"/>
    </row>
    <row r="42" spans="1:16" x14ac:dyDescent="0.35">
      <c r="B42" s="117"/>
      <c r="C42" s="74" t="s">
        <v>44</v>
      </c>
      <c r="D42" s="238" t="s">
        <v>598</v>
      </c>
      <c r="E42" s="38"/>
      <c r="G42" s="1"/>
      <c r="H42" s="3"/>
      <c r="I42" s="1"/>
      <c r="J42" s="1"/>
      <c r="K42" s="1"/>
      <c r="L42" s="1"/>
      <c r="M42" s="1"/>
      <c r="N42" s="1"/>
      <c r="O42" s="1"/>
      <c r="P42" s="1"/>
    </row>
    <row r="43" spans="1:16" x14ac:dyDescent="0.35">
      <c r="B43" s="117"/>
      <c r="C43" s="74" t="s">
        <v>46</v>
      </c>
      <c r="D43" s="16"/>
      <c r="E43" s="38"/>
      <c r="G43" s="1"/>
      <c r="H43" s="3"/>
      <c r="I43" s="1"/>
      <c r="J43" s="1"/>
      <c r="K43" s="1"/>
      <c r="L43" s="1"/>
      <c r="M43" s="1"/>
      <c r="N43" s="1"/>
      <c r="O43" s="1"/>
      <c r="P43" s="1"/>
    </row>
    <row r="44" spans="1:16" x14ac:dyDescent="0.35">
      <c r="B44" s="117"/>
      <c r="C44" s="70" t="s">
        <v>202</v>
      </c>
      <c r="D44" s="40"/>
      <c r="E44" s="38"/>
      <c r="G44" s="1"/>
      <c r="H44" s="3"/>
      <c r="I44" s="1"/>
      <c r="J44" s="1"/>
      <c r="K44" s="1"/>
      <c r="L44" s="1"/>
      <c r="M44" s="1"/>
      <c r="N44" s="1"/>
      <c r="O44" s="1"/>
      <c r="P44" s="1"/>
    </row>
    <row r="45" spans="1:16" x14ac:dyDescent="0.35">
      <c r="B45" s="117"/>
      <c r="C45" s="74" t="s">
        <v>42</v>
      </c>
      <c r="D45" s="15" t="s">
        <v>599</v>
      </c>
      <c r="E45" s="38"/>
      <c r="G45" s="1"/>
      <c r="H45" s="3"/>
      <c r="I45" s="1"/>
      <c r="J45" s="1"/>
      <c r="K45" s="1"/>
      <c r="L45" s="1"/>
      <c r="M45" s="1"/>
      <c r="N45" s="1"/>
      <c r="O45" s="1"/>
      <c r="P45" s="1"/>
    </row>
    <row r="46" spans="1:16" x14ac:dyDescent="0.35">
      <c r="B46" s="117"/>
      <c r="C46" s="74" t="s">
        <v>44</v>
      </c>
      <c r="D46" s="238" t="s">
        <v>600</v>
      </c>
      <c r="E46" s="38"/>
      <c r="G46" s="1"/>
      <c r="H46" s="3"/>
      <c r="I46" s="1"/>
      <c r="J46" s="1"/>
      <c r="K46" s="1"/>
      <c r="L46" s="1"/>
      <c r="M46" s="1"/>
      <c r="N46" s="1"/>
      <c r="O46" s="1"/>
      <c r="P46" s="1"/>
    </row>
    <row r="47" spans="1:16" x14ac:dyDescent="0.35">
      <c r="A47" s="2"/>
      <c r="B47" s="117"/>
      <c r="C47" s="74" t="s">
        <v>46</v>
      </c>
      <c r="D47" s="16"/>
      <c r="E47" s="38"/>
      <c r="H47" s="3"/>
    </row>
    <row r="48" spans="1:16" x14ac:dyDescent="0.35">
      <c r="B48" s="117"/>
      <c r="C48" s="70" t="s">
        <v>146</v>
      </c>
      <c r="D48" s="40"/>
      <c r="E48" s="38"/>
      <c r="H48" s="3"/>
    </row>
    <row r="49" spans="2:8" x14ac:dyDescent="0.35">
      <c r="B49" s="117"/>
      <c r="C49" s="74" t="s">
        <v>42</v>
      </c>
      <c r="D49" s="15" t="s">
        <v>629</v>
      </c>
      <c r="E49" s="38"/>
      <c r="H49" s="3"/>
    </row>
    <row r="50" spans="2:8" x14ac:dyDescent="0.35">
      <c r="B50" s="117"/>
      <c r="C50" s="74" t="s">
        <v>44</v>
      </c>
      <c r="D50" s="238" t="s">
        <v>647</v>
      </c>
      <c r="E50" s="38"/>
      <c r="H50" s="3"/>
    </row>
    <row r="51" spans="2:8" x14ac:dyDescent="0.35">
      <c r="B51" s="117"/>
      <c r="C51" s="74" t="s">
        <v>46</v>
      </c>
      <c r="D51" s="16"/>
      <c r="E51" s="38"/>
      <c r="H51" s="3"/>
    </row>
    <row r="52" spans="2:8" x14ac:dyDescent="0.35">
      <c r="B52" s="117"/>
      <c r="C52" s="70" t="s">
        <v>146</v>
      </c>
      <c r="D52" s="40"/>
      <c r="E52" s="38"/>
      <c r="H52" s="3"/>
    </row>
    <row r="53" spans="2:8" x14ac:dyDescent="0.35">
      <c r="B53" s="117"/>
      <c r="C53" s="74" t="s">
        <v>42</v>
      </c>
      <c r="D53" s="15" t="s">
        <v>654</v>
      </c>
      <c r="E53" s="38"/>
      <c r="H53" s="3"/>
    </row>
    <row r="54" spans="2:8" x14ac:dyDescent="0.35">
      <c r="B54" s="117"/>
      <c r="C54" s="74" t="s">
        <v>44</v>
      </c>
      <c r="D54" s="238" t="s">
        <v>653</v>
      </c>
      <c r="E54" s="38"/>
      <c r="H54" s="3"/>
    </row>
    <row r="55" spans="2:8" x14ac:dyDescent="0.35">
      <c r="B55" s="117"/>
      <c r="C55" s="74" t="s">
        <v>46</v>
      </c>
      <c r="D55" s="16"/>
      <c r="E55" s="38"/>
      <c r="H55" s="3"/>
    </row>
    <row r="56" spans="2:8" x14ac:dyDescent="0.35">
      <c r="B56" s="117"/>
      <c r="C56" s="70" t="s">
        <v>146</v>
      </c>
      <c r="D56" s="40"/>
      <c r="E56" s="38"/>
      <c r="H56" s="3"/>
    </row>
    <row r="57" spans="2:8" x14ac:dyDescent="0.35">
      <c r="B57" s="117"/>
      <c r="C57" s="74" t="s">
        <v>42</v>
      </c>
      <c r="D57" s="15"/>
      <c r="E57" s="38"/>
      <c r="H57" s="3"/>
    </row>
    <row r="58" spans="2:8" x14ac:dyDescent="0.35">
      <c r="B58" s="117"/>
      <c r="C58" s="74" t="s">
        <v>44</v>
      </c>
      <c r="D58" s="12"/>
      <c r="E58" s="38"/>
      <c r="H58" s="3"/>
    </row>
    <row r="59" spans="2:8" x14ac:dyDescent="0.35">
      <c r="B59" s="117"/>
      <c r="C59" s="74" t="s">
        <v>46</v>
      </c>
      <c r="D59" s="16"/>
      <c r="E59" s="38"/>
      <c r="H59" s="3"/>
    </row>
    <row r="60" spans="2:8" x14ac:dyDescent="0.35">
      <c r="B60" s="122"/>
      <c r="C60" s="123"/>
      <c r="D60" s="75"/>
      <c r="E60" s="46"/>
      <c r="H60" s="3"/>
    </row>
    <row r="61" spans="2:8" x14ac:dyDescent="0.35">
      <c r="H61" s="3"/>
    </row>
    <row r="62" spans="2:8" x14ac:dyDescent="0.35">
      <c r="H62" s="3"/>
    </row>
    <row r="63" spans="2:8" x14ac:dyDescent="0.35">
      <c r="H63" s="3"/>
    </row>
    <row r="64" spans="2:8" x14ac:dyDescent="0.35">
      <c r="H64" s="3"/>
    </row>
    <row r="65" spans="8:8" x14ac:dyDescent="0.35">
      <c r="H65" s="3"/>
    </row>
    <row r="66" spans="8:8" x14ac:dyDescent="0.35">
      <c r="H66" s="3"/>
    </row>
    <row r="67" spans="8:8" x14ac:dyDescent="0.35">
      <c r="H67" s="3"/>
    </row>
    <row r="68" spans="8:8" x14ac:dyDescent="0.35">
      <c r="H68" s="3"/>
    </row>
    <row r="69" spans="8:8" x14ac:dyDescent="0.35">
      <c r="H69" s="3"/>
    </row>
    <row r="70" spans="8:8" x14ac:dyDescent="0.35">
      <c r="H70" s="3"/>
    </row>
    <row r="71" spans="8:8" x14ac:dyDescent="0.35">
      <c r="H71" s="3"/>
    </row>
    <row r="72" spans="8:8" x14ac:dyDescent="0.35">
      <c r="H72" s="3"/>
    </row>
    <row r="73" spans="8:8" x14ac:dyDescent="0.35">
      <c r="H73" s="3"/>
    </row>
    <row r="74" spans="8:8" x14ac:dyDescent="0.35">
      <c r="H74" s="3"/>
    </row>
    <row r="75" spans="8:8" x14ac:dyDescent="0.35">
      <c r="H75" s="3"/>
    </row>
    <row r="76" spans="8:8" x14ac:dyDescent="0.35">
      <c r="H76" s="3"/>
    </row>
    <row r="77" spans="8:8" x14ac:dyDescent="0.35">
      <c r="H77" s="3"/>
    </row>
    <row r="78" spans="8:8" x14ac:dyDescent="0.35">
      <c r="H78" s="3"/>
    </row>
    <row r="79" spans="8:8" x14ac:dyDescent="0.35">
      <c r="H79" s="3"/>
    </row>
    <row r="80" spans="8:8" x14ac:dyDescent="0.35">
      <c r="H80" s="3"/>
    </row>
    <row r="81" spans="8:8" x14ac:dyDescent="0.35">
      <c r="H81" s="3"/>
    </row>
    <row r="82" spans="8:8" x14ac:dyDescent="0.35">
      <c r="H82" s="3"/>
    </row>
    <row r="83" spans="8:8" x14ac:dyDescent="0.35">
      <c r="H83" s="3"/>
    </row>
    <row r="84" spans="8:8" x14ac:dyDescent="0.35">
      <c r="H84" s="3"/>
    </row>
    <row r="85" spans="8:8" x14ac:dyDescent="0.35">
      <c r="H85" s="3"/>
    </row>
    <row r="86" spans="8:8" x14ac:dyDescent="0.35">
      <c r="H86" s="3"/>
    </row>
    <row r="87" spans="8:8" x14ac:dyDescent="0.35">
      <c r="H87" s="3"/>
    </row>
    <row r="88" spans="8:8" x14ac:dyDescent="0.35">
      <c r="H88" s="3"/>
    </row>
    <row r="89" spans="8:8" x14ac:dyDescent="0.35">
      <c r="H89" s="3"/>
    </row>
    <row r="90" spans="8:8" x14ac:dyDescent="0.35">
      <c r="H90" s="3"/>
    </row>
    <row r="91" spans="8:8" x14ac:dyDescent="0.35">
      <c r="H91" s="3"/>
    </row>
    <row r="92" spans="8:8" x14ac:dyDescent="0.35">
      <c r="H92" s="3"/>
    </row>
    <row r="93" spans="8:8" x14ac:dyDescent="0.35">
      <c r="H93" s="3"/>
    </row>
    <row r="94" spans="8:8" x14ac:dyDescent="0.35">
      <c r="H94" s="3"/>
    </row>
    <row r="95" spans="8:8" x14ac:dyDescent="0.35">
      <c r="H95" s="3"/>
    </row>
    <row r="96" spans="8:8" x14ac:dyDescent="0.35">
      <c r="H96" s="3"/>
    </row>
    <row r="97" spans="8:8" x14ac:dyDescent="0.35">
      <c r="H97" s="3"/>
    </row>
    <row r="98" spans="8:8" x14ac:dyDescent="0.35">
      <c r="H98" s="3"/>
    </row>
    <row r="99" spans="8:8" x14ac:dyDescent="0.35">
      <c r="H99" s="3"/>
    </row>
    <row r="100" spans="8:8" x14ac:dyDescent="0.35">
      <c r="H100" s="3"/>
    </row>
    <row r="101" spans="8:8" x14ac:dyDescent="0.35">
      <c r="H101" s="3"/>
    </row>
    <row r="102" spans="8:8" x14ac:dyDescent="0.35">
      <c r="H102" s="3"/>
    </row>
    <row r="103" spans="8:8" x14ac:dyDescent="0.35">
      <c r="H103" s="3"/>
    </row>
    <row r="104" spans="8:8" x14ac:dyDescent="0.35">
      <c r="H104" s="3"/>
    </row>
    <row r="105" spans="8:8" x14ac:dyDescent="0.35">
      <c r="H105" s="3"/>
    </row>
    <row r="106" spans="8:8" x14ac:dyDescent="0.35">
      <c r="H106" s="3"/>
    </row>
    <row r="107" spans="8:8" x14ac:dyDescent="0.35">
      <c r="H107" s="3"/>
    </row>
    <row r="108" spans="8:8" x14ac:dyDescent="0.35">
      <c r="H108" s="3"/>
    </row>
    <row r="109" spans="8:8" x14ac:dyDescent="0.35">
      <c r="H109" s="3"/>
    </row>
    <row r="110" spans="8:8" x14ac:dyDescent="0.35">
      <c r="H110" s="3"/>
    </row>
    <row r="111" spans="8:8" x14ac:dyDescent="0.35">
      <c r="H111" s="3"/>
    </row>
    <row r="112" spans="8:8" x14ac:dyDescent="0.35">
      <c r="H112" s="3"/>
    </row>
    <row r="113" spans="8:8" x14ac:dyDescent="0.35">
      <c r="H113" s="3"/>
    </row>
    <row r="114" spans="8:8" x14ac:dyDescent="0.35">
      <c r="H114" s="3"/>
    </row>
    <row r="115" spans="8:8" x14ac:dyDescent="0.35">
      <c r="H115" s="3"/>
    </row>
    <row r="116" spans="8:8" x14ac:dyDescent="0.35">
      <c r="H116" s="3"/>
    </row>
    <row r="117" spans="8:8" x14ac:dyDescent="0.35">
      <c r="H117" s="3"/>
    </row>
    <row r="118" spans="8:8" x14ac:dyDescent="0.35">
      <c r="H118" s="3"/>
    </row>
    <row r="119" spans="8:8" x14ac:dyDescent="0.35">
      <c r="H119" s="3"/>
    </row>
    <row r="120" spans="8:8" x14ac:dyDescent="0.35">
      <c r="H120" s="3"/>
    </row>
    <row r="121" spans="8:8" x14ac:dyDescent="0.35">
      <c r="H121" s="3"/>
    </row>
    <row r="122" spans="8:8" x14ac:dyDescent="0.35">
      <c r="H122" s="3"/>
    </row>
    <row r="123" spans="8:8" x14ac:dyDescent="0.35">
      <c r="H123" s="3"/>
    </row>
    <row r="124" spans="8:8" x14ac:dyDescent="0.35">
      <c r="H124" s="3"/>
    </row>
    <row r="125" spans="8:8" x14ac:dyDescent="0.35">
      <c r="H125" s="3"/>
    </row>
    <row r="126" spans="8:8" x14ac:dyDescent="0.35">
      <c r="H126" s="3"/>
    </row>
    <row r="127" spans="8:8" x14ac:dyDescent="0.35">
      <c r="H127" s="3"/>
    </row>
    <row r="128" spans="8:8" x14ac:dyDescent="0.35">
      <c r="H128" s="3"/>
    </row>
    <row r="129" spans="8:8" x14ac:dyDescent="0.35">
      <c r="H129" s="3"/>
    </row>
    <row r="130" spans="8:8" x14ac:dyDescent="0.35">
      <c r="H130" s="3"/>
    </row>
    <row r="131" spans="8:8" x14ac:dyDescent="0.35">
      <c r="H131" s="3"/>
    </row>
    <row r="132" spans="8:8" x14ac:dyDescent="0.35">
      <c r="H132" s="3"/>
    </row>
    <row r="133" spans="8:8" x14ac:dyDescent="0.35">
      <c r="H133" s="3"/>
    </row>
    <row r="134" spans="8:8" x14ac:dyDescent="0.35">
      <c r="H134" s="3"/>
    </row>
    <row r="135" spans="8:8" x14ac:dyDescent="0.35">
      <c r="H135" s="3"/>
    </row>
    <row r="136" spans="8:8" x14ac:dyDescent="0.35">
      <c r="H136" s="3"/>
    </row>
    <row r="137" spans="8:8" x14ac:dyDescent="0.35">
      <c r="H137" s="3"/>
    </row>
    <row r="138" spans="8:8" x14ac:dyDescent="0.35">
      <c r="H138" s="3"/>
    </row>
    <row r="139" spans="8:8" x14ac:dyDescent="0.35">
      <c r="H139" s="3"/>
    </row>
    <row r="140" spans="8:8" x14ac:dyDescent="0.35">
      <c r="H140" s="3"/>
    </row>
    <row r="141" spans="8:8" x14ac:dyDescent="0.35">
      <c r="H141" s="3"/>
    </row>
    <row r="142" spans="8:8" x14ac:dyDescent="0.35">
      <c r="H142" s="3"/>
    </row>
    <row r="143" spans="8:8" x14ac:dyDescent="0.35">
      <c r="H143" s="3"/>
    </row>
    <row r="144" spans="8:8" x14ac:dyDescent="0.35">
      <c r="H144" s="3"/>
    </row>
    <row r="145" spans="8:8" x14ac:dyDescent="0.35">
      <c r="H145" s="3"/>
    </row>
    <row r="146" spans="8:8" x14ac:dyDescent="0.35">
      <c r="H146" s="3"/>
    </row>
    <row r="147" spans="8:8" x14ac:dyDescent="0.35">
      <c r="H147" s="3"/>
    </row>
    <row r="148" spans="8:8" x14ac:dyDescent="0.35">
      <c r="H148" s="3"/>
    </row>
    <row r="149" spans="8:8" x14ac:dyDescent="0.35">
      <c r="H149" s="3"/>
    </row>
    <row r="150" spans="8:8" x14ac:dyDescent="0.35">
      <c r="H150" s="3"/>
    </row>
    <row r="151" spans="8:8" x14ac:dyDescent="0.35">
      <c r="H151" s="3"/>
    </row>
    <row r="152" spans="8:8" x14ac:dyDescent="0.35">
      <c r="H152" s="3"/>
    </row>
    <row r="153" spans="8:8" x14ac:dyDescent="0.35">
      <c r="H153" s="3"/>
    </row>
    <row r="154" spans="8:8" x14ac:dyDescent="0.35">
      <c r="H154" s="3"/>
    </row>
    <row r="155" spans="8:8" x14ac:dyDescent="0.35">
      <c r="H155" s="3"/>
    </row>
    <row r="156" spans="8:8" x14ac:dyDescent="0.35">
      <c r="H156" s="3"/>
    </row>
    <row r="157" spans="8:8" x14ac:dyDescent="0.35">
      <c r="H157" s="3"/>
    </row>
    <row r="158" spans="8:8" x14ac:dyDescent="0.35">
      <c r="H158" s="3"/>
    </row>
    <row r="159" spans="8:8" x14ac:dyDescent="0.35">
      <c r="H159" s="3"/>
    </row>
    <row r="160" spans="8:8" x14ac:dyDescent="0.35">
      <c r="H160" s="3"/>
    </row>
    <row r="161" spans="8:8" x14ac:dyDescent="0.35">
      <c r="H161" s="3"/>
    </row>
    <row r="162" spans="8:8" x14ac:dyDescent="0.35">
      <c r="H162" s="3"/>
    </row>
    <row r="163" spans="8:8" x14ac:dyDescent="0.35">
      <c r="H163" s="3"/>
    </row>
    <row r="164" spans="8:8" x14ac:dyDescent="0.35">
      <c r="H164" s="3"/>
    </row>
    <row r="165" spans="8:8" x14ac:dyDescent="0.35">
      <c r="H165" s="3"/>
    </row>
    <row r="166" spans="8:8" x14ac:dyDescent="0.35">
      <c r="H166" s="3"/>
    </row>
    <row r="167" spans="8:8" x14ac:dyDescent="0.35">
      <c r="H167" s="3"/>
    </row>
    <row r="168" spans="8:8" x14ac:dyDescent="0.35">
      <c r="H168" s="3"/>
    </row>
    <row r="169" spans="8:8" x14ac:dyDescent="0.35">
      <c r="H169" s="3"/>
    </row>
    <row r="170" spans="8:8" x14ac:dyDescent="0.35">
      <c r="H170" s="3"/>
    </row>
    <row r="171" spans="8:8" x14ac:dyDescent="0.35">
      <c r="H171" s="3"/>
    </row>
    <row r="172" spans="8:8" x14ac:dyDescent="0.35">
      <c r="H172" s="3"/>
    </row>
    <row r="173" spans="8:8" x14ac:dyDescent="0.35">
      <c r="H173" s="3"/>
    </row>
    <row r="174" spans="8:8" x14ac:dyDescent="0.35">
      <c r="H174" s="3"/>
    </row>
    <row r="175" spans="8:8" x14ac:dyDescent="0.35">
      <c r="H175" s="3"/>
    </row>
    <row r="176" spans="8:8" x14ac:dyDescent="0.35">
      <c r="H176" s="3"/>
    </row>
    <row r="177" spans="8:8" x14ac:dyDescent="0.35">
      <c r="H177" s="3"/>
    </row>
  </sheetData>
  <mergeCells count="4">
    <mergeCell ref="B23:C23"/>
    <mergeCell ref="B25:C25"/>
    <mergeCell ref="B26:C26"/>
    <mergeCell ref="B27:C27"/>
  </mergeCells>
  <hyperlinks>
    <hyperlink ref="D38" r:id="rId1"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B1:S321"/>
  <sheetViews>
    <sheetView showGridLines="0" topLeftCell="H9" zoomScale="70" zoomScaleNormal="70" zoomScalePageLayoutView="85" workbookViewId="0">
      <selection activeCell="E127" sqref="E127"/>
    </sheetView>
  </sheetViews>
  <sheetFormatPr defaultColWidth="8.81640625" defaultRowHeight="14.5" outlineLevelRow="1" x14ac:dyDescent="0.35"/>
  <cols>
    <col min="1" max="1" width="3" customWidth="1"/>
    <col min="2" max="2" width="28.453125" customWidth="1"/>
    <col min="3" max="3" width="50.453125" customWidth="1"/>
    <col min="4" max="4" width="34.453125" customWidth="1"/>
    <col min="5" max="5" width="32" customWidth="1"/>
    <col min="6" max="6" width="26.453125" customWidth="1"/>
    <col min="7" max="7" width="26.453125" bestFit="1" customWidth="1"/>
    <col min="8" max="8" width="30" customWidth="1"/>
    <col min="9" max="9" width="26.1796875" customWidth="1"/>
    <col min="10" max="10" width="25.81640625" customWidth="1"/>
    <col min="11" max="11" width="31" bestFit="1" customWidth="1"/>
    <col min="12" max="12" width="30.453125" customWidth="1"/>
    <col min="13" max="13" width="27.1796875" bestFit="1" customWidth="1"/>
    <col min="14" max="14" width="25" customWidth="1"/>
    <col min="15" max="15" width="25.81640625" bestFit="1" customWidth="1"/>
    <col min="16" max="16" width="30.453125" customWidth="1"/>
    <col min="17" max="17" width="27.1796875" bestFit="1" customWidth="1"/>
    <col min="18" max="18" width="24.453125" customWidth="1"/>
    <col min="19" max="19" width="23.1796875" bestFit="1" customWidth="1"/>
    <col min="20" max="20" width="27.453125" customWidth="1"/>
  </cols>
  <sheetData>
    <row r="1" spans="2:19" ht="15" thickBot="1" x14ac:dyDescent="0.4"/>
    <row r="2" spans="2:19" ht="26" x14ac:dyDescent="0.35">
      <c r="B2" s="84"/>
      <c r="C2" s="705"/>
      <c r="D2" s="705"/>
      <c r="E2" s="705"/>
      <c r="F2" s="705"/>
      <c r="G2" s="705"/>
      <c r="H2" s="78"/>
      <c r="I2" s="78"/>
      <c r="J2" s="78"/>
      <c r="K2" s="78"/>
      <c r="L2" s="78"/>
      <c r="M2" s="78"/>
      <c r="N2" s="78"/>
      <c r="O2" s="78"/>
      <c r="P2" s="78"/>
      <c r="Q2" s="78"/>
      <c r="R2" s="78"/>
      <c r="S2" s="79"/>
    </row>
    <row r="3" spans="2:19" ht="26" x14ac:dyDescent="0.35">
      <c r="B3" s="85"/>
      <c r="C3" s="711" t="s">
        <v>209</v>
      </c>
      <c r="D3" s="712"/>
      <c r="E3" s="712"/>
      <c r="F3" s="712"/>
      <c r="G3" s="713"/>
      <c r="H3" s="81"/>
      <c r="I3" s="81"/>
      <c r="J3" s="81"/>
      <c r="K3" s="81"/>
      <c r="L3" s="81"/>
      <c r="M3" s="81"/>
      <c r="N3" s="81"/>
      <c r="O3" s="81"/>
      <c r="P3" s="81"/>
      <c r="Q3" s="81"/>
      <c r="R3" s="81"/>
      <c r="S3" s="83"/>
    </row>
    <row r="4" spans="2:19" ht="26" x14ac:dyDescent="0.35">
      <c r="B4" s="85"/>
      <c r="C4" s="86"/>
      <c r="D4" s="86"/>
      <c r="E4" s="86"/>
      <c r="F4" s="86"/>
      <c r="G4" s="86"/>
      <c r="H4" s="81"/>
      <c r="I4" s="81"/>
      <c r="J4" s="81"/>
      <c r="K4" s="81"/>
      <c r="L4" s="81"/>
      <c r="M4" s="81"/>
      <c r="N4" s="81"/>
      <c r="O4" s="81"/>
      <c r="P4" s="81"/>
      <c r="Q4" s="81"/>
      <c r="R4" s="81"/>
      <c r="S4" s="83"/>
    </row>
    <row r="5" spans="2:19" ht="15" thickBot="1" x14ac:dyDescent="0.4">
      <c r="B5" s="80"/>
      <c r="C5" s="81"/>
      <c r="D5" s="81"/>
      <c r="E5" s="81"/>
      <c r="F5" s="81"/>
      <c r="G5" s="81"/>
      <c r="H5" s="81"/>
      <c r="I5" s="81"/>
      <c r="J5" s="81"/>
      <c r="K5" s="81"/>
      <c r="L5" s="81"/>
      <c r="M5" s="81"/>
      <c r="N5" s="81"/>
      <c r="O5" s="81"/>
      <c r="P5" s="81"/>
      <c r="Q5" s="81"/>
      <c r="R5" s="81"/>
      <c r="S5" s="83"/>
    </row>
    <row r="6" spans="2:19" ht="34.5" customHeight="1" thickBot="1" x14ac:dyDescent="0.4">
      <c r="B6" s="706" t="s">
        <v>522</v>
      </c>
      <c r="C6" s="707"/>
      <c r="D6" s="707"/>
      <c r="E6" s="707"/>
      <c r="F6" s="707"/>
      <c r="G6" s="707"/>
      <c r="H6" s="226"/>
      <c r="I6" s="226"/>
      <c r="J6" s="226"/>
      <c r="K6" s="226"/>
      <c r="L6" s="226"/>
      <c r="M6" s="226"/>
      <c r="N6" s="226"/>
      <c r="O6" s="226"/>
      <c r="P6" s="226"/>
      <c r="Q6" s="226"/>
      <c r="R6" s="226"/>
      <c r="S6" s="227"/>
    </row>
    <row r="7" spans="2:19" ht="15.75" customHeight="1" x14ac:dyDescent="0.35">
      <c r="B7" s="706" t="s">
        <v>584</v>
      </c>
      <c r="C7" s="708"/>
      <c r="D7" s="708"/>
      <c r="E7" s="708"/>
      <c r="F7" s="708"/>
      <c r="G7" s="708"/>
      <c r="H7" s="226"/>
      <c r="I7" s="226"/>
      <c r="J7" s="226"/>
      <c r="K7" s="226"/>
      <c r="L7" s="226"/>
      <c r="M7" s="226"/>
      <c r="N7" s="226"/>
      <c r="O7" s="226"/>
      <c r="P7" s="226"/>
      <c r="Q7" s="226"/>
      <c r="R7" s="226"/>
      <c r="S7" s="227"/>
    </row>
    <row r="8" spans="2:19" ht="15.75" customHeight="1" thickBot="1" x14ac:dyDescent="0.4">
      <c r="B8" s="709" t="s">
        <v>171</v>
      </c>
      <c r="C8" s="710"/>
      <c r="D8" s="710"/>
      <c r="E8" s="710"/>
      <c r="F8" s="710"/>
      <c r="G8" s="710"/>
      <c r="H8" s="228"/>
      <c r="I8" s="228"/>
      <c r="J8" s="228"/>
      <c r="K8" s="228"/>
      <c r="L8" s="228"/>
      <c r="M8" s="228"/>
      <c r="N8" s="228"/>
      <c r="O8" s="228"/>
      <c r="P8" s="228"/>
      <c r="Q8" s="228"/>
      <c r="R8" s="228"/>
      <c r="S8" s="229"/>
    </row>
    <row r="10" spans="2:19" ht="21" x14ac:dyDescent="0.5">
      <c r="B10" s="790" t="s">
        <v>229</v>
      </c>
      <c r="C10" s="790"/>
    </row>
    <row r="11" spans="2:19" ht="15" thickBot="1" x14ac:dyDescent="0.4"/>
    <row r="12" spans="2:19" ht="15" customHeight="1" thickBot="1" x14ac:dyDescent="0.4">
      <c r="B12" s="231" t="s">
        <v>230</v>
      </c>
      <c r="C12" s="253" t="s">
        <v>655</v>
      </c>
    </row>
    <row r="13" spans="2:19" ht="15.75" customHeight="1" thickBot="1" x14ac:dyDescent="0.4">
      <c r="B13" s="231" t="s">
        <v>202</v>
      </c>
      <c r="C13" s="136" t="s">
        <v>648</v>
      </c>
    </row>
    <row r="14" spans="2:19" ht="15.75" customHeight="1" thickBot="1" x14ac:dyDescent="0.4">
      <c r="B14" s="231" t="s">
        <v>585</v>
      </c>
      <c r="C14" s="136" t="s">
        <v>523</v>
      </c>
    </row>
    <row r="15" spans="2:19" ht="15.75" customHeight="1" thickBot="1" x14ac:dyDescent="0.4">
      <c r="B15" s="231" t="s">
        <v>231</v>
      </c>
      <c r="C15" s="136" t="s">
        <v>572</v>
      </c>
    </row>
    <row r="16" spans="2:19" ht="15" thickBot="1" x14ac:dyDescent="0.4">
      <c r="B16" s="231" t="s">
        <v>232</v>
      </c>
      <c r="C16" s="136" t="s">
        <v>526</v>
      </c>
    </row>
    <row r="17" spans="2:19" ht="15" thickBot="1" x14ac:dyDescent="0.4">
      <c r="B17" s="231" t="s">
        <v>233</v>
      </c>
      <c r="C17" s="136" t="s">
        <v>415</v>
      </c>
    </row>
    <row r="18" spans="2:19" ht="15" thickBot="1" x14ac:dyDescent="0.4"/>
    <row r="19" spans="2:19" ht="15" thickBot="1" x14ac:dyDescent="0.4">
      <c r="D19" s="733" t="s">
        <v>234</v>
      </c>
      <c r="E19" s="734"/>
      <c r="F19" s="734"/>
      <c r="G19" s="735"/>
      <c r="H19" s="733" t="s">
        <v>235</v>
      </c>
      <c r="I19" s="734"/>
      <c r="J19" s="734"/>
      <c r="K19" s="735"/>
      <c r="L19" s="733" t="s">
        <v>236</v>
      </c>
      <c r="M19" s="734"/>
      <c r="N19" s="734"/>
      <c r="O19" s="735"/>
      <c r="P19" s="733" t="s">
        <v>237</v>
      </c>
      <c r="Q19" s="734"/>
      <c r="R19" s="734"/>
      <c r="S19" s="735"/>
    </row>
    <row r="20" spans="2:19" ht="45" customHeight="1" thickBot="1" x14ac:dyDescent="0.4">
      <c r="B20" s="726" t="s">
        <v>238</v>
      </c>
      <c r="C20" s="791" t="s">
        <v>239</v>
      </c>
      <c r="D20" s="137"/>
      <c r="E20" s="138" t="s">
        <v>240</v>
      </c>
      <c r="F20" s="139" t="s">
        <v>241</v>
      </c>
      <c r="G20" s="140" t="s">
        <v>242</v>
      </c>
      <c r="H20" s="137"/>
      <c r="I20" s="138" t="s">
        <v>240</v>
      </c>
      <c r="J20" s="139" t="s">
        <v>241</v>
      </c>
      <c r="K20" s="140" t="s">
        <v>242</v>
      </c>
      <c r="L20" s="137"/>
      <c r="M20" s="138" t="s">
        <v>240</v>
      </c>
      <c r="N20" s="139" t="s">
        <v>241</v>
      </c>
      <c r="O20" s="140" t="s">
        <v>242</v>
      </c>
      <c r="P20" s="137"/>
      <c r="Q20" s="138" t="s">
        <v>240</v>
      </c>
      <c r="R20" s="139" t="s">
        <v>241</v>
      </c>
      <c r="S20" s="140" t="s">
        <v>242</v>
      </c>
    </row>
    <row r="21" spans="2:19" ht="40.5" customHeight="1" x14ac:dyDescent="0.35">
      <c r="B21" s="758"/>
      <c r="C21" s="792"/>
      <c r="D21" s="141" t="s">
        <v>243</v>
      </c>
      <c r="E21" s="142"/>
      <c r="F21" s="143"/>
      <c r="G21" s="144"/>
      <c r="H21" s="145" t="s">
        <v>243</v>
      </c>
      <c r="I21" s="247">
        <v>47000</v>
      </c>
      <c r="J21" s="248">
        <v>47000</v>
      </c>
      <c r="K21" s="249">
        <v>60000</v>
      </c>
      <c r="L21" s="141" t="s">
        <v>243</v>
      </c>
      <c r="M21" s="146">
        <f>N21</f>
        <v>3371</v>
      </c>
      <c r="N21" s="147">
        <f>1618+1753</f>
        <v>3371</v>
      </c>
      <c r="O21" s="148">
        <v>0</v>
      </c>
      <c r="P21" s="141" t="s">
        <v>243</v>
      </c>
      <c r="Q21" s="146"/>
      <c r="R21" s="147"/>
      <c r="S21" s="148"/>
    </row>
    <row r="22" spans="2:19" ht="39.75" customHeight="1" x14ac:dyDescent="0.35">
      <c r="B22" s="758"/>
      <c r="C22" s="792"/>
      <c r="D22" s="149" t="s">
        <v>244</v>
      </c>
      <c r="E22" s="150"/>
      <c r="F22" s="150"/>
      <c r="G22" s="151"/>
      <c r="H22" s="152" t="s">
        <v>244</v>
      </c>
      <c r="I22" s="153">
        <v>0.65</v>
      </c>
      <c r="J22" s="153">
        <v>0.65</v>
      </c>
      <c r="K22" s="154">
        <v>0.65</v>
      </c>
      <c r="L22" s="149" t="s">
        <v>244</v>
      </c>
      <c r="M22" s="153">
        <f>N22</f>
        <v>0.52</v>
      </c>
      <c r="N22" s="153">
        <v>0.52</v>
      </c>
      <c r="O22" s="154">
        <v>0</v>
      </c>
      <c r="P22" s="149" t="s">
        <v>244</v>
      </c>
      <c r="Q22" s="153"/>
      <c r="R22" s="153"/>
      <c r="S22" s="154"/>
    </row>
    <row r="23" spans="2:19" ht="37.5" customHeight="1" x14ac:dyDescent="0.35">
      <c r="B23" s="727"/>
      <c r="C23" s="793"/>
      <c r="D23" s="149" t="s">
        <v>245</v>
      </c>
      <c r="E23" s="150"/>
      <c r="F23" s="150"/>
      <c r="G23" s="151"/>
      <c r="H23" s="152" t="s">
        <v>245</v>
      </c>
      <c r="I23" s="153">
        <v>0.3</v>
      </c>
      <c r="J23" s="153">
        <v>0.3</v>
      </c>
      <c r="K23" s="154">
        <v>0.3</v>
      </c>
      <c r="L23" s="149" t="s">
        <v>245</v>
      </c>
      <c r="M23" s="153">
        <f>N23</f>
        <v>0.48</v>
      </c>
      <c r="N23" s="153">
        <v>0.48</v>
      </c>
      <c r="O23" s="154">
        <v>0</v>
      </c>
      <c r="P23" s="149" t="s">
        <v>245</v>
      </c>
      <c r="Q23" s="153"/>
      <c r="R23" s="153"/>
      <c r="S23" s="154"/>
    </row>
    <row r="24" spans="2:19" ht="15" thickBot="1" x14ac:dyDescent="0.4">
      <c r="B24" s="155"/>
      <c r="C24" s="155"/>
      <c r="Q24" s="156"/>
      <c r="R24" s="156"/>
      <c r="S24" s="156"/>
    </row>
    <row r="25" spans="2:19" ht="30" customHeight="1" thickBot="1" x14ac:dyDescent="0.4">
      <c r="B25" s="155"/>
      <c r="C25" s="155"/>
      <c r="D25" s="733" t="s">
        <v>234</v>
      </c>
      <c r="E25" s="734"/>
      <c r="F25" s="734"/>
      <c r="G25" s="735"/>
      <c r="H25" s="733" t="s">
        <v>235</v>
      </c>
      <c r="I25" s="734"/>
      <c r="J25" s="734"/>
      <c r="K25" s="735"/>
      <c r="L25" s="733" t="s">
        <v>236</v>
      </c>
      <c r="M25" s="734"/>
      <c r="N25" s="734"/>
      <c r="O25" s="735"/>
      <c r="P25" s="733" t="s">
        <v>237</v>
      </c>
      <c r="Q25" s="734"/>
      <c r="R25" s="734"/>
      <c r="S25" s="735"/>
    </row>
    <row r="26" spans="2:19" ht="47.25" customHeight="1" x14ac:dyDescent="0.35">
      <c r="B26" s="726" t="s">
        <v>246</v>
      </c>
      <c r="C26" s="726" t="s">
        <v>247</v>
      </c>
      <c r="D26" s="770" t="s">
        <v>248</v>
      </c>
      <c r="E26" s="771"/>
      <c r="F26" s="157" t="s">
        <v>249</v>
      </c>
      <c r="G26" s="158" t="s">
        <v>250</v>
      </c>
      <c r="H26" s="770" t="s">
        <v>248</v>
      </c>
      <c r="I26" s="771"/>
      <c r="J26" s="157" t="s">
        <v>249</v>
      </c>
      <c r="K26" s="158" t="s">
        <v>250</v>
      </c>
      <c r="L26" s="770" t="s">
        <v>248</v>
      </c>
      <c r="M26" s="771"/>
      <c r="N26" s="157" t="s">
        <v>249</v>
      </c>
      <c r="O26" s="158" t="s">
        <v>250</v>
      </c>
      <c r="P26" s="770" t="s">
        <v>248</v>
      </c>
      <c r="Q26" s="771"/>
      <c r="R26" s="157" t="s">
        <v>249</v>
      </c>
      <c r="S26" s="158" t="s">
        <v>250</v>
      </c>
    </row>
    <row r="27" spans="2:19" ht="51" customHeight="1" x14ac:dyDescent="0.35">
      <c r="B27" s="758"/>
      <c r="C27" s="758"/>
      <c r="D27" s="159" t="s">
        <v>243</v>
      </c>
      <c r="E27" s="160"/>
      <c r="F27" s="778"/>
      <c r="G27" s="780"/>
      <c r="H27" s="159" t="s">
        <v>243</v>
      </c>
      <c r="I27" s="250">
        <v>200</v>
      </c>
      <c r="J27" s="774" t="s">
        <v>338</v>
      </c>
      <c r="K27" s="776" t="s">
        <v>431</v>
      </c>
      <c r="L27" s="159" t="s">
        <v>243</v>
      </c>
      <c r="M27" s="161">
        <v>200</v>
      </c>
      <c r="N27" s="774" t="s">
        <v>338</v>
      </c>
      <c r="O27" s="776" t="s">
        <v>431</v>
      </c>
      <c r="P27" s="159" t="s">
        <v>243</v>
      </c>
      <c r="Q27" s="161"/>
      <c r="R27" s="774"/>
      <c r="S27" s="776"/>
    </row>
    <row r="28" spans="2:19" ht="51" customHeight="1" x14ac:dyDescent="0.35">
      <c r="B28" s="727"/>
      <c r="C28" s="727"/>
      <c r="D28" s="162" t="s">
        <v>251</v>
      </c>
      <c r="E28" s="163"/>
      <c r="F28" s="779"/>
      <c r="G28" s="781"/>
      <c r="H28" s="162" t="s">
        <v>251</v>
      </c>
      <c r="I28" s="164"/>
      <c r="J28" s="775"/>
      <c r="K28" s="777"/>
      <c r="L28" s="162" t="s">
        <v>251</v>
      </c>
      <c r="M28" s="164">
        <v>0.15</v>
      </c>
      <c r="N28" s="775"/>
      <c r="O28" s="777"/>
      <c r="P28" s="162" t="s">
        <v>251</v>
      </c>
      <c r="Q28" s="164"/>
      <c r="R28" s="775"/>
      <c r="S28" s="777"/>
    </row>
    <row r="29" spans="2:19" ht="33.75" customHeight="1" x14ac:dyDescent="0.35">
      <c r="B29" s="714" t="s">
        <v>252</v>
      </c>
      <c r="C29" s="728" t="s">
        <v>253</v>
      </c>
      <c r="D29" s="165" t="s">
        <v>254</v>
      </c>
      <c r="E29" s="166" t="s">
        <v>233</v>
      </c>
      <c r="F29" s="166" t="s">
        <v>255</v>
      </c>
      <c r="G29" s="167" t="s">
        <v>256</v>
      </c>
      <c r="H29" s="165" t="s">
        <v>254</v>
      </c>
      <c r="I29" s="166" t="s">
        <v>233</v>
      </c>
      <c r="J29" s="166" t="s">
        <v>255</v>
      </c>
      <c r="K29" s="167" t="s">
        <v>256</v>
      </c>
      <c r="L29" s="165" t="s">
        <v>254</v>
      </c>
      <c r="M29" s="166" t="s">
        <v>233</v>
      </c>
      <c r="N29" s="166" t="s">
        <v>255</v>
      </c>
      <c r="O29" s="167" t="s">
        <v>256</v>
      </c>
      <c r="P29" s="165" t="s">
        <v>254</v>
      </c>
      <c r="Q29" s="166" t="s">
        <v>233</v>
      </c>
      <c r="R29" s="166" t="s">
        <v>255</v>
      </c>
      <c r="S29" s="167" t="s">
        <v>256</v>
      </c>
    </row>
    <row r="30" spans="2:19" ht="30" customHeight="1" x14ac:dyDescent="0.35">
      <c r="B30" s="725"/>
      <c r="C30" s="729"/>
      <c r="D30" s="168">
        <v>3</v>
      </c>
      <c r="E30" s="169" t="s">
        <v>415</v>
      </c>
      <c r="F30" s="169" t="s">
        <v>405</v>
      </c>
      <c r="G30" s="170" t="s">
        <v>461</v>
      </c>
      <c r="H30" s="171">
        <v>200</v>
      </c>
      <c r="I30" s="172" t="s">
        <v>412</v>
      </c>
      <c r="J30" s="171" t="s">
        <v>405</v>
      </c>
      <c r="K30" s="173" t="s">
        <v>467</v>
      </c>
      <c r="L30" s="171">
        <v>200</v>
      </c>
      <c r="M30" s="172" t="s">
        <v>412</v>
      </c>
      <c r="N30" s="171" t="s">
        <v>405</v>
      </c>
      <c r="O30" s="173" t="s">
        <v>467</v>
      </c>
      <c r="P30" s="171"/>
      <c r="Q30" s="172"/>
      <c r="R30" s="171"/>
      <c r="S30" s="173"/>
    </row>
    <row r="31" spans="2:19" ht="36.75" hidden="1" customHeight="1" outlineLevel="1" x14ac:dyDescent="0.35">
      <c r="B31" s="725"/>
      <c r="C31" s="729"/>
      <c r="D31" s="165" t="s">
        <v>254</v>
      </c>
      <c r="E31" s="166" t="s">
        <v>233</v>
      </c>
      <c r="F31" s="166" t="s">
        <v>255</v>
      </c>
      <c r="G31" s="167" t="s">
        <v>256</v>
      </c>
      <c r="H31" s="165" t="s">
        <v>254</v>
      </c>
      <c r="I31" s="166" t="s">
        <v>233</v>
      </c>
      <c r="J31" s="166" t="s">
        <v>255</v>
      </c>
      <c r="K31" s="167" t="s">
        <v>256</v>
      </c>
      <c r="L31" s="165" t="s">
        <v>254</v>
      </c>
      <c r="M31" s="166" t="s">
        <v>233</v>
      </c>
      <c r="N31" s="166" t="s">
        <v>255</v>
      </c>
      <c r="O31" s="167" t="s">
        <v>256</v>
      </c>
      <c r="P31" s="165" t="s">
        <v>254</v>
      </c>
      <c r="Q31" s="166" t="s">
        <v>233</v>
      </c>
      <c r="R31" s="166" t="s">
        <v>255</v>
      </c>
      <c r="S31" s="167" t="s">
        <v>256</v>
      </c>
    </row>
    <row r="32" spans="2:19" ht="30" hidden="1" customHeight="1" outlineLevel="1" x14ac:dyDescent="0.35">
      <c r="B32" s="725"/>
      <c r="C32" s="729"/>
      <c r="D32" s="168"/>
      <c r="E32" s="169"/>
      <c r="F32" s="169"/>
      <c r="G32" s="170"/>
      <c r="H32" s="171"/>
      <c r="I32" s="172"/>
      <c r="J32" s="171"/>
      <c r="K32" s="173"/>
      <c r="L32" s="171"/>
      <c r="M32" s="172"/>
      <c r="N32" s="171"/>
      <c r="O32" s="173"/>
      <c r="P32" s="171"/>
      <c r="Q32" s="172"/>
      <c r="R32" s="171"/>
      <c r="S32" s="173"/>
    </row>
    <row r="33" spans="2:19" ht="36" hidden="1" customHeight="1" outlineLevel="1" x14ac:dyDescent="0.35">
      <c r="B33" s="725"/>
      <c r="C33" s="729"/>
      <c r="D33" s="165" t="s">
        <v>254</v>
      </c>
      <c r="E33" s="166" t="s">
        <v>233</v>
      </c>
      <c r="F33" s="166" t="s">
        <v>255</v>
      </c>
      <c r="G33" s="167" t="s">
        <v>256</v>
      </c>
      <c r="H33" s="165" t="s">
        <v>254</v>
      </c>
      <c r="I33" s="166" t="s">
        <v>233</v>
      </c>
      <c r="J33" s="166" t="s">
        <v>255</v>
      </c>
      <c r="K33" s="167" t="s">
        <v>256</v>
      </c>
      <c r="L33" s="165" t="s">
        <v>254</v>
      </c>
      <c r="M33" s="166" t="s">
        <v>233</v>
      </c>
      <c r="N33" s="166" t="s">
        <v>255</v>
      </c>
      <c r="O33" s="167" t="s">
        <v>256</v>
      </c>
      <c r="P33" s="165" t="s">
        <v>254</v>
      </c>
      <c r="Q33" s="166" t="s">
        <v>233</v>
      </c>
      <c r="R33" s="166" t="s">
        <v>255</v>
      </c>
      <c r="S33" s="167" t="s">
        <v>256</v>
      </c>
    </row>
    <row r="34" spans="2:19" ht="30" hidden="1" customHeight="1" outlineLevel="1" x14ac:dyDescent="0.35">
      <c r="B34" s="725"/>
      <c r="C34" s="729"/>
      <c r="D34" s="168"/>
      <c r="E34" s="169"/>
      <c r="F34" s="169"/>
      <c r="G34" s="170"/>
      <c r="H34" s="171"/>
      <c r="I34" s="172"/>
      <c r="J34" s="171"/>
      <c r="K34" s="173"/>
      <c r="L34" s="171"/>
      <c r="M34" s="172"/>
      <c r="N34" s="171"/>
      <c r="O34" s="173"/>
      <c r="P34" s="171"/>
      <c r="Q34" s="172"/>
      <c r="R34" s="171"/>
      <c r="S34" s="173"/>
    </row>
    <row r="35" spans="2:19" ht="39" hidden="1" customHeight="1" outlineLevel="1" x14ac:dyDescent="0.35">
      <c r="B35" s="725"/>
      <c r="C35" s="729"/>
      <c r="D35" s="165" t="s">
        <v>254</v>
      </c>
      <c r="E35" s="166" t="s">
        <v>233</v>
      </c>
      <c r="F35" s="166" t="s">
        <v>255</v>
      </c>
      <c r="G35" s="167" t="s">
        <v>256</v>
      </c>
      <c r="H35" s="165" t="s">
        <v>254</v>
      </c>
      <c r="I35" s="166" t="s">
        <v>233</v>
      </c>
      <c r="J35" s="166" t="s">
        <v>255</v>
      </c>
      <c r="K35" s="167" t="s">
        <v>256</v>
      </c>
      <c r="L35" s="165" t="s">
        <v>254</v>
      </c>
      <c r="M35" s="166" t="s">
        <v>233</v>
      </c>
      <c r="N35" s="166" t="s">
        <v>255</v>
      </c>
      <c r="O35" s="167" t="s">
        <v>256</v>
      </c>
      <c r="P35" s="165" t="s">
        <v>254</v>
      </c>
      <c r="Q35" s="166" t="s">
        <v>233</v>
      </c>
      <c r="R35" s="166" t="s">
        <v>255</v>
      </c>
      <c r="S35" s="167" t="s">
        <v>256</v>
      </c>
    </row>
    <row r="36" spans="2:19" ht="30" hidden="1" customHeight="1" outlineLevel="1" x14ac:dyDescent="0.35">
      <c r="B36" s="725"/>
      <c r="C36" s="729"/>
      <c r="D36" s="168"/>
      <c r="E36" s="169"/>
      <c r="F36" s="169"/>
      <c r="G36" s="170"/>
      <c r="H36" s="171"/>
      <c r="I36" s="172"/>
      <c r="J36" s="171"/>
      <c r="K36" s="173"/>
      <c r="L36" s="171"/>
      <c r="M36" s="172"/>
      <c r="N36" s="171"/>
      <c r="O36" s="173"/>
      <c r="P36" s="171"/>
      <c r="Q36" s="172"/>
      <c r="R36" s="171"/>
      <c r="S36" s="173"/>
    </row>
    <row r="37" spans="2:19" ht="36.75" hidden="1" customHeight="1" outlineLevel="1" x14ac:dyDescent="0.35">
      <c r="B37" s="725"/>
      <c r="C37" s="729"/>
      <c r="D37" s="165" t="s">
        <v>254</v>
      </c>
      <c r="E37" s="166" t="s">
        <v>233</v>
      </c>
      <c r="F37" s="166" t="s">
        <v>255</v>
      </c>
      <c r="G37" s="167" t="s">
        <v>256</v>
      </c>
      <c r="H37" s="165" t="s">
        <v>254</v>
      </c>
      <c r="I37" s="166" t="s">
        <v>233</v>
      </c>
      <c r="J37" s="166" t="s">
        <v>255</v>
      </c>
      <c r="K37" s="167" t="s">
        <v>256</v>
      </c>
      <c r="L37" s="165" t="s">
        <v>254</v>
      </c>
      <c r="M37" s="166" t="s">
        <v>233</v>
      </c>
      <c r="N37" s="166" t="s">
        <v>255</v>
      </c>
      <c r="O37" s="167" t="s">
        <v>256</v>
      </c>
      <c r="P37" s="165" t="s">
        <v>254</v>
      </c>
      <c r="Q37" s="166" t="s">
        <v>233</v>
      </c>
      <c r="R37" s="166" t="s">
        <v>255</v>
      </c>
      <c r="S37" s="167" t="s">
        <v>256</v>
      </c>
    </row>
    <row r="38" spans="2:19" ht="30" hidden="1" customHeight="1" outlineLevel="1" x14ac:dyDescent="0.35">
      <c r="B38" s="715"/>
      <c r="C38" s="730"/>
      <c r="D38" s="168"/>
      <c r="E38" s="169"/>
      <c r="F38" s="169"/>
      <c r="G38" s="170"/>
      <c r="H38" s="171"/>
      <c r="I38" s="172"/>
      <c r="J38" s="171"/>
      <c r="K38" s="173"/>
      <c r="L38" s="171"/>
      <c r="M38" s="172"/>
      <c r="N38" s="171"/>
      <c r="O38" s="173"/>
      <c r="P38" s="171"/>
      <c r="Q38" s="172"/>
      <c r="R38" s="171"/>
      <c r="S38" s="173"/>
    </row>
    <row r="39" spans="2:19" ht="30" customHeight="1" collapsed="1" x14ac:dyDescent="0.35">
      <c r="B39" s="714" t="s">
        <v>257</v>
      </c>
      <c r="C39" s="714" t="s">
        <v>258</v>
      </c>
      <c r="D39" s="166" t="s">
        <v>259</v>
      </c>
      <c r="E39" s="166" t="s">
        <v>260</v>
      </c>
      <c r="F39" s="139" t="s">
        <v>261</v>
      </c>
      <c r="G39" s="174"/>
      <c r="H39" s="166" t="s">
        <v>259</v>
      </c>
      <c r="I39" s="166" t="s">
        <v>260</v>
      </c>
      <c r="J39" s="139" t="s">
        <v>261</v>
      </c>
      <c r="K39" s="175"/>
      <c r="L39" s="166" t="s">
        <v>259</v>
      </c>
      <c r="M39" s="166" t="s">
        <v>260</v>
      </c>
      <c r="N39" s="139" t="s">
        <v>261</v>
      </c>
      <c r="O39" s="175"/>
      <c r="P39" s="166" t="s">
        <v>259</v>
      </c>
      <c r="Q39" s="166" t="s">
        <v>260</v>
      </c>
      <c r="R39" s="139" t="s">
        <v>261</v>
      </c>
      <c r="S39" s="175"/>
    </row>
    <row r="40" spans="2:19" ht="30" customHeight="1" x14ac:dyDescent="0.35">
      <c r="B40" s="725"/>
      <c r="C40" s="725"/>
      <c r="D40" s="788">
        <v>0</v>
      </c>
      <c r="E40" s="788"/>
      <c r="F40" s="139" t="s">
        <v>262</v>
      </c>
      <c r="G40" s="176"/>
      <c r="H40" s="786">
        <v>0</v>
      </c>
      <c r="I40" s="786"/>
      <c r="J40" s="139" t="s">
        <v>262</v>
      </c>
      <c r="K40" s="177"/>
      <c r="L40" s="786">
        <v>0</v>
      </c>
      <c r="M40" s="786"/>
      <c r="N40" s="139" t="s">
        <v>262</v>
      </c>
      <c r="O40" s="177"/>
      <c r="P40" s="786"/>
      <c r="Q40" s="786"/>
      <c r="R40" s="139" t="s">
        <v>262</v>
      </c>
      <c r="S40" s="177"/>
    </row>
    <row r="41" spans="2:19" ht="30" customHeight="1" x14ac:dyDescent="0.35">
      <c r="B41" s="725"/>
      <c r="C41" s="725"/>
      <c r="D41" s="789"/>
      <c r="E41" s="789"/>
      <c r="F41" s="139" t="s">
        <v>263</v>
      </c>
      <c r="G41" s="170"/>
      <c r="H41" s="787"/>
      <c r="I41" s="787"/>
      <c r="J41" s="139" t="s">
        <v>263</v>
      </c>
      <c r="K41" s="173"/>
      <c r="L41" s="787"/>
      <c r="M41" s="787"/>
      <c r="N41" s="139" t="s">
        <v>263</v>
      </c>
      <c r="O41" s="173"/>
      <c r="P41" s="787"/>
      <c r="Q41" s="787"/>
      <c r="R41" s="139" t="s">
        <v>263</v>
      </c>
      <c r="S41" s="173"/>
    </row>
    <row r="42" spans="2:19" ht="30" customHeight="1" outlineLevel="1" x14ac:dyDescent="0.35">
      <c r="B42" s="725"/>
      <c r="C42" s="725"/>
      <c r="D42" s="166" t="s">
        <v>259</v>
      </c>
      <c r="E42" s="166" t="s">
        <v>260</v>
      </c>
      <c r="F42" s="139" t="s">
        <v>261</v>
      </c>
      <c r="G42" s="174"/>
      <c r="H42" s="166" t="s">
        <v>259</v>
      </c>
      <c r="I42" s="166" t="s">
        <v>260</v>
      </c>
      <c r="J42" s="139" t="s">
        <v>261</v>
      </c>
      <c r="K42" s="175"/>
      <c r="L42" s="166" t="s">
        <v>259</v>
      </c>
      <c r="M42" s="166" t="s">
        <v>260</v>
      </c>
      <c r="N42" s="139" t="s">
        <v>261</v>
      </c>
      <c r="O42" s="175"/>
      <c r="P42" s="166" t="s">
        <v>259</v>
      </c>
      <c r="Q42" s="166" t="s">
        <v>260</v>
      </c>
      <c r="R42" s="139" t="s">
        <v>261</v>
      </c>
      <c r="S42" s="175"/>
    </row>
    <row r="43" spans="2:19" ht="30" customHeight="1" outlineLevel="1" x14ac:dyDescent="0.35">
      <c r="B43" s="725"/>
      <c r="C43" s="725"/>
      <c r="D43" s="788"/>
      <c r="E43" s="788"/>
      <c r="F43" s="139" t="s">
        <v>262</v>
      </c>
      <c r="G43" s="176"/>
      <c r="H43" s="786"/>
      <c r="I43" s="786"/>
      <c r="J43" s="139" t="s">
        <v>262</v>
      </c>
      <c r="K43" s="177"/>
      <c r="L43" s="786"/>
      <c r="M43" s="786"/>
      <c r="N43" s="139" t="s">
        <v>262</v>
      </c>
      <c r="O43" s="177"/>
      <c r="P43" s="786"/>
      <c r="Q43" s="786"/>
      <c r="R43" s="139" t="s">
        <v>262</v>
      </c>
      <c r="S43" s="177"/>
    </row>
    <row r="44" spans="2:19" ht="30" customHeight="1" outlineLevel="1" x14ac:dyDescent="0.35">
      <c r="B44" s="725"/>
      <c r="C44" s="725"/>
      <c r="D44" s="789"/>
      <c r="E44" s="789"/>
      <c r="F44" s="139" t="s">
        <v>263</v>
      </c>
      <c r="G44" s="170"/>
      <c r="H44" s="787"/>
      <c r="I44" s="787"/>
      <c r="J44" s="139" t="s">
        <v>263</v>
      </c>
      <c r="K44" s="173"/>
      <c r="L44" s="787"/>
      <c r="M44" s="787"/>
      <c r="N44" s="139" t="s">
        <v>263</v>
      </c>
      <c r="O44" s="173"/>
      <c r="P44" s="787"/>
      <c r="Q44" s="787"/>
      <c r="R44" s="139" t="s">
        <v>263</v>
      </c>
      <c r="S44" s="173"/>
    </row>
    <row r="45" spans="2:19" ht="30" customHeight="1" outlineLevel="1" x14ac:dyDescent="0.35">
      <c r="B45" s="725"/>
      <c r="C45" s="725"/>
      <c r="D45" s="166" t="s">
        <v>259</v>
      </c>
      <c r="E45" s="166" t="s">
        <v>260</v>
      </c>
      <c r="F45" s="139" t="s">
        <v>261</v>
      </c>
      <c r="G45" s="174"/>
      <c r="H45" s="166" t="s">
        <v>259</v>
      </c>
      <c r="I45" s="166" t="s">
        <v>260</v>
      </c>
      <c r="J45" s="139" t="s">
        <v>261</v>
      </c>
      <c r="K45" s="175"/>
      <c r="L45" s="166" t="s">
        <v>259</v>
      </c>
      <c r="M45" s="166" t="s">
        <v>260</v>
      </c>
      <c r="N45" s="139" t="s">
        <v>261</v>
      </c>
      <c r="O45" s="175"/>
      <c r="P45" s="166" t="s">
        <v>259</v>
      </c>
      <c r="Q45" s="166" t="s">
        <v>260</v>
      </c>
      <c r="R45" s="139" t="s">
        <v>261</v>
      </c>
      <c r="S45" s="175"/>
    </row>
    <row r="46" spans="2:19" ht="30" customHeight="1" outlineLevel="1" x14ac:dyDescent="0.35">
      <c r="B46" s="725"/>
      <c r="C46" s="725"/>
      <c r="D46" s="788"/>
      <c r="E46" s="788"/>
      <c r="F46" s="139" t="s">
        <v>262</v>
      </c>
      <c r="G46" s="176"/>
      <c r="H46" s="786"/>
      <c r="I46" s="786"/>
      <c r="J46" s="139" t="s">
        <v>262</v>
      </c>
      <c r="K46" s="177"/>
      <c r="L46" s="786"/>
      <c r="M46" s="786"/>
      <c r="N46" s="139" t="s">
        <v>262</v>
      </c>
      <c r="O46" s="177"/>
      <c r="P46" s="786"/>
      <c r="Q46" s="786"/>
      <c r="R46" s="139" t="s">
        <v>262</v>
      </c>
      <c r="S46" s="177"/>
    </row>
    <row r="47" spans="2:19" ht="30" customHeight="1" outlineLevel="1" x14ac:dyDescent="0.35">
      <c r="B47" s="725"/>
      <c r="C47" s="725"/>
      <c r="D47" s="789"/>
      <c r="E47" s="789"/>
      <c r="F47" s="139" t="s">
        <v>263</v>
      </c>
      <c r="G47" s="170"/>
      <c r="H47" s="787"/>
      <c r="I47" s="787"/>
      <c r="J47" s="139" t="s">
        <v>263</v>
      </c>
      <c r="K47" s="173"/>
      <c r="L47" s="787"/>
      <c r="M47" s="787"/>
      <c r="N47" s="139" t="s">
        <v>263</v>
      </c>
      <c r="O47" s="173"/>
      <c r="P47" s="787"/>
      <c r="Q47" s="787"/>
      <c r="R47" s="139" t="s">
        <v>263</v>
      </c>
      <c r="S47" s="173"/>
    </row>
    <row r="48" spans="2:19" ht="30" customHeight="1" outlineLevel="1" x14ac:dyDescent="0.35">
      <c r="B48" s="725"/>
      <c r="C48" s="725"/>
      <c r="D48" s="166" t="s">
        <v>259</v>
      </c>
      <c r="E48" s="166" t="s">
        <v>260</v>
      </c>
      <c r="F48" s="139" t="s">
        <v>261</v>
      </c>
      <c r="G48" s="174"/>
      <c r="H48" s="166" t="s">
        <v>259</v>
      </c>
      <c r="I48" s="166" t="s">
        <v>260</v>
      </c>
      <c r="J48" s="139" t="s">
        <v>261</v>
      </c>
      <c r="K48" s="175"/>
      <c r="L48" s="166" t="s">
        <v>259</v>
      </c>
      <c r="M48" s="166" t="s">
        <v>260</v>
      </c>
      <c r="N48" s="139" t="s">
        <v>261</v>
      </c>
      <c r="O48" s="175"/>
      <c r="P48" s="166" t="s">
        <v>259</v>
      </c>
      <c r="Q48" s="166" t="s">
        <v>260</v>
      </c>
      <c r="R48" s="139" t="s">
        <v>261</v>
      </c>
      <c r="S48" s="175"/>
    </row>
    <row r="49" spans="2:19" ht="30" customHeight="1" outlineLevel="1" x14ac:dyDescent="0.35">
      <c r="B49" s="725"/>
      <c r="C49" s="725"/>
      <c r="D49" s="788"/>
      <c r="E49" s="788"/>
      <c r="F49" s="139" t="s">
        <v>262</v>
      </c>
      <c r="G49" s="176"/>
      <c r="H49" s="786"/>
      <c r="I49" s="786"/>
      <c r="J49" s="139" t="s">
        <v>262</v>
      </c>
      <c r="K49" s="177"/>
      <c r="L49" s="786"/>
      <c r="M49" s="786"/>
      <c r="N49" s="139" t="s">
        <v>262</v>
      </c>
      <c r="O49" s="177"/>
      <c r="P49" s="786"/>
      <c r="Q49" s="786"/>
      <c r="R49" s="139" t="s">
        <v>262</v>
      </c>
      <c r="S49" s="177"/>
    </row>
    <row r="50" spans="2:19" ht="30" customHeight="1" outlineLevel="1" x14ac:dyDescent="0.35">
      <c r="B50" s="715"/>
      <c r="C50" s="715"/>
      <c r="D50" s="789"/>
      <c r="E50" s="789"/>
      <c r="F50" s="139" t="s">
        <v>263</v>
      </c>
      <c r="G50" s="170"/>
      <c r="H50" s="787"/>
      <c r="I50" s="787"/>
      <c r="J50" s="139" t="s">
        <v>263</v>
      </c>
      <c r="K50" s="173"/>
      <c r="L50" s="787"/>
      <c r="M50" s="787"/>
      <c r="N50" s="139" t="s">
        <v>263</v>
      </c>
      <c r="O50" s="173"/>
      <c r="P50" s="787"/>
      <c r="Q50" s="787"/>
      <c r="R50" s="139" t="s">
        <v>263</v>
      </c>
      <c r="S50" s="173"/>
    </row>
    <row r="51" spans="2:19" ht="30" customHeight="1" thickBot="1" x14ac:dyDescent="0.4">
      <c r="C51" s="178"/>
    </row>
    <row r="52" spans="2:19" ht="30" customHeight="1" thickBot="1" x14ac:dyDescent="0.4">
      <c r="D52" s="733" t="s">
        <v>234</v>
      </c>
      <c r="E52" s="734"/>
      <c r="F52" s="734"/>
      <c r="G52" s="735"/>
      <c r="H52" s="733" t="s">
        <v>235</v>
      </c>
      <c r="I52" s="734"/>
      <c r="J52" s="734"/>
      <c r="K52" s="735"/>
      <c r="L52" s="733" t="s">
        <v>236</v>
      </c>
      <c r="M52" s="734"/>
      <c r="N52" s="734"/>
      <c r="O52" s="735"/>
      <c r="P52" s="733" t="s">
        <v>237</v>
      </c>
      <c r="Q52" s="734"/>
      <c r="R52" s="734"/>
      <c r="S52" s="735"/>
    </row>
    <row r="53" spans="2:19" ht="30" customHeight="1" x14ac:dyDescent="0.35">
      <c r="B53" s="726" t="s">
        <v>264</v>
      </c>
      <c r="C53" s="726" t="s">
        <v>265</v>
      </c>
      <c r="D53" s="688" t="s">
        <v>266</v>
      </c>
      <c r="E53" s="747"/>
      <c r="F53" s="179" t="s">
        <v>233</v>
      </c>
      <c r="G53" s="180" t="s">
        <v>267</v>
      </c>
      <c r="H53" s="688" t="s">
        <v>266</v>
      </c>
      <c r="I53" s="747"/>
      <c r="J53" s="179" t="s">
        <v>233</v>
      </c>
      <c r="K53" s="180" t="s">
        <v>267</v>
      </c>
      <c r="L53" s="688" t="s">
        <v>266</v>
      </c>
      <c r="M53" s="747"/>
      <c r="N53" s="179" t="s">
        <v>233</v>
      </c>
      <c r="O53" s="180" t="s">
        <v>267</v>
      </c>
      <c r="P53" s="688" t="s">
        <v>266</v>
      </c>
      <c r="Q53" s="747"/>
      <c r="R53" s="179" t="s">
        <v>233</v>
      </c>
      <c r="S53" s="180" t="s">
        <v>267</v>
      </c>
    </row>
    <row r="54" spans="2:19" ht="45" customHeight="1" x14ac:dyDescent="0.35">
      <c r="B54" s="758"/>
      <c r="C54" s="758"/>
      <c r="D54" s="159" t="s">
        <v>243</v>
      </c>
      <c r="E54" s="160">
        <v>100</v>
      </c>
      <c r="F54" s="778" t="s">
        <v>415</v>
      </c>
      <c r="G54" s="780" t="s">
        <v>434</v>
      </c>
      <c r="H54" s="159" t="s">
        <v>243</v>
      </c>
      <c r="I54" s="161">
        <v>100</v>
      </c>
      <c r="J54" s="774" t="s">
        <v>415</v>
      </c>
      <c r="K54" s="776" t="s">
        <v>418</v>
      </c>
      <c r="L54" s="159" t="s">
        <v>243</v>
      </c>
      <c r="M54" s="161">
        <v>100</v>
      </c>
      <c r="N54" s="774" t="s">
        <v>415</v>
      </c>
      <c r="O54" s="776" t="s">
        <v>434</v>
      </c>
      <c r="P54" s="159" t="s">
        <v>243</v>
      </c>
      <c r="Q54" s="161"/>
      <c r="R54" s="774"/>
      <c r="S54" s="776"/>
    </row>
    <row r="55" spans="2:19" ht="45" customHeight="1" x14ac:dyDescent="0.35">
      <c r="B55" s="727"/>
      <c r="C55" s="727"/>
      <c r="D55" s="162" t="s">
        <v>251</v>
      </c>
      <c r="E55" s="163"/>
      <c r="F55" s="779"/>
      <c r="G55" s="781"/>
      <c r="H55" s="162" t="s">
        <v>251</v>
      </c>
      <c r="I55" s="164">
        <v>0.25</v>
      </c>
      <c r="J55" s="775"/>
      <c r="K55" s="777"/>
      <c r="L55" s="162" t="s">
        <v>251</v>
      </c>
      <c r="M55" s="164">
        <v>0.25</v>
      </c>
      <c r="N55" s="775"/>
      <c r="O55" s="777"/>
      <c r="P55" s="162" t="s">
        <v>251</v>
      </c>
      <c r="Q55" s="164"/>
      <c r="R55" s="775"/>
      <c r="S55" s="777"/>
    </row>
    <row r="56" spans="2:19" ht="30" customHeight="1" x14ac:dyDescent="0.35">
      <c r="B56" s="714" t="s">
        <v>268</v>
      </c>
      <c r="C56" s="714" t="s">
        <v>269</v>
      </c>
      <c r="D56" s="166" t="s">
        <v>270</v>
      </c>
      <c r="E56" s="181" t="s">
        <v>271</v>
      </c>
      <c r="F56" s="692" t="s">
        <v>272</v>
      </c>
      <c r="G56" s="757"/>
      <c r="H56" s="166" t="s">
        <v>270</v>
      </c>
      <c r="I56" s="181" t="s">
        <v>271</v>
      </c>
      <c r="J56" s="692" t="s">
        <v>272</v>
      </c>
      <c r="K56" s="757"/>
      <c r="L56" s="166" t="s">
        <v>270</v>
      </c>
      <c r="M56" s="181" t="s">
        <v>271</v>
      </c>
      <c r="N56" s="692" t="s">
        <v>272</v>
      </c>
      <c r="O56" s="757"/>
      <c r="P56" s="166" t="s">
        <v>270</v>
      </c>
      <c r="Q56" s="181" t="s">
        <v>271</v>
      </c>
      <c r="R56" s="692" t="s">
        <v>272</v>
      </c>
      <c r="S56" s="757"/>
    </row>
    <row r="57" spans="2:19" ht="30" customHeight="1" x14ac:dyDescent="0.35">
      <c r="B57" s="725"/>
      <c r="C57" s="715"/>
      <c r="D57" s="142">
        <v>0</v>
      </c>
      <c r="E57" s="182">
        <v>0</v>
      </c>
      <c r="F57" s="782"/>
      <c r="G57" s="783"/>
      <c r="H57" s="146">
        <v>100</v>
      </c>
      <c r="I57" s="183">
        <v>0.25</v>
      </c>
      <c r="J57" s="784" t="s">
        <v>388</v>
      </c>
      <c r="K57" s="785"/>
      <c r="L57" s="146">
        <v>100</v>
      </c>
      <c r="M57" s="183">
        <v>0.15</v>
      </c>
      <c r="N57" s="784" t="s">
        <v>388</v>
      </c>
      <c r="O57" s="785"/>
      <c r="P57" s="146"/>
      <c r="Q57" s="183"/>
      <c r="R57" s="784"/>
      <c r="S57" s="785"/>
    </row>
    <row r="58" spans="2:19" ht="30" customHeight="1" x14ac:dyDescent="0.35">
      <c r="B58" s="725"/>
      <c r="C58" s="714" t="s">
        <v>273</v>
      </c>
      <c r="D58" s="184" t="s">
        <v>272</v>
      </c>
      <c r="E58" s="185" t="s">
        <v>255</v>
      </c>
      <c r="F58" s="166" t="s">
        <v>233</v>
      </c>
      <c r="G58" s="186" t="s">
        <v>267</v>
      </c>
      <c r="H58" s="184" t="s">
        <v>272</v>
      </c>
      <c r="I58" s="185" t="s">
        <v>255</v>
      </c>
      <c r="J58" s="166" t="s">
        <v>233</v>
      </c>
      <c r="K58" s="186" t="s">
        <v>267</v>
      </c>
      <c r="L58" s="184" t="s">
        <v>272</v>
      </c>
      <c r="M58" s="185" t="s">
        <v>255</v>
      </c>
      <c r="N58" s="166" t="s">
        <v>233</v>
      </c>
      <c r="O58" s="186" t="s">
        <v>267</v>
      </c>
      <c r="P58" s="184" t="s">
        <v>272</v>
      </c>
      <c r="Q58" s="185" t="s">
        <v>255</v>
      </c>
      <c r="R58" s="166" t="s">
        <v>233</v>
      </c>
      <c r="S58" s="186" t="s">
        <v>267</v>
      </c>
    </row>
    <row r="59" spans="2:19" ht="30" customHeight="1" x14ac:dyDescent="0.35">
      <c r="B59" s="715"/>
      <c r="C59" s="773"/>
      <c r="D59" s="187" t="s">
        <v>388</v>
      </c>
      <c r="E59" s="188" t="s">
        <v>405</v>
      </c>
      <c r="F59" s="169" t="s">
        <v>415</v>
      </c>
      <c r="G59" s="189" t="s">
        <v>434</v>
      </c>
      <c r="H59" s="190" t="s">
        <v>388</v>
      </c>
      <c r="I59" s="191" t="s">
        <v>405</v>
      </c>
      <c r="J59" s="171" t="s">
        <v>415</v>
      </c>
      <c r="K59" s="192" t="s">
        <v>418</v>
      </c>
      <c r="L59" s="190" t="s">
        <v>388</v>
      </c>
      <c r="M59" s="191" t="s">
        <v>394</v>
      </c>
      <c r="N59" s="171" t="s">
        <v>415</v>
      </c>
      <c r="O59" s="192" t="s">
        <v>426</v>
      </c>
      <c r="P59" s="190"/>
      <c r="Q59" s="191"/>
      <c r="R59" s="171"/>
      <c r="S59" s="192"/>
    </row>
    <row r="60" spans="2:19" ht="30" customHeight="1" thickBot="1" x14ac:dyDescent="0.4">
      <c r="B60" s="155"/>
      <c r="C60" s="193"/>
    </row>
    <row r="61" spans="2:19" ht="30" customHeight="1" thickBot="1" x14ac:dyDescent="0.4">
      <c r="B61" s="155"/>
      <c r="C61" s="155"/>
      <c r="D61" s="733" t="s">
        <v>234</v>
      </c>
      <c r="E61" s="734"/>
      <c r="F61" s="734"/>
      <c r="G61" s="734"/>
      <c r="H61" s="733" t="s">
        <v>235</v>
      </c>
      <c r="I61" s="734"/>
      <c r="J61" s="734"/>
      <c r="K61" s="735"/>
      <c r="L61" s="734" t="s">
        <v>236</v>
      </c>
      <c r="M61" s="734"/>
      <c r="N61" s="734"/>
      <c r="O61" s="734"/>
      <c r="P61" s="733" t="s">
        <v>237</v>
      </c>
      <c r="Q61" s="734"/>
      <c r="R61" s="734"/>
      <c r="S61" s="735"/>
    </row>
    <row r="62" spans="2:19" ht="30" customHeight="1" x14ac:dyDescent="0.35">
      <c r="B62" s="726" t="s">
        <v>274</v>
      </c>
      <c r="C62" s="726" t="s">
        <v>275</v>
      </c>
      <c r="D62" s="770" t="s">
        <v>276</v>
      </c>
      <c r="E62" s="771"/>
      <c r="F62" s="688" t="s">
        <v>233</v>
      </c>
      <c r="G62" s="718"/>
      <c r="H62" s="772" t="s">
        <v>276</v>
      </c>
      <c r="I62" s="771"/>
      <c r="J62" s="688" t="s">
        <v>233</v>
      </c>
      <c r="K62" s="689"/>
      <c r="L62" s="772" t="s">
        <v>276</v>
      </c>
      <c r="M62" s="771"/>
      <c r="N62" s="688" t="s">
        <v>233</v>
      </c>
      <c r="O62" s="689"/>
      <c r="P62" s="772" t="s">
        <v>276</v>
      </c>
      <c r="Q62" s="771"/>
      <c r="R62" s="688" t="s">
        <v>233</v>
      </c>
      <c r="S62" s="689"/>
    </row>
    <row r="63" spans="2:19" ht="36.75" customHeight="1" x14ac:dyDescent="0.35">
      <c r="B63" s="727"/>
      <c r="C63" s="727"/>
      <c r="D63" s="767">
        <v>0</v>
      </c>
      <c r="E63" s="768"/>
      <c r="F63" s="739" t="s">
        <v>415</v>
      </c>
      <c r="G63" s="769"/>
      <c r="H63" s="763">
        <v>100</v>
      </c>
      <c r="I63" s="764"/>
      <c r="J63" s="755" t="s">
        <v>415</v>
      </c>
      <c r="K63" s="756"/>
      <c r="L63" s="763">
        <v>7</v>
      </c>
      <c r="M63" s="764"/>
      <c r="N63" s="755" t="s">
        <v>360</v>
      </c>
      <c r="O63" s="756"/>
      <c r="P63" s="763"/>
      <c r="Q63" s="764"/>
      <c r="R63" s="755"/>
      <c r="S63" s="756"/>
    </row>
    <row r="64" spans="2:19" ht="45" customHeight="1" x14ac:dyDescent="0.35">
      <c r="B64" s="714" t="s">
        <v>277</v>
      </c>
      <c r="C64" s="714" t="s">
        <v>588</v>
      </c>
      <c r="D64" s="166" t="s">
        <v>278</v>
      </c>
      <c r="E64" s="166" t="s">
        <v>279</v>
      </c>
      <c r="F64" s="692" t="s">
        <v>280</v>
      </c>
      <c r="G64" s="757"/>
      <c r="H64" s="194" t="s">
        <v>278</v>
      </c>
      <c r="I64" s="166" t="s">
        <v>279</v>
      </c>
      <c r="J64" s="765" t="s">
        <v>280</v>
      </c>
      <c r="K64" s="757"/>
      <c r="L64" s="194" t="s">
        <v>278</v>
      </c>
      <c r="M64" s="166" t="s">
        <v>279</v>
      </c>
      <c r="N64" s="765" t="s">
        <v>280</v>
      </c>
      <c r="O64" s="757"/>
      <c r="P64" s="194" t="s">
        <v>278</v>
      </c>
      <c r="Q64" s="166" t="s">
        <v>279</v>
      </c>
      <c r="R64" s="765" t="s">
        <v>280</v>
      </c>
      <c r="S64" s="757"/>
    </row>
    <row r="65" spans="2:19" ht="27" customHeight="1" x14ac:dyDescent="0.35">
      <c r="B65" s="715"/>
      <c r="C65" s="715"/>
      <c r="D65" s="142">
        <v>47000</v>
      </c>
      <c r="E65" s="182">
        <v>0.5</v>
      </c>
      <c r="F65" s="766" t="s">
        <v>446</v>
      </c>
      <c r="G65" s="766"/>
      <c r="H65" s="146">
        <v>47000</v>
      </c>
      <c r="I65" s="183">
        <v>0.65</v>
      </c>
      <c r="J65" s="761" t="s">
        <v>427</v>
      </c>
      <c r="K65" s="762"/>
      <c r="L65" s="146">
        <v>3371</v>
      </c>
      <c r="M65" s="183">
        <v>0.48</v>
      </c>
      <c r="N65" s="761" t="s">
        <v>435</v>
      </c>
      <c r="O65" s="762"/>
      <c r="P65" s="146"/>
      <c r="Q65" s="183"/>
      <c r="R65" s="761"/>
      <c r="S65" s="762"/>
    </row>
    <row r="66" spans="2:19" ht="33.75" customHeight="1" thickBot="1" x14ac:dyDescent="0.4">
      <c r="B66" s="155"/>
      <c r="C66" s="155"/>
    </row>
    <row r="67" spans="2:19" ht="37.5" customHeight="1" thickBot="1" x14ac:dyDescent="0.4">
      <c r="B67" s="155"/>
      <c r="C67" s="155"/>
      <c r="D67" s="733" t="s">
        <v>234</v>
      </c>
      <c r="E67" s="734"/>
      <c r="F67" s="734"/>
      <c r="G67" s="735"/>
      <c r="H67" s="734" t="s">
        <v>235</v>
      </c>
      <c r="I67" s="734"/>
      <c r="J67" s="734"/>
      <c r="K67" s="735"/>
      <c r="L67" s="734" t="s">
        <v>236</v>
      </c>
      <c r="M67" s="734"/>
      <c r="N67" s="734"/>
      <c r="O67" s="734"/>
      <c r="P67" s="734" t="s">
        <v>235</v>
      </c>
      <c r="Q67" s="734"/>
      <c r="R67" s="734"/>
      <c r="S67" s="735"/>
    </row>
    <row r="68" spans="2:19" ht="37.5" customHeight="1" x14ac:dyDescent="0.35">
      <c r="B68" s="726" t="s">
        <v>281</v>
      </c>
      <c r="C68" s="726" t="s">
        <v>282</v>
      </c>
      <c r="D68" s="195" t="s">
        <v>283</v>
      </c>
      <c r="E68" s="179" t="s">
        <v>284</v>
      </c>
      <c r="F68" s="688" t="s">
        <v>285</v>
      </c>
      <c r="G68" s="689"/>
      <c r="H68" s="195" t="s">
        <v>283</v>
      </c>
      <c r="I68" s="179" t="s">
        <v>284</v>
      </c>
      <c r="J68" s="688" t="s">
        <v>285</v>
      </c>
      <c r="K68" s="689"/>
      <c r="L68" s="195" t="s">
        <v>283</v>
      </c>
      <c r="M68" s="179" t="s">
        <v>284</v>
      </c>
      <c r="N68" s="688" t="s">
        <v>285</v>
      </c>
      <c r="O68" s="689"/>
      <c r="P68" s="195" t="s">
        <v>283</v>
      </c>
      <c r="Q68" s="179" t="s">
        <v>284</v>
      </c>
      <c r="R68" s="688" t="s">
        <v>285</v>
      </c>
      <c r="S68" s="689"/>
    </row>
    <row r="69" spans="2:19" ht="44.25" customHeight="1" x14ac:dyDescent="0.35">
      <c r="B69" s="758"/>
      <c r="C69" s="727"/>
      <c r="D69" s="196" t="s">
        <v>412</v>
      </c>
      <c r="E69" s="197" t="s">
        <v>405</v>
      </c>
      <c r="F69" s="759" t="s">
        <v>442</v>
      </c>
      <c r="G69" s="760"/>
      <c r="H69" s="198" t="s">
        <v>412</v>
      </c>
      <c r="I69" s="199" t="s">
        <v>394</v>
      </c>
      <c r="J69" s="690" t="s">
        <v>428</v>
      </c>
      <c r="K69" s="691"/>
      <c r="L69" s="198" t="s">
        <v>412</v>
      </c>
      <c r="M69" s="199" t="s">
        <v>405</v>
      </c>
      <c r="N69" s="690" t="s">
        <v>428</v>
      </c>
      <c r="O69" s="691"/>
      <c r="P69" s="198"/>
      <c r="Q69" s="199"/>
      <c r="R69" s="690"/>
      <c r="S69" s="691"/>
    </row>
    <row r="70" spans="2:19" ht="36.75" customHeight="1" x14ac:dyDescent="0.35">
      <c r="B70" s="758"/>
      <c r="C70" s="726" t="s">
        <v>586</v>
      </c>
      <c r="D70" s="166" t="s">
        <v>233</v>
      </c>
      <c r="E70" s="165" t="s">
        <v>286</v>
      </c>
      <c r="F70" s="692" t="s">
        <v>287</v>
      </c>
      <c r="G70" s="757"/>
      <c r="H70" s="166" t="s">
        <v>233</v>
      </c>
      <c r="I70" s="165" t="s">
        <v>286</v>
      </c>
      <c r="J70" s="692" t="s">
        <v>287</v>
      </c>
      <c r="K70" s="757"/>
      <c r="L70" s="166" t="s">
        <v>233</v>
      </c>
      <c r="M70" s="165" t="s">
        <v>286</v>
      </c>
      <c r="N70" s="692" t="s">
        <v>287</v>
      </c>
      <c r="O70" s="757"/>
      <c r="P70" s="166" t="s">
        <v>233</v>
      </c>
      <c r="Q70" s="165" t="s">
        <v>286</v>
      </c>
      <c r="R70" s="692" t="s">
        <v>287</v>
      </c>
      <c r="S70" s="757"/>
    </row>
    <row r="71" spans="2:19" ht="30" customHeight="1" x14ac:dyDescent="0.35">
      <c r="B71" s="758"/>
      <c r="C71" s="758"/>
      <c r="D71" s="169" t="s">
        <v>412</v>
      </c>
      <c r="E71" s="197" t="s">
        <v>649</v>
      </c>
      <c r="F71" s="739" t="s">
        <v>448</v>
      </c>
      <c r="G71" s="740"/>
      <c r="H71" s="171" t="s">
        <v>412</v>
      </c>
      <c r="I71" s="199" t="s">
        <v>649</v>
      </c>
      <c r="J71" s="755" t="s">
        <v>421</v>
      </c>
      <c r="K71" s="756"/>
      <c r="L71" s="171" t="s">
        <v>412</v>
      </c>
      <c r="M71" s="199" t="s">
        <v>649</v>
      </c>
      <c r="N71" s="755" t="s">
        <v>429</v>
      </c>
      <c r="O71" s="756"/>
      <c r="P71" s="171"/>
      <c r="Q71" s="199"/>
      <c r="R71" s="755"/>
      <c r="S71" s="756"/>
    </row>
    <row r="72" spans="2:19" ht="30" customHeight="1" outlineLevel="1" x14ac:dyDescent="0.35">
      <c r="B72" s="758"/>
      <c r="C72" s="758"/>
      <c r="D72" s="169" t="s">
        <v>415</v>
      </c>
      <c r="E72" s="197" t="s">
        <v>650</v>
      </c>
      <c r="F72" s="739" t="s">
        <v>448</v>
      </c>
      <c r="G72" s="740"/>
      <c r="H72" s="171" t="s">
        <v>415</v>
      </c>
      <c r="I72" s="199" t="s">
        <v>650</v>
      </c>
      <c r="J72" s="755" t="s">
        <v>429</v>
      </c>
      <c r="K72" s="756"/>
      <c r="L72" s="171" t="s">
        <v>415</v>
      </c>
      <c r="M72" s="199" t="s">
        <v>650</v>
      </c>
      <c r="N72" s="755" t="s">
        <v>443</v>
      </c>
      <c r="O72" s="756"/>
      <c r="P72" s="171"/>
      <c r="Q72" s="199"/>
      <c r="R72" s="755"/>
      <c r="S72" s="756"/>
    </row>
    <row r="73" spans="2:19" ht="30" customHeight="1" outlineLevel="1" x14ac:dyDescent="0.35">
      <c r="B73" s="758"/>
      <c r="C73" s="758"/>
      <c r="D73" s="169" t="s">
        <v>415</v>
      </c>
      <c r="E73" s="197" t="s">
        <v>649</v>
      </c>
      <c r="F73" s="739" t="s">
        <v>448</v>
      </c>
      <c r="G73" s="740"/>
      <c r="H73" s="171" t="s">
        <v>415</v>
      </c>
      <c r="I73" s="199" t="s">
        <v>649</v>
      </c>
      <c r="J73" s="755" t="s">
        <v>429</v>
      </c>
      <c r="K73" s="756"/>
      <c r="L73" s="171" t="s">
        <v>415</v>
      </c>
      <c r="M73" s="199" t="s">
        <v>649</v>
      </c>
      <c r="N73" s="755" t="s">
        <v>443</v>
      </c>
      <c r="O73" s="756"/>
      <c r="P73" s="171"/>
      <c r="Q73" s="199"/>
      <c r="R73" s="755"/>
      <c r="S73" s="756"/>
    </row>
    <row r="74" spans="2:19" ht="30" customHeight="1" outlineLevel="1" x14ac:dyDescent="0.35">
      <c r="B74" s="758"/>
      <c r="C74" s="758"/>
      <c r="D74" s="169"/>
      <c r="E74" s="197"/>
      <c r="F74" s="739"/>
      <c r="G74" s="740"/>
      <c r="H74" s="171"/>
      <c r="I74" s="199"/>
      <c r="J74" s="755"/>
      <c r="K74" s="756"/>
      <c r="L74" s="171"/>
      <c r="M74" s="199"/>
      <c r="N74" s="755"/>
      <c r="O74" s="756"/>
      <c r="P74" s="171"/>
      <c r="Q74" s="199"/>
      <c r="R74" s="755"/>
      <c r="S74" s="756"/>
    </row>
    <row r="75" spans="2:19" ht="30" customHeight="1" outlineLevel="1" x14ac:dyDescent="0.35">
      <c r="B75" s="758"/>
      <c r="C75" s="758"/>
      <c r="D75" s="169"/>
      <c r="E75" s="197"/>
      <c r="F75" s="739"/>
      <c r="G75" s="740"/>
      <c r="H75" s="171"/>
      <c r="I75" s="199"/>
      <c r="J75" s="755"/>
      <c r="K75" s="756"/>
      <c r="L75" s="171"/>
      <c r="M75" s="199"/>
      <c r="N75" s="755"/>
      <c r="O75" s="756"/>
      <c r="P75" s="171"/>
      <c r="Q75" s="199"/>
      <c r="R75" s="755"/>
      <c r="S75" s="756"/>
    </row>
    <row r="76" spans="2:19" ht="30" customHeight="1" outlineLevel="1" x14ac:dyDescent="0.35">
      <c r="B76" s="727"/>
      <c r="C76" s="727"/>
      <c r="D76" s="169"/>
      <c r="E76" s="197"/>
      <c r="F76" s="739"/>
      <c r="G76" s="740"/>
      <c r="H76" s="171"/>
      <c r="I76" s="199"/>
      <c r="J76" s="755"/>
      <c r="K76" s="756"/>
      <c r="L76" s="171"/>
      <c r="M76" s="199"/>
      <c r="N76" s="755"/>
      <c r="O76" s="756"/>
      <c r="P76" s="171"/>
      <c r="Q76" s="199"/>
      <c r="R76" s="755"/>
      <c r="S76" s="756"/>
    </row>
    <row r="77" spans="2:19" ht="35.25" customHeight="1" x14ac:dyDescent="0.35">
      <c r="B77" s="714" t="s">
        <v>288</v>
      </c>
      <c r="C77" s="754" t="s">
        <v>587</v>
      </c>
      <c r="D77" s="181" t="s">
        <v>289</v>
      </c>
      <c r="E77" s="692" t="s">
        <v>272</v>
      </c>
      <c r="F77" s="693"/>
      <c r="G77" s="167" t="s">
        <v>233</v>
      </c>
      <c r="H77" s="181" t="s">
        <v>289</v>
      </c>
      <c r="I77" s="692" t="s">
        <v>272</v>
      </c>
      <c r="J77" s="693"/>
      <c r="K77" s="167" t="s">
        <v>233</v>
      </c>
      <c r="L77" s="181" t="s">
        <v>289</v>
      </c>
      <c r="M77" s="692" t="s">
        <v>272</v>
      </c>
      <c r="N77" s="693"/>
      <c r="O77" s="167" t="s">
        <v>233</v>
      </c>
      <c r="P77" s="181" t="s">
        <v>289</v>
      </c>
      <c r="Q77" s="692" t="s">
        <v>272</v>
      </c>
      <c r="R77" s="693"/>
      <c r="S77" s="167" t="s">
        <v>233</v>
      </c>
    </row>
    <row r="78" spans="2:19" ht="35.25" customHeight="1" x14ac:dyDescent="0.35">
      <c r="B78" s="725"/>
      <c r="C78" s="754"/>
      <c r="D78" s="200">
        <v>0</v>
      </c>
      <c r="E78" s="749" t="s">
        <v>378</v>
      </c>
      <c r="F78" s="750"/>
      <c r="G78" s="201" t="s">
        <v>412</v>
      </c>
      <c r="H78" s="202">
        <v>100</v>
      </c>
      <c r="I78" s="751" t="s">
        <v>378</v>
      </c>
      <c r="J78" s="752"/>
      <c r="K78" s="203" t="s">
        <v>412</v>
      </c>
      <c r="L78" s="202">
        <v>6</v>
      </c>
      <c r="M78" s="751" t="s">
        <v>378</v>
      </c>
      <c r="N78" s="752"/>
      <c r="O78" s="203" t="s">
        <v>412</v>
      </c>
      <c r="P78" s="202"/>
      <c r="Q78" s="751"/>
      <c r="R78" s="752"/>
      <c r="S78" s="203"/>
    </row>
    <row r="79" spans="2:19" ht="35.25" customHeight="1" outlineLevel="1" x14ac:dyDescent="0.35">
      <c r="B79" s="725"/>
      <c r="C79" s="754"/>
      <c r="D79" s="200">
        <v>0</v>
      </c>
      <c r="E79" s="749" t="s">
        <v>384</v>
      </c>
      <c r="F79" s="750"/>
      <c r="G79" s="201" t="s">
        <v>412</v>
      </c>
      <c r="H79" s="202">
        <v>20</v>
      </c>
      <c r="I79" s="751" t="s">
        <v>384</v>
      </c>
      <c r="J79" s="752"/>
      <c r="K79" s="203" t="s">
        <v>412</v>
      </c>
      <c r="L79" s="202">
        <v>0</v>
      </c>
      <c r="M79" s="751" t="s">
        <v>384</v>
      </c>
      <c r="N79" s="752"/>
      <c r="O79" s="203" t="s">
        <v>412</v>
      </c>
      <c r="P79" s="202"/>
      <c r="Q79" s="751"/>
      <c r="R79" s="752"/>
      <c r="S79" s="203"/>
    </row>
    <row r="80" spans="2:19" ht="35.25" customHeight="1" outlineLevel="1" x14ac:dyDescent="0.35">
      <c r="B80" s="725"/>
      <c r="C80" s="754"/>
      <c r="D80" s="200">
        <v>0</v>
      </c>
      <c r="E80" s="749" t="s">
        <v>384</v>
      </c>
      <c r="F80" s="750"/>
      <c r="G80" s="201" t="s">
        <v>403</v>
      </c>
      <c r="H80" s="202">
        <v>10</v>
      </c>
      <c r="I80" s="751" t="s">
        <v>384</v>
      </c>
      <c r="J80" s="752"/>
      <c r="K80" s="203" t="s">
        <v>403</v>
      </c>
      <c r="L80" s="202">
        <v>0</v>
      </c>
      <c r="M80" s="751" t="s">
        <v>384</v>
      </c>
      <c r="N80" s="752"/>
      <c r="O80" s="203" t="s">
        <v>403</v>
      </c>
      <c r="P80" s="202"/>
      <c r="Q80" s="751"/>
      <c r="R80" s="752"/>
      <c r="S80" s="203"/>
    </row>
    <row r="81" spans="2:19" ht="35.25" customHeight="1" outlineLevel="1" x14ac:dyDescent="0.35">
      <c r="B81" s="725"/>
      <c r="C81" s="754"/>
      <c r="D81" s="200">
        <v>0</v>
      </c>
      <c r="E81" s="749" t="s">
        <v>384</v>
      </c>
      <c r="F81" s="750"/>
      <c r="G81" s="201" t="s">
        <v>415</v>
      </c>
      <c r="H81" s="202">
        <v>10</v>
      </c>
      <c r="I81" s="751" t="s">
        <v>384</v>
      </c>
      <c r="J81" s="752"/>
      <c r="K81" s="203" t="s">
        <v>415</v>
      </c>
      <c r="L81" s="202">
        <v>0</v>
      </c>
      <c r="M81" s="751" t="s">
        <v>384</v>
      </c>
      <c r="N81" s="752"/>
      <c r="O81" s="203" t="s">
        <v>415</v>
      </c>
      <c r="P81" s="202"/>
      <c r="Q81" s="751"/>
      <c r="R81" s="752"/>
      <c r="S81" s="203"/>
    </row>
    <row r="82" spans="2:19" ht="35.25" customHeight="1" outlineLevel="1" x14ac:dyDescent="0.35">
      <c r="B82" s="725"/>
      <c r="C82" s="754"/>
      <c r="D82" s="200"/>
      <c r="E82" s="749"/>
      <c r="F82" s="750"/>
      <c r="G82" s="201"/>
      <c r="H82" s="202"/>
      <c r="I82" s="751"/>
      <c r="J82" s="752"/>
      <c r="K82" s="203"/>
      <c r="L82" s="202"/>
      <c r="M82" s="751"/>
      <c r="N82" s="752"/>
      <c r="O82" s="203"/>
      <c r="P82" s="202"/>
      <c r="Q82" s="751"/>
      <c r="R82" s="752"/>
      <c r="S82" s="203"/>
    </row>
    <row r="83" spans="2:19" ht="33" customHeight="1" outlineLevel="1" x14ac:dyDescent="0.35">
      <c r="B83" s="715"/>
      <c r="C83" s="754"/>
      <c r="D83" s="200"/>
      <c r="E83" s="749"/>
      <c r="F83" s="750"/>
      <c r="G83" s="201"/>
      <c r="H83" s="202"/>
      <c r="I83" s="751"/>
      <c r="J83" s="752"/>
      <c r="K83" s="203"/>
      <c r="L83" s="202"/>
      <c r="M83" s="751"/>
      <c r="N83" s="752"/>
      <c r="O83" s="203"/>
      <c r="P83" s="202"/>
      <c r="Q83" s="751"/>
      <c r="R83" s="752"/>
      <c r="S83" s="203"/>
    </row>
    <row r="84" spans="2:19" ht="31.5" customHeight="1" thickBot="1" x14ac:dyDescent="0.4">
      <c r="B84" s="155"/>
      <c r="C84" s="204"/>
    </row>
    <row r="85" spans="2:19" ht="30.75" customHeight="1" thickBot="1" x14ac:dyDescent="0.4">
      <c r="B85" s="155"/>
      <c r="C85" s="155"/>
      <c r="D85" s="733" t="s">
        <v>234</v>
      </c>
      <c r="E85" s="734"/>
      <c r="F85" s="734"/>
      <c r="G85" s="735"/>
      <c r="H85" s="696" t="s">
        <v>651</v>
      </c>
      <c r="I85" s="697"/>
      <c r="J85" s="697"/>
      <c r="K85" s="698"/>
      <c r="L85" s="734" t="s">
        <v>236</v>
      </c>
      <c r="M85" s="734"/>
      <c r="N85" s="734"/>
      <c r="O85" s="734"/>
      <c r="P85" s="734" t="s">
        <v>235</v>
      </c>
      <c r="Q85" s="734"/>
      <c r="R85" s="734"/>
      <c r="S85" s="735"/>
    </row>
    <row r="86" spans="2:19" ht="30.75" customHeight="1" x14ac:dyDescent="0.35">
      <c r="B86" s="726" t="s">
        <v>290</v>
      </c>
      <c r="C86" s="726" t="s">
        <v>291</v>
      </c>
      <c r="D86" s="688" t="s">
        <v>292</v>
      </c>
      <c r="E86" s="747"/>
      <c r="F86" s="179" t="s">
        <v>233</v>
      </c>
      <c r="G86" s="205" t="s">
        <v>272</v>
      </c>
      <c r="H86" s="748" t="s">
        <v>292</v>
      </c>
      <c r="I86" s="747"/>
      <c r="J86" s="179" t="s">
        <v>233</v>
      </c>
      <c r="K86" s="205" t="s">
        <v>272</v>
      </c>
      <c r="L86" s="748" t="s">
        <v>292</v>
      </c>
      <c r="M86" s="747"/>
      <c r="N86" s="179" t="s">
        <v>233</v>
      </c>
      <c r="O86" s="205" t="s">
        <v>272</v>
      </c>
      <c r="P86" s="748" t="s">
        <v>292</v>
      </c>
      <c r="Q86" s="747"/>
      <c r="R86" s="179" t="s">
        <v>233</v>
      </c>
      <c r="S86" s="205" t="s">
        <v>272</v>
      </c>
    </row>
    <row r="87" spans="2:19" ht="29.25" customHeight="1" x14ac:dyDescent="0.35">
      <c r="B87" s="727"/>
      <c r="C87" s="727"/>
      <c r="D87" s="739" t="s">
        <v>445</v>
      </c>
      <c r="E87" s="753"/>
      <c r="F87" s="196" t="s">
        <v>415</v>
      </c>
      <c r="G87" s="206" t="s">
        <v>330</v>
      </c>
      <c r="H87" s="207" t="s">
        <v>439</v>
      </c>
      <c r="I87" s="208"/>
      <c r="J87" s="198" t="s">
        <v>415</v>
      </c>
      <c r="K87" s="209" t="s">
        <v>330</v>
      </c>
      <c r="L87" s="207"/>
      <c r="M87" s="208"/>
      <c r="N87" s="198"/>
      <c r="O87" s="209"/>
      <c r="P87" s="207"/>
      <c r="Q87" s="208"/>
      <c r="R87" s="198"/>
      <c r="S87" s="209"/>
    </row>
    <row r="88" spans="2:19" ht="45" customHeight="1" x14ac:dyDescent="0.35">
      <c r="B88" s="590" t="s">
        <v>293</v>
      </c>
      <c r="C88" s="714" t="s">
        <v>294</v>
      </c>
      <c r="D88" s="166" t="s">
        <v>295</v>
      </c>
      <c r="E88" s="166" t="s">
        <v>296</v>
      </c>
      <c r="F88" s="181" t="s">
        <v>297</v>
      </c>
      <c r="G88" s="167" t="s">
        <v>298</v>
      </c>
      <c r="H88" s="166" t="s">
        <v>295</v>
      </c>
      <c r="I88" s="166" t="s">
        <v>296</v>
      </c>
      <c r="J88" s="181" t="s">
        <v>297</v>
      </c>
      <c r="K88" s="167" t="s">
        <v>298</v>
      </c>
      <c r="L88" s="166" t="s">
        <v>295</v>
      </c>
      <c r="M88" s="166" t="s">
        <v>296</v>
      </c>
      <c r="N88" s="181" t="s">
        <v>297</v>
      </c>
      <c r="O88" s="167" t="s">
        <v>298</v>
      </c>
      <c r="P88" s="166" t="s">
        <v>295</v>
      </c>
      <c r="Q88" s="166" t="s">
        <v>296</v>
      </c>
      <c r="R88" s="181" t="s">
        <v>297</v>
      </c>
      <c r="S88" s="167" t="s">
        <v>298</v>
      </c>
    </row>
    <row r="89" spans="2:19" ht="29.25" customHeight="1" x14ac:dyDescent="0.35">
      <c r="B89" s="590"/>
      <c r="C89" s="725"/>
      <c r="D89" s="741" t="s">
        <v>470</v>
      </c>
      <c r="E89" s="743">
        <v>3</v>
      </c>
      <c r="F89" s="741" t="s">
        <v>451</v>
      </c>
      <c r="G89" s="745" t="s">
        <v>445</v>
      </c>
      <c r="H89" s="699" t="s">
        <v>470</v>
      </c>
      <c r="I89" s="699">
        <v>3</v>
      </c>
      <c r="J89" s="699" t="s">
        <v>451</v>
      </c>
      <c r="K89" s="701" t="s">
        <v>431</v>
      </c>
      <c r="L89" s="699" t="s">
        <v>470</v>
      </c>
      <c r="M89" s="699">
        <v>1</v>
      </c>
      <c r="N89" s="699" t="s">
        <v>451</v>
      </c>
      <c r="O89" s="701" t="s">
        <v>445</v>
      </c>
      <c r="P89" s="699"/>
      <c r="Q89" s="699"/>
      <c r="R89" s="699"/>
      <c r="S89" s="701"/>
    </row>
    <row r="90" spans="2:19" ht="29.25" customHeight="1" x14ac:dyDescent="0.35">
      <c r="B90" s="590"/>
      <c r="C90" s="725"/>
      <c r="D90" s="742"/>
      <c r="E90" s="744"/>
      <c r="F90" s="742"/>
      <c r="G90" s="746"/>
      <c r="H90" s="700"/>
      <c r="I90" s="700"/>
      <c r="J90" s="700"/>
      <c r="K90" s="702"/>
      <c r="L90" s="700"/>
      <c r="M90" s="700"/>
      <c r="N90" s="700"/>
      <c r="O90" s="702"/>
      <c r="P90" s="700"/>
      <c r="Q90" s="700"/>
      <c r="R90" s="700"/>
      <c r="S90" s="702"/>
    </row>
    <row r="91" spans="2:19" ht="24" outlineLevel="1" x14ac:dyDescent="0.35">
      <c r="B91" s="590"/>
      <c r="C91" s="725"/>
      <c r="D91" s="166" t="s">
        <v>295</v>
      </c>
      <c r="E91" s="166" t="s">
        <v>296</v>
      </c>
      <c r="F91" s="181" t="s">
        <v>297</v>
      </c>
      <c r="G91" s="167" t="s">
        <v>298</v>
      </c>
      <c r="H91" s="166" t="s">
        <v>295</v>
      </c>
      <c r="I91" s="166" t="s">
        <v>296</v>
      </c>
      <c r="J91" s="181" t="s">
        <v>297</v>
      </c>
      <c r="K91" s="167" t="s">
        <v>298</v>
      </c>
      <c r="L91" s="166" t="s">
        <v>295</v>
      </c>
      <c r="M91" s="166" t="s">
        <v>296</v>
      </c>
      <c r="N91" s="181" t="s">
        <v>297</v>
      </c>
      <c r="O91" s="167" t="s">
        <v>298</v>
      </c>
      <c r="P91" s="166" t="s">
        <v>295</v>
      </c>
      <c r="Q91" s="166" t="s">
        <v>296</v>
      </c>
      <c r="R91" s="181" t="s">
        <v>297</v>
      </c>
      <c r="S91" s="167" t="s">
        <v>298</v>
      </c>
    </row>
    <row r="92" spans="2:19" ht="29.25" customHeight="1" outlineLevel="1" x14ac:dyDescent="0.35">
      <c r="B92" s="590"/>
      <c r="C92" s="725"/>
      <c r="D92" s="741" t="s">
        <v>470</v>
      </c>
      <c r="E92" s="743">
        <v>3</v>
      </c>
      <c r="F92" s="741" t="s">
        <v>453</v>
      </c>
      <c r="G92" s="745" t="s">
        <v>445</v>
      </c>
      <c r="H92" s="699" t="s">
        <v>470</v>
      </c>
      <c r="I92" s="699">
        <v>3</v>
      </c>
      <c r="J92" s="699" t="s">
        <v>453</v>
      </c>
      <c r="K92" s="701" t="s">
        <v>431</v>
      </c>
      <c r="L92" s="699" t="s">
        <v>470</v>
      </c>
      <c r="M92" s="699">
        <v>1</v>
      </c>
      <c r="N92" s="699" t="s">
        <v>453</v>
      </c>
      <c r="O92" s="701" t="s">
        <v>445</v>
      </c>
      <c r="P92" s="699"/>
      <c r="Q92" s="699"/>
      <c r="R92" s="699"/>
      <c r="S92" s="701"/>
    </row>
    <row r="93" spans="2:19" ht="29.25" customHeight="1" outlineLevel="1" x14ac:dyDescent="0.35">
      <c r="B93" s="590"/>
      <c r="C93" s="725"/>
      <c r="D93" s="742"/>
      <c r="E93" s="744"/>
      <c r="F93" s="742"/>
      <c r="G93" s="746"/>
      <c r="H93" s="700"/>
      <c r="I93" s="700"/>
      <c r="J93" s="700"/>
      <c r="K93" s="702"/>
      <c r="L93" s="700"/>
      <c r="M93" s="700"/>
      <c r="N93" s="700"/>
      <c r="O93" s="702"/>
      <c r="P93" s="700"/>
      <c r="Q93" s="700"/>
      <c r="R93" s="700"/>
      <c r="S93" s="702"/>
    </row>
    <row r="94" spans="2:19" ht="24" outlineLevel="1" x14ac:dyDescent="0.35">
      <c r="B94" s="590"/>
      <c r="C94" s="725"/>
      <c r="D94" s="166" t="s">
        <v>295</v>
      </c>
      <c r="E94" s="166" t="s">
        <v>296</v>
      </c>
      <c r="F94" s="181" t="s">
        <v>297</v>
      </c>
      <c r="G94" s="167" t="s">
        <v>298</v>
      </c>
      <c r="H94" s="166" t="s">
        <v>295</v>
      </c>
      <c r="I94" s="166" t="s">
        <v>296</v>
      </c>
      <c r="J94" s="181" t="s">
        <v>297</v>
      </c>
      <c r="K94" s="167" t="s">
        <v>298</v>
      </c>
      <c r="L94" s="166" t="s">
        <v>295</v>
      </c>
      <c r="M94" s="166" t="s">
        <v>296</v>
      </c>
      <c r="N94" s="181" t="s">
        <v>297</v>
      </c>
      <c r="O94" s="167" t="s">
        <v>298</v>
      </c>
      <c r="P94" s="166" t="s">
        <v>295</v>
      </c>
      <c r="Q94" s="166" t="s">
        <v>296</v>
      </c>
      <c r="R94" s="181" t="s">
        <v>297</v>
      </c>
      <c r="S94" s="167" t="s">
        <v>298</v>
      </c>
    </row>
    <row r="95" spans="2:19" ht="29.25" customHeight="1" outlineLevel="1" x14ac:dyDescent="0.35">
      <c r="B95" s="590"/>
      <c r="C95" s="725"/>
      <c r="D95" s="741" t="s">
        <v>488</v>
      </c>
      <c r="E95" s="743">
        <v>10</v>
      </c>
      <c r="F95" s="741" t="s">
        <v>451</v>
      </c>
      <c r="G95" s="745" t="s">
        <v>445</v>
      </c>
      <c r="H95" s="699" t="s">
        <v>488</v>
      </c>
      <c r="I95" s="699">
        <v>10</v>
      </c>
      <c r="J95" s="699" t="s">
        <v>451</v>
      </c>
      <c r="K95" s="701" t="s">
        <v>423</v>
      </c>
      <c r="L95" s="699" t="s">
        <v>488</v>
      </c>
      <c r="M95" s="699">
        <v>1</v>
      </c>
      <c r="N95" s="699" t="s">
        <v>451</v>
      </c>
      <c r="O95" s="701" t="s">
        <v>439</v>
      </c>
      <c r="P95" s="699"/>
      <c r="Q95" s="699"/>
      <c r="R95" s="699"/>
      <c r="S95" s="701"/>
    </row>
    <row r="96" spans="2:19" ht="29.25" customHeight="1" outlineLevel="1" x14ac:dyDescent="0.35">
      <c r="B96" s="590"/>
      <c r="C96" s="725"/>
      <c r="D96" s="742"/>
      <c r="E96" s="744"/>
      <c r="F96" s="742"/>
      <c r="G96" s="746"/>
      <c r="H96" s="700"/>
      <c r="I96" s="700"/>
      <c r="J96" s="700"/>
      <c r="K96" s="702"/>
      <c r="L96" s="700"/>
      <c r="M96" s="700"/>
      <c r="N96" s="700"/>
      <c r="O96" s="702"/>
      <c r="P96" s="700"/>
      <c r="Q96" s="700"/>
      <c r="R96" s="700"/>
      <c r="S96" s="702"/>
    </row>
    <row r="97" spans="2:19" ht="24" outlineLevel="1" x14ac:dyDescent="0.35">
      <c r="B97" s="590"/>
      <c r="C97" s="725"/>
      <c r="D97" s="166" t="s">
        <v>295</v>
      </c>
      <c r="E97" s="166" t="s">
        <v>296</v>
      </c>
      <c r="F97" s="181" t="s">
        <v>297</v>
      </c>
      <c r="G97" s="167" t="s">
        <v>298</v>
      </c>
      <c r="H97" s="166" t="s">
        <v>295</v>
      </c>
      <c r="I97" s="166" t="s">
        <v>296</v>
      </c>
      <c r="J97" s="181" t="s">
        <v>297</v>
      </c>
      <c r="K97" s="167" t="s">
        <v>298</v>
      </c>
      <c r="L97" s="166" t="s">
        <v>295</v>
      </c>
      <c r="M97" s="166" t="s">
        <v>296</v>
      </c>
      <c r="N97" s="181" t="s">
        <v>297</v>
      </c>
      <c r="O97" s="167" t="s">
        <v>298</v>
      </c>
      <c r="P97" s="166" t="s">
        <v>295</v>
      </c>
      <c r="Q97" s="166" t="s">
        <v>296</v>
      </c>
      <c r="R97" s="181" t="s">
        <v>297</v>
      </c>
      <c r="S97" s="167" t="s">
        <v>298</v>
      </c>
    </row>
    <row r="98" spans="2:19" ht="29.25" customHeight="1" outlineLevel="1" x14ac:dyDescent="0.35">
      <c r="B98" s="590"/>
      <c r="C98" s="725"/>
      <c r="D98" s="741"/>
      <c r="E98" s="743"/>
      <c r="F98" s="741"/>
      <c r="G98" s="745"/>
      <c r="H98" s="699"/>
      <c r="I98" s="699"/>
      <c r="J98" s="699"/>
      <c r="K98" s="701"/>
      <c r="L98" s="699"/>
      <c r="M98" s="699"/>
      <c r="N98" s="699"/>
      <c r="O98" s="701"/>
      <c r="P98" s="699"/>
      <c r="Q98" s="699"/>
      <c r="R98" s="699"/>
      <c r="S98" s="701"/>
    </row>
    <row r="99" spans="2:19" ht="29.25" customHeight="1" outlineLevel="1" x14ac:dyDescent="0.35">
      <c r="B99" s="590"/>
      <c r="C99" s="715"/>
      <c r="D99" s="742"/>
      <c r="E99" s="744"/>
      <c r="F99" s="742"/>
      <c r="G99" s="746"/>
      <c r="H99" s="700"/>
      <c r="I99" s="700"/>
      <c r="J99" s="700"/>
      <c r="K99" s="702"/>
      <c r="L99" s="700"/>
      <c r="M99" s="700"/>
      <c r="N99" s="700"/>
      <c r="O99" s="702"/>
      <c r="P99" s="700"/>
      <c r="Q99" s="700"/>
      <c r="R99" s="700"/>
      <c r="S99" s="702"/>
    </row>
    <row r="100" spans="2:19" ht="15" thickBot="1" x14ac:dyDescent="0.4">
      <c r="B100" s="155"/>
      <c r="C100" s="155"/>
    </row>
    <row r="101" spans="2:19" ht="15" thickBot="1" x14ac:dyDescent="0.4">
      <c r="B101" s="155"/>
      <c r="C101" s="155"/>
      <c r="D101" s="733" t="s">
        <v>234</v>
      </c>
      <c r="E101" s="734"/>
      <c r="F101" s="734"/>
      <c r="G101" s="735"/>
      <c r="H101" s="696" t="s">
        <v>299</v>
      </c>
      <c r="I101" s="697"/>
      <c r="J101" s="697"/>
      <c r="K101" s="698"/>
      <c r="L101" s="696" t="s">
        <v>236</v>
      </c>
      <c r="M101" s="697"/>
      <c r="N101" s="697"/>
      <c r="O101" s="698"/>
      <c r="P101" s="696" t="s">
        <v>237</v>
      </c>
      <c r="Q101" s="697"/>
      <c r="R101" s="697"/>
      <c r="S101" s="698"/>
    </row>
    <row r="102" spans="2:19" ht="33.75" customHeight="1" x14ac:dyDescent="0.35">
      <c r="B102" s="736" t="s">
        <v>300</v>
      </c>
      <c r="C102" s="726" t="s">
        <v>301</v>
      </c>
      <c r="D102" s="210" t="s">
        <v>302</v>
      </c>
      <c r="E102" s="211" t="s">
        <v>303</v>
      </c>
      <c r="F102" s="688" t="s">
        <v>304</v>
      </c>
      <c r="G102" s="689"/>
      <c r="H102" s="210" t="s">
        <v>302</v>
      </c>
      <c r="I102" s="211" t="s">
        <v>303</v>
      </c>
      <c r="J102" s="688" t="s">
        <v>304</v>
      </c>
      <c r="K102" s="689"/>
      <c r="L102" s="210" t="s">
        <v>302</v>
      </c>
      <c r="M102" s="211" t="s">
        <v>303</v>
      </c>
      <c r="N102" s="688" t="s">
        <v>304</v>
      </c>
      <c r="O102" s="689"/>
      <c r="P102" s="210" t="s">
        <v>302</v>
      </c>
      <c r="Q102" s="211" t="s">
        <v>303</v>
      </c>
      <c r="R102" s="688" t="s">
        <v>304</v>
      </c>
      <c r="S102" s="689"/>
    </row>
    <row r="103" spans="2:19" ht="30" customHeight="1" x14ac:dyDescent="0.35">
      <c r="B103" s="737"/>
      <c r="C103" s="727"/>
      <c r="D103" s="212"/>
      <c r="E103" s="213"/>
      <c r="F103" s="739"/>
      <c r="G103" s="740"/>
      <c r="H103" s="214"/>
      <c r="I103" s="215"/>
      <c r="J103" s="703"/>
      <c r="K103" s="704"/>
      <c r="L103" s="214"/>
      <c r="M103" s="215"/>
      <c r="N103" s="703"/>
      <c r="O103" s="704"/>
      <c r="P103" s="214"/>
      <c r="Q103" s="215"/>
      <c r="R103" s="703"/>
      <c r="S103" s="704"/>
    </row>
    <row r="104" spans="2:19" ht="32.25" customHeight="1" x14ac:dyDescent="0.35">
      <c r="B104" s="737"/>
      <c r="C104" s="736" t="s">
        <v>305</v>
      </c>
      <c r="D104" s="216" t="s">
        <v>302</v>
      </c>
      <c r="E104" s="166" t="s">
        <v>303</v>
      </c>
      <c r="F104" s="166" t="s">
        <v>306</v>
      </c>
      <c r="G104" s="186" t="s">
        <v>307</v>
      </c>
      <c r="H104" s="216" t="s">
        <v>302</v>
      </c>
      <c r="I104" s="166" t="s">
        <v>303</v>
      </c>
      <c r="J104" s="166" t="s">
        <v>306</v>
      </c>
      <c r="K104" s="186" t="s">
        <v>307</v>
      </c>
      <c r="L104" s="216" t="s">
        <v>302</v>
      </c>
      <c r="M104" s="166" t="s">
        <v>303</v>
      </c>
      <c r="N104" s="166" t="s">
        <v>306</v>
      </c>
      <c r="O104" s="186" t="s">
        <v>307</v>
      </c>
      <c r="P104" s="216" t="s">
        <v>302</v>
      </c>
      <c r="Q104" s="166" t="s">
        <v>303</v>
      </c>
      <c r="R104" s="166" t="s">
        <v>306</v>
      </c>
      <c r="S104" s="186" t="s">
        <v>307</v>
      </c>
    </row>
    <row r="105" spans="2:19" ht="27.75" customHeight="1" x14ac:dyDescent="0.35">
      <c r="B105" s="737"/>
      <c r="C105" s="737"/>
      <c r="D105" s="212"/>
      <c r="E105" s="182"/>
      <c r="F105" s="197"/>
      <c r="G105" s="206"/>
      <c r="H105" s="214"/>
      <c r="I105" s="183"/>
      <c r="J105" s="199"/>
      <c r="K105" s="209"/>
      <c r="L105" s="214"/>
      <c r="M105" s="183"/>
      <c r="N105" s="199"/>
      <c r="O105" s="209"/>
      <c r="P105" s="214"/>
      <c r="Q105" s="183"/>
      <c r="R105" s="199"/>
      <c r="S105" s="209"/>
    </row>
    <row r="106" spans="2:19" ht="27.75" customHeight="1" outlineLevel="1" x14ac:dyDescent="0.35">
      <c r="B106" s="737"/>
      <c r="C106" s="737"/>
      <c r="D106" s="216" t="s">
        <v>302</v>
      </c>
      <c r="E106" s="166" t="s">
        <v>303</v>
      </c>
      <c r="F106" s="166" t="s">
        <v>306</v>
      </c>
      <c r="G106" s="186" t="s">
        <v>307</v>
      </c>
      <c r="H106" s="216" t="s">
        <v>302</v>
      </c>
      <c r="I106" s="166" t="s">
        <v>303</v>
      </c>
      <c r="J106" s="166" t="s">
        <v>306</v>
      </c>
      <c r="K106" s="186" t="s">
        <v>307</v>
      </c>
      <c r="L106" s="216" t="s">
        <v>302</v>
      </c>
      <c r="M106" s="166" t="s">
        <v>303</v>
      </c>
      <c r="N106" s="166" t="s">
        <v>306</v>
      </c>
      <c r="O106" s="186" t="s">
        <v>307</v>
      </c>
      <c r="P106" s="216" t="s">
        <v>302</v>
      </c>
      <c r="Q106" s="166" t="s">
        <v>303</v>
      </c>
      <c r="R106" s="166" t="s">
        <v>306</v>
      </c>
      <c r="S106" s="186" t="s">
        <v>307</v>
      </c>
    </row>
    <row r="107" spans="2:19" ht="27.75" customHeight="1" outlineLevel="1" x14ac:dyDescent="0.35">
      <c r="B107" s="737"/>
      <c r="C107" s="737"/>
      <c r="D107" s="212"/>
      <c r="E107" s="182"/>
      <c r="F107" s="197"/>
      <c r="G107" s="206"/>
      <c r="H107" s="214"/>
      <c r="I107" s="183"/>
      <c r="J107" s="199"/>
      <c r="K107" s="209"/>
      <c r="L107" s="214"/>
      <c r="M107" s="183"/>
      <c r="N107" s="199"/>
      <c r="O107" s="209"/>
      <c r="P107" s="214"/>
      <c r="Q107" s="183"/>
      <c r="R107" s="199"/>
      <c r="S107" s="209"/>
    </row>
    <row r="108" spans="2:19" ht="27.75" customHeight="1" outlineLevel="1" x14ac:dyDescent="0.35">
      <c r="B108" s="737"/>
      <c r="C108" s="737"/>
      <c r="D108" s="216" t="s">
        <v>302</v>
      </c>
      <c r="E108" s="166" t="s">
        <v>303</v>
      </c>
      <c r="F108" s="166" t="s">
        <v>306</v>
      </c>
      <c r="G108" s="186" t="s">
        <v>307</v>
      </c>
      <c r="H108" s="216" t="s">
        <v>302</v>
      </c>
      <c r="I108" s="166" t="s">
        <v>303</v>
      </c>
      <c r="J108" s="166" t="s">
        <v>306</v>
      </c>
      <c r="K108" s="186" t="s">
        <v>307</v>
      </c>
      <c r="L108" s="216" t="s">
        <v>302</v>
      </c>
      <c r="M108" s="166" t="s">
        <v>303</v>
      </c>
      <c r="N108" s="166" t="s">
        <v>306</v>
      </c>
      <c r="O108" s="186" t="s">
        <v>307</v>
      </c>
      <c r="P108" s="216" t="s">
        <v>302</v>
      </c>
      <c r="Q108" s="166" t="s">
        <v>303</v>
      </c>
      <c r="R108" s="166" t="s">
        <v>306</v>
      </c>
      <c r="S108" s="186" t="s">
        <v>307</v>
      </c>
    </row>
    <row r="109" spans="2:19" ht="27.75" customHeight="1" outlineLevel="1" x14ac:dyDescent="0.35">
      <c r="B109" s="737"/>
      <c r="C109" s="737"/>
      <c r="D109" s="212"/>
      <c r="E109" s="182"/>
      <c r="F109" s="197"/>
      <c r="G109" s="206"/>
      <c r="H109" s="214"/>
      <c r="I109" s="183"/>
      <c r="J109" s="199"/>
      <c r="K109" s="209"/>
      <c r="L109" s="214"/>
      <c r="M109" s="183"/>
      <c r="N109" s="199"/>
      <c r="O109" s="209"/>
      <c r="P109" s="214"/>
      <c r="Q109" s="183"/>
      <c r="R109" s="199"/>
      <c r="S109" s="209"/>
    </row>
    <row r="110" spans="2:19" ht="27.75" customHeight="1" outlineLevel="1" x14ac:dyDescent="0.35">
      <c r="B110" s="737"/>
      <c r="C110" s="737"/>
      <c r="D110" s="216" t="s">
        <v>302</v>
      </c>
      <c r="E110" s="166" t="s">
        <v>303</v>
      </c>
      <c r="F110" s="166" t="s">
        <v>306</v>
      </c>
      <c r="G110" s="186" t="s">
        <v>307</v>
      </c>
      <c r="H110" s="216" t="s">
        <v>302</v>
      </c>
      <c r="I110" s="166" t="s">
        <v>303</v>
      </c>
      <c r="J110" s="166" t="s">
        <v>306</v>
      </c>
      <c r="K110" s="186" t="s">
        <v>307</v>
      </c>
      <c r="L110" s="216" t="s">
        <v>302</v>
      </c>
      <c r="M110" s="166" t="s">
        <v>303</v>
      </c>
      <c r="N110" s="166" t="s">
        <v>306</v>
      </c>
      <c r="O110" s="186" t="s">
        <v>307</v>
      </c>
      <c r="P110" s="216" t="s">
        <v>302</v>
      </c>
      <c r="Q110" s="166" t="s">
        <v>303</v>
      </c>
      <c r="R110" s="166" t="s">
        <v>306</v>
      </c>
      <c r="S110" s="186" t="s">
        <v>307</v>
      </c>
    </row>
    <row r="111" spans="2:19" ht="27.75" customHeight="1" outlineLevel="1" x14ac:dyDescent="0.35">
      <c r="B111" s="738"/>
      <c r="C111" s="738"/>
      <c r="D111" s="212"/>
      <c r="E111" s="182"/>
      <c r="F111" s="197"/>
      <c r="G111" s="206"/>
      <c r="H111" s="214"/>
      <c r="I111" s="183"/>
      <c r="J111" s="199"/>
      <c r="K111" s="209"/>
      <c r="L111" s="214"/>
      <c r="M111" s="183"/>
      <c r="N111" s="199"/>
      <c r="O111" s="209"/>
      <c r="P111" s="214"/>
      <c r="Q111" s="183"/>
      <c r="R111" s="199"/>
      <c r="S111" s="209"/>
    </row>
    <row r="112" spans="2:19" ht="26.25" customHeight="1" x14ac:dyDescent="0.35">
      <c r="B112" s="728" t="s">
        <v>308</v>
      </c>
      <c r="C112" s="731" t="s">
        <v>309</v>
      </c>
      <c r="D112" s="217" t="s">
        <v>310</v>
      </c>
      <c r="E112" s="217" t="s">
        <v>311</v>
      </c>
      <c r="F112" s="217" t="s">
        <v>233</v>
      </c>
      <c r="G112" s="218" t="s">
        <v>312</v>
      </c>
      <c r="H112" s="219" t="s">
        <v>310</v>
      </c>
      <c r="I112" s="217" t="s">
        <v>311</v>
      </c>
      <c r="J112" s="217" t="s">
        <v>233</v>
      </c>
      <c r="K112" s="218" t="s">
        <v>312</v>
      </c>
      <c r="L112" s="217" t="s">
        <v>310</v>
      </c>
      <c r="M112" s="217" t="s">
        <v>311</v>
      </c>
      <c r="N112" s="217" t="s">
        <v>233</v>
      </c>
      <c r="O112" s="218" t="s">
        <v>312</v>
      </c>
      <c r="P112" s="217" t="s">
        <v>310</v>
      </c>
      <c r="Q112" s="217" t="s">
        <v>311</v>
      </c>
      <c r="R112" s="217" t="s">
        <v>233</v>
      </c>
      <c r="S112" s="218" t="s">
        <v>312</v>
      </c>
    </row>
    <row r="113" spans="2:19" ht="32.25" customHeight="1" x14ac:dyDescent="0.35">
      <c r="B113" s="729"/>
      <c r="C113" s="732"/>
      <c r="D113" s="142"/>
      <c r="E113" s="142"/>
      <c r="F113" s="142"/>
      <c r="G113" s="142"/>
      <c r="H113" s="202"/>
      <c r="I113" s="146"/>
      <c r="J113" s="146"/>
      <c r="K113" s="203"/>
      <c r="L113" s="146"/>
      <c r="M113" s="146"/>
      <c r="N113" s="146"/>
      <c r="O113" s="203"/>
      <c r="P113" s="146"/>
      <c r="Q113" s="146"/>
      <c r="R113" s="146"/>
      <c r="S113" s="203"/>
    </row>
    <row r="114" spans="2:19" ht="32.25" customHeight="1" x14ac:dyDescent="0.35">
      <c r="B114" s="729"/>
      <c r="C114" s="728" t="s">
        <v>313</v>
      </c>
      <c r="D114" s="166" t="s">
        <v>314</v>
      </c>
      <c r="E114" s="692" t="s">
        <v>315</v>
      </c>
      <c r="F114" s="693"/>
      <c r="G114" s="167" t="s">
        <v>316</v>
      </c>
      <c r="H114" s="166" t="s">
        <v>314</v>
      </c>
      <c r="I114" s="692" t="s">
        <v>315</v>
      </c>
      <c r="J114" s="693"/>
      <c r="K114" s="167" t="s">
        <v>316</v>
      </c>
      <c r="L114" s="166" t="s">
        <v>314</v>
      </c>
      <c r="M114" s="692" t="s">
        <v>315</v>
      </c>
      <c r="N114" s="693"/>
      <c r="O114" s="167" t="s">
        <v>316</v>
      </c>
      <c r="P114" s="166" t="s">
        <v>314</v>
      </c>
      <c r="Q114" s="166" t="s">
        <v>315</v>
      </c>
      <c r="R114" s="692" t="s">
        <v>315</v>
      </c>
      <c r="S114" s="693"/>
    </row>
    <row r="115" spans="2:19" ht="23.25" customHeight="1" x14ac:dyDescent="0.35">
      <c r="B115" s="729"/>
      <c r="C115" s="729"/>
      <c r="D115" s="220">
        <v>9400</v>
      </c>
      <c r="E115" s="716" t="s">
        <v>354</v>
      </c>
      <c r="F115" s="717"/>
      <c r="G115" s="251">
        <v>1000</v>
      </c>
      <c r="H115" s="221">
        <v>9400</v>
      </c>
      <c r="I115" s="694" t="s">
        <v>354</v>
      </c>
      <c r="J115" s="695"/>
      <c r="K115" s="192">
        <v>1500</v>
      </c>
      <c r="L115" s="221">
        <v>9400</v>
      </c>
      <c r="M115" s="694" t="s">
        <v>354</v>
      </c>
      <c r="N115" s="695"/>
      <c r="O115" s="173">
        <v>1100</v>
      </c>
      <c r="P115" s="221"/>
      <c r="Q115" s="171"/>
      <c r="R115" s="694"/>
      <c r="S115" s="695"/>
    </row>
    <row r="116" spans="2:19" ht="23.25" customHeight="1" outlineLevel="1" x14ac:dyDescent="0.35">
      <c r="B116" s="729"/>
      <c r="C116" s="729"/>
      <c r="D116" s="166" t="s">
        <v>314</v>
      </c>
      <c r="E116" s="692" t="s">
        <v>315</v>
      </c>
      <c r="F116" s="693"/>
      <c r="G116" s="167" t="s">
        <v>316</v>
      </c>
      <c r="H116" s="166" t="s">
        <v>314</v>
      </c>
      <c r="I116" s="692" t="s">
        <v>315</v>
      </c>
      <c r="J116" s="693"/>
      <c r="K116" s="167" t="s">
        <v>316</v>
      </c>
      <c r="L116" s="166" t="s">
        <v>314</v>
      </c>
      <c r="M116" s="692" t="s">
        <v>315</v>
      </c>
      <c r="N116" s="693"/>
      <c r="O116" s="167" t="s">
        <v>316</v>
      </c>
      <c r="P116" s="166" t="s">
        <v>314</v>
      </c>
      <c r="Q116" s="166" t="s">
        <v>315</v>
      </c>
      <c r="R116" s="692" t="s">
        <v>315</v>
      </c>
      <c r="S116" s="693"/>
    </row>
    <row r="117" spans="2:19" ht="23.25" customHeight="1" outlineLevel="1" x14ac:dyDescent="0.35">
      <c r="B117" s="729"/>
      <c r="C117" s="729"/>
      <c r="D117" s="220"/>
      <c r="E117" s="716"/>
      <c r="F117" s="717"/>
      <c r="G117" s="170"/>
      <c r="H117" s="221"/>
      <c r="I117" s="694"/>
      <c r="J117" s="695"/>
      <c r="K117" s="173"/>
      <c r="L117" s="221"/>
      <c r="M117" s="694"/>
      <c r="N117" s="695"/>
      <c r="O117" s="173"/>
      <c r="P117" s="221"/>
      <c r="Q117" s="171"/>
      <c r="R117" s="694"/>
      <c r="S117" s="695"/>
    </row>
    <row r="118" spans="2:19" ht="23.25" customHeight="1" outlineLevel="1" x14ac:dyDescent="0.35">
      <c r="B118" s="729"/>
      <c r="C118" s="729"/>
      <c r="D118" s="166" t="s">
        <v>314</v>
      </c>
      <c r="E118" s="692" t="s">
        <v>315</v>
      </c>
      <c r="F118" s="693"/>
      <c r="G118" s="167" t="s">
        <v>316</v>
      </c>
      <c r="H118" s="166" t="s">
        <v>314</v>
      </c>
      <c r="I118" s="692" t="s">
        <v>315</v>
      </c>
      <c r="J118" s="693"/>
      <c r="K118" s="167" t="s">
        <v>316</v>
      </c>
      <c r="L118" s="166" t="s">
        <v>314</v>
      </c>
      <c r="M118" s="692" t="s">
        <v>315</v>
      </c>
      <c r="N118" s="693"/>
      <c r="O118" s="167" t="s">
        <v>316</v>
      </c>
      <c r="P118" s="166" t="s">
        <v>314</v>
      </c>
      <c r="Q118" s="166" t="s">
        <v>315</v>
      </c>
      <c r="R118" s="692" t="s">
        <v>315</v>
      </c>
      <c r="S118" s="693"/>
    </row>
    <row r="119" spans="2:19" ht="23.25" customHeight="1" outlineLevel="1" x14ac:dyDescent="0.35">
      <c r="B119" s="729"/>
      <c r="C119" s="729"/>
      <c r="D119" s="220"/>
      <c r="E119" s="716"/>
      <c r="F119" s="717"/>
      <c r="G119" s="170"/>
      <c r="H119" s="221"/>
      <c r="I119" s="694"/>
      <c r="J119" s="695"/>
      <c r="K119" s="173"/>
      <c r="L119" s="221"/>
      <c r="M119" s="694"/>
      <c r="N119" s="695"/>
      <c r="O119" s="173"/>
      <c r="P119" s="221"/>
      <c r="Q119" s="171"/>
      <c r="R119" s="694"/>
      <c r="S119" s="695"/>
    </row>
    <row r="120" spans="2:19" ht="23.25" customHeight="1" outlineLevel="1" x14ac:dyDescent="0.35">
      <c r="B120" s="729"/>
      <c r="C120" s="729"/>
      <c r="D120" s="166" t="s">
        <v>314</v>
      </c>
      <c r="E120" s="692" t="s">
        <v>315</v>
      </c>
      <c r="F120" s="693"/>
      <c r="G120" s="167" t="s">
        <v>316</v>
      </c>
      <c r="H120" s="166" t="s">
        <v>314</v>
      </c>
      <c r="I120" s="692" t="s">
        <v>315</v>
      </c>
      <c r="J120" s="693"/>
      <c r="K120" s="167" t="s">
        <v>316</v>
      </c>
      <c r="L120" s="166" t="s">
        <v>314</v>
      </c>
      <c r="M120" s="692" t="s">
        <v>315</v>
      </c>
      <c r="N120" s="693"/>
      <c r="O120" s="167" t="s">
        <v>316</v>
      </c>
      <c r="P120" s="166" t="s">
        <v>314</v>
      </c>
      <c r="Q120" s="166" t="s">
        <v>315</v>
      </c>
      <c r="R120" s="692" t="s">
        <v>315</v>
      </c>
      <c r="S120" s="693"/>
    </row>
    <row r="121" spans="2:19" ht="23.25" customHeight="1" outlineLevel="1" x14ac:dyDescent="0.35">
      <c r="B121" s="730"/>
      <c r="C121" s="730"/>
      <c r="D121" s="220"/>
      <c r="E121" s="716"/>
      <c r="F121" s="717"/>
      <c r="G121" s="170"/>
      <c r="H121" s="221"/>
      <c r="I121" s="694"/>
      <c r="J121" s="695"/>
      <c r="K121" s="173"/>
      <c r="L121" s="221"/>
      <c r="M121" s="694"/>
      <c r="N121" s="695"/>
      <c r="O121" s="173"/>
      <c r="P121" s="221"/>
      <c r="Q121" s="171"/>
      <c r="R121" s="694"/>
      <c r="S121" s="695"/>
    </row>
    <row r="122" spans="2:19" ht="15" thickBot="1" x14ac:dyDescent="0.4">
      <c r="B122" s="155"/>
      <c r="C122" s="155"/>
    </row>
    <row r="123" spans="2:19" ht="15" thickBot="1" x14ac:dyDescent="0.4">
      <c r="B123" s="155"/>
      <c r="C123" s="155"/>
      <c r="D123" s="733" t="s">
        <v>234</v>
      </c>
      <c r="E123" s="734"/>
      <c r="F123" s="734"/>
      <c r="G123" s="735"/>
      <c r="H123" s="733" t="s">
        <v>235</v>
      </c>
      <c r="I123" s="734"/>
      <c r="J123" s="734"/>
      <c r="K123" s="735"/>
      <c r="L123" s="734" t="s">
        <v>236</v>
      </c>
      <c r="M123" s="734"/>
      <c r="N123" s="734"/>
      <c r="O123" s="734"/>
      <c r="P123" s="733" t="s">
        <v>237</v>
      </c>
      <c r="Q123" s="734"/>
      <c r="R123" s="734"/>
      <c r="S123" s="735"/>
    </row>
    <row r="124" spans="2:19" x14ac:dyDescent="0.35">
      <c r="B124" s="726" t="s">
        <v>317</v>
      </c>
      <c r="C124" s="726" t="s">
        <v>318</v>
      </c>
      <c r="D124" s="688" t="s">
        <v>319</v>
      </c>
      <c r="E124" s="718"/>
      <c r="F124" s="718"/>
      <c r="G124" s="689"/>
      <c r="H124" s="688" t="s">
        <v>319</v>
      </c>
      <c r="I124" s="718"/>
      <c r="J124" s="718"/>
      <c r="K124" s="689"/>
      <c r="L124" s="688" t="s">
        <v>319</v>
      </c>
      <c r="M124" s="718"/>
      <c r="N124" s="718"/>
      <c r="O124" s="689"/>
      <c r="P124" s="688" t="s">
        <v>319</v>
      </c>
      <c r="Q124" s="718"/>
      <c r="R124" s="718"/>
      <c r="S124" s="689"/>
    </row>
    <row r="125" spans="2:19" ht="45" customHeight="1" x14ac:dyDescent="0.35">
      <c r="B125" s="727"/>
      <c r="C125" s="727"/>
      <c r="D125" s="719" t="s">
        <v>373</v>
      </c>
      <c r="E125" s="720"/>
      <c r="F125" s="720"/>
      <c r="G125" s="721"/>
      <c r="H125" s="722" t="s">
        <v>370</v>
      </c>
      <c r="I125" s="723"/>
      <c r="J125" s="723"/>
      <c r="K125" s="724"/>
      <c r="L125" s="722" t="s">
        <v>373</v>
      </c>
      <c r="M125" s="723"/>
      <c r="N125" s="723"/>
      <c r="O125" s="724"/>
      <c r="P125" s="722"/>
      <c r="Q125" s="723"/>
      <c r="R125" s="723"/>
      <c r="S125" s="724"/>
    </row>
    <row r="126" spans="2:19" ht="32.25" customHeight="1" x14ac:dyDescent="0.35">
      <c r="B126" s="714" t="s">
        <v>320</v>
      </c>
      <c r="C126" s="714" t="s">
        <v>321</v>
      </c>
      <c r="D126" s="217" t="s">
        <v>322</v>
      </c>
      <c r="E126" s="185" t="s">
        <v>233</v>
      </c>
      <c r="F126" s="166" t="s">
        <v>255</v>
      </c>
      <c r="G126" s="167" t="s">
        <v>272</v>
      </c>
      <c r="H126" s="217" t="s">
        <v>322</v>
      </c>
      <c r="I126" s="185" t="s">
        <v>233</v>
      </c>
      <c r="J126" s="166" t="s">
        <v>255</v>
      </c>
      <c r="K126" s="167" t="s">
        <v>272</v>
      </c>
      <c r="L126" s="217" t="s">
        <v>322</v>
      </c>
      <c r="M126" s="185" t="s">
        <v>233</v>
      </c>
      <c r="N126" s="166" t="s">
        <v>255</v>
      </c>
      <c r="O126" s="167" t="s">
        <v>272</v>
      </c>
      <c r="P126" s="217" t="s">
        <v>322</v>
      </c>
      <c r="Q126" s="185" t="s">
        <v>233</v>
      </c>
      <c r="R126" s="166" t="s">
        <v>255</v>
      </c>
      <c r="S126" s="167" t="s">
        <v>272</v>
      </c>
    </row>
    <row r="127" spans="2:19" ht="23.25" customHeight="1" x14ac:dyDescent="0.35">
      <c r="B127" s="725"/>
      <c r="C127" s="715"/>
      <c r="D127" s="142">
        <v>0</v>
      </c>
      <c r="E127" s="222"/>
      <c r="F127" s="169"/>
      <c r="G127" s="201"/>
      <c r="H127" s="146">
        <v>2</v>
      </c>
      <c r="I127" s="232" t="s">
        <v>415</v>
      </c>
      <c r="J127" s="146" t="s">
        <v>394</v>
      </c>
      <c r="K127" s="230" t="s">
        <v>918</v>
      </c>
      <c r="L127" s="146">
        <v>0</v>
      </c>
      <c r="M127" s="232"/>
      <c r="N127" s="146"/>
      <c r="O127" s="230"/>
      <c r="P127" s="146"/>
      <c r="Q127" s="232"/>
      <c r="R127" s="146"/>
      <c r="S127" s="230"/>
    </row>
    <row r="128" spans="2:19" ht="29.25" customHeight="1" x14ac:dyDescent="0.35">
      <c r="B128" s="725"/>
      <c r="C128" s="714" t="s">
        <v>323</v>
      </c>
      <c r="D128" s="166" t="s">
        <v>324</v>
      </c>
      <c r="E128" s="692" t="s">
        <v>325</v>
      </c>
      <c r="F128" s="693"/>
      <c r="G128" s="167" t="s">
        <v>326</v>
      </c>
      <c r="H128" s="166" t="s">
        <v>324</v>
      </c>
      <c r="I128" s="692" t="s">
        <v>325</v>
      </c>
      <c r="J128" s="693"/>
      <c r="K128" s="167" t="s">
        <v>326</v>
      </c>
      <c r="L128" s="166" t="s">
        <v>324</v>
      </c>
      <c r="M128" s="692" t="s">
        <v>325</v>
      </c>
      <c r="N128" s="693"/>
      <c r="O128" s="167" t="s">
        <v>326</v>
      </c>
      <c r="P128" s="166" t="s">
        <v>324</v>
      </c>
      <c r="Q128" s="692" t="s">
        <v>325</v>
      </c>
      <c r="R128" s="693"/>
      <c r="S128" s="167" t="s">
        <v>326</v>
      </c>
    </row>
    <row r="129" spans="2:19" ht="39" customHeight="1" x14ac:dyDescent="0.35">
      <c r="B129" s="715"/>
      <c r="C129" s="715"/>
      <c r="D129" s="220">
        <v>0</v>
      </c>
      <c r="E129" s="716"/>
      <c r="F129" s="717"/>
      <c r="G129" s="170"/>
      <c r="H129" s="221">
        <v>3</v>
      </c>
      <c r="I129" s="694" t="s">
        <v>337</v>
      </c>
      <c r="J129" s="695"/>
      <c r="K129" s="173" t="s">
        <v>431</v>
      </c>
      <c r="L129" s="221">
        <v>3</v>
      </c>
      <c r="M129" s="694" t="s">
        <v>347</v>
      </c>
      <c r="N129" s="695"/>
      <c r="O129" s="173" t="s">
        <v>439</v>
      </c>
      <c r="P129" s="221"/>
      <c r="Q129" s="694"/>
      <c r="R129" s="695"/>
      <c r="S129" s="173"/>
    </row>
    <row r="133" spans="2:19" hidden="1" x14ac:dyDescent="0.35"/>
    <row r="134" spans="2:19" hidden="1" x14ac:dyDescent="0.35"/>
    <row r="135" spans="2:19" hidden="1" x14ac:dyDescent="0.35">
      <c r="D135" t="s">
        <v>327</v>
      </c>
    </row>
    <row r="136" spans="2:19" hidden="1" x14ac:dyDescent="0.35">
      <c r="D136" t="s">
        <v>328</v>
      </c>
      <c r="E136" t="s">
        <v>329</v>
      </c>
      <c r="F136" t="s">
        <v>330</v>
      </c>
      <c r="H136" t="s">
        <v>331</v>
      </c>
      <c r="I136" t="s">
        <v>332</v>
      </c>
    </row>
    <row r="137" spans="2:19" hidden="1" x14ac:dyDescent="0.35">
      <c r="D137" t="s">
        <v>333</v>
      </c>
      <c r="E137" t="s">
        <v>334</v>
      </c>
      <c r="F137" t="s">
        <v>335</v>
      </c>
      <c r="H137" t="s">
        <v>336</v>
      </c>
      <c r="I137" t="s">
        <v>337</v>
      </c>
    </row>
    <row r="138" spans="2:19" hidden="1" x14ac:dyDescent="0.35">
      <c r="D138" t="s">
        <v>338</v>
      </c>
      <c r="E138" t="s">
        <v>339</v>
      </c>
      <c r="F138" t="s">
        <v>340</v>
      </c>
      <c r="H138" t="s">
        <v>341</v>
      </c>
      <c r="I138" t="s">
        <v>342</v>
      </c>
    </row>
    <row r="139" spans="2:19" hidden="1" x14ac:dyDescent="0.35">
      <c r="D139" t="s">
        <v>343</v>
      </c>
      <c r="F139" t="s">
        <v>344</v>
      </c>
      <c r="G139" t="s">
        <v>345</v>
      </c>
      <c r="H139" t="s">
        <v>346</v>
      </c>
      <c r="I139" t="s">
        <v>347</v>
      </c>
      <c r="K139" t="s">
        <v>348</v>
      </c>
    </row>
    <row r="140" spans="2:19" hidden="1" x14ac:dyDescent="0.35">
      <c r="D140" t="s">
        <v>349</v>
      </c>
      <c r="F140" t="s">
        <v>350</v>
      </c>
      <c r="G140" t="s">
        <v>351</v>
      </c>
      <c r="H140" t="s">
        <v>352</v>
      </c>
      <c r="I140" t="s">
        <v>353</v>
      </c>
      <c r="K140" t="s">
        <v>354</v>
      </c>
      <c r="L140" t="s">
        <v>355</v>
      </c>
    </row>
    <row r="141" spans="2:19" hidden="1" x14ac:dyDescent="0.35">
      <c r="D141" t="s">
        <v>356</v>
      </c>
      <c r="E141" s="223" t="s">
        <v>357</v>
      </c>
      <c r="G141" t="s">
        <v>358</v>
      </c>
      <c r="H141" t="s">
        <v>359</v>
      </c>
      <c r="K141" t="s">
        <v>360</v>
      </c>
      <c r="L141" t="s">
        <v>361</v>
      </c>
    </row>
    <row r="142" spans="2:19" hidden="1" x14ac:dyDescent="0.35">
      <c r="D142" t="s">
        <v>362</v>
      </c>
      <c r="E142" s="224" t="s">
        <v>363</v>
      </c>
      <c r="K142" t="s">
        <v>364</v>
      </c>
      <c r="L142" t="s">
        <v>365</v>
      </c>
    </row>
    <row r="143" spans="2:19" hidden="1" x14ac:dyDescent="0.35">
      <c r="E143" s="225" t="s">
        <v>366</v>
      </c>
      <c r="H143" t="s">
        <v>367</v>
      </c>
      <c r="K143" t="s">
        <v>368</v>
      </c>
      <c r="L143" t="s">
        <v>369</v>
      </c>
    </row>
    <row r="144" spans="2:19" hidden="1" x14ac:dyDescent="0.35">
      <c r="H144" t="s">
        <v>370</v>
      </c>
      <c r="K144" t="s">
        <v>371</v>
      </c>
      <c r="L144" t="s">
        <v>372</v>
      </c>
    </row>
    <row r="145" spans="2:12" hidden="1" x14ac:dyDescent="0.35">
      <c r="H145" t="s">
        <v>373</v>
      </c>
      <c r="K145" t="s">
        <v>374</v>
      </c>
      <c r="L145" t="s">
        <v>375</v>
      </c>
    </row>
    <row r="146" spans="2:12" hidden="1" x14ac:dyDescent="0.35">
      <c r="B146" t="s">
        <v>376</v>
      </c>
      <c r="C146" t="s">
        <v>377</v>
      </c>
      <c r="D146" t="s">
        <v>376</v>
      </c>
      <c r="G146" t="s">
        <v>378</v>
      </c>
      <c r="H146" t="s">
        <v>379</v>
      </c>
      <c r="J146" t="s">
        <v>205</v>
      </c>
      <c r="K146" t="s">
        <v>380</v>
      </c>
      <c r="L146" t="s">
        <v>381</v>
      </c>
    </row>
    <row r="147" spans="2:12" hidden="1" x14ac:dyDescent="0.35">
      <c r="B147">
        <v>1</v>
      </c>
      <c r="C147" t="s">
        <v>382</v>
      </c>
      <c r="D147" t="s">
        <v>383</v>
      </c>
      <c r="E147" t="s">
        <v>272</v>
      </c>
      <c r="F147" t="s">
        <v>5</v>
      </c>
      <c r="G147" t="s">
        <v>384</v>
      </c>
      <c r="H147" t="s">
        <v>385</v>
      </c>
      <c r="J147" t="s">
        <v>360</v>
      </c>
      <c r="K147" t="s">
        <v>386</v>
      </c>
    </row>
    <row r="148" spans="2:12" hidden="1" x14ac:dyDescent="0.35">
      <c r="B148">
        <v>2</v>
      </c>
      <c r="C148" t="s">
        <v>387</v>
      </c>
      <c r="D148" t="s">
        <v>388</v>
      </c>
      <c r="E148" t="s">
        <v>255</v>
      </c>
      <c r="F148" t="s">
        <v>10</v>
      </c>
      <c r="G148" t="s">
        <v>389</v>
      </c>
      <c r="J148" t="s">
        <v>390</v>
      </c>
      <c r="K148" t="s">
        <v>391</v>
      </c>
    </row>
    <row r="149" spans="2:12" hidden="1" x14ac:dyDescent="0.35">
      <c r="B149">
        <v>3</v>
      </c>
      <c r="C149" t="s">
        <v>392</v>
      </c>
      <c r="D149" t="s">
        <v>393</v>
      </c>
      <c r="E149" t="s">
        <v>233</v>
      </c>
      <c r="G149" t="s">
        <v>394</v>
      </c>
      <c r="J149" t="s">
        <v>395</v>
      </c>
      <c r="K149" t="s">
        <v>396</v>
      </c>
    </row>
    <row r="150" spans="2:12" hidden="1" x14ac:dyDescent="0.35">
      <c r="B150">
        <v>4</v>
      </c>
      <c r="C150" t="s">
        <v>385</v>
      </c>
      <c r="H150" t="s">
        <v>397</v>
      </c>
      <c r="I150" t="s">
        <v>398</v>
      </c>
      <c r="J150" t="s">
        <v>399</v>
      </c>
      <c r="K150" t="s">
        <v>400</v>
      </c>
    </row>
    <row r="151" spans="2:12" hidden="1" x14ac:dyDescent="0.35">
      <c r="D151" t="s">
        <v>394</v>
      </c>
      <c r="H151" t="s">
        <v>401</v>
      </c>
      <c r="I151" t="s">
        <v>402</v>
      </c>
      <c r="J151" t="s">
        <v>403</v>
      </c>
      <c r="K151" t="s">
        <v>404</v>
      </c>
    </row>
    <row r="152" spans="2:12" hidden="1" x14ac:dyDescent="0.35">
      <c r="D152" t="s">
        <v>405</v>
      </c>
      <c r="H152" t="s">
        <v>406</v>
      </c>
      <c r="I152" t="s">
        <v>407</v>
      </c>
      <c r="J152" t="s">
        <v>408</v>
      </c>
      <c r="K152" t="s">
        <v>409</v>
      </c>
    </row>
    <row r="153" spans="2:12" hidden="1" x14ac:dyDescent="0.35">
      <c r="D153" t="s">
        <v>410</v>
      </c>
      <c r="H153" t="s">
        <v>411</v>
      </c>
      <c r="J153" t="s">
        <v>412</v>
      </c>
      <c r="K153" t="s">
        <v>413</v>
      </c>
    </row>
    <row r="154" spans="2:12" hidden="1" x14ac:dyDescent="0.35">
      <c r="H154" t="s">
        <v>414</v>
      </c>
      <c r="J154" t="s">
        <v>415</v>
      </c>
    </row>
    <row r="155" spans="2:12" ht="58" hidden="1" x14ac:dyDescent="0.35">
      <c r="D155" s="178" t="s">
        <v>416</v>
      </c>
      <c r="E155" t="s">
        <v>417</v>
      </c>
      <c r="F155" t="s">
        <v>418</v>
      </c>
      <c r="G155" t="s">
        <v>419</v>
      </c>
      <c r="H155" t="s">
        <v>420</v>
      </c>
      <c r="I155" t="s">
        <v>421</v>
      </c>
      <c r="J155" t="s">
        <v>422</v>
      </c>
      <c r="K155" t="s">
        <v>423</v>
      </c>
    </row>
    <row r="156" spans="2:12" ht="72.5" hidden="1" x14ac:dyDescent="0.35">
      <c r="B156" t="s">
        <v>526</v>
      </c>
      <c r="C156" t="s">
        <v>525</v>
      </c>
      <c r="D156" s="178" t="s">
        <v>424</v>
      </c>
      <c r="E156" t="s">
        <v>425</v>
      </c>
      <c r="F156" t="s">
        <v>426</v>
      </c>
      <c r="G156" t="s">
        <v>427</v>
      </c>
      <c r="H156" t="s">
        <v>428</v>
      </c>
      <c r="I156" t="s">
        <v>429</v>
      </c>
      <c r="J156" t="s">
        <v>430</v>
      </c>
      <c r="K156" t="s">
        <v>431</v>
      </c>
    </row>
    <row r="157" spans="2:12" ht="43.5" hidden="1" x14ac:dyDescent="0.35">
      <c r="B157" t="s">
        <v>527</v>
      </c>
      <c r="C157" t="s">
        <v>524</v>
      </c>
      <c r="D157" s="178" t="s">
        <v>432</v>
      </c>
      <c r="E157" t="s">
        <v>433</v>
      </c>
      <c r="F157" t="s">
        <v>434</v>
      </c>
      <c r="G157" t="s">
        <v>435</v>
      </c>
      <c r="H157" t="s">
        <v>436</v>
      </c>
      <c r="I157" t="s">
        <v>437</v>
      </c>
      <c r="J157" t="s">
        <v>438</v>
      </c>
      <c r="K157" t="s">
        <v>439</v>
      </c>
    </row>
    <row r="158" spans="2:12" hidden="1" x14ac:dyDescent="0.35">
      <c r="B158" t="s">
        <v>528</v>
      </c>
      <c r="C158" t="s">
        <v>523</v>
      </c>
      <c r="F158" t="s">
        <v>440</v>
      </c>
      <c r="G158" t="s">
        <v>441</v>
      </c>
      <c r="H158" t="s">
        <v>442</v>
      </c>
      <c r="I158" t="s">
        <v>443</v>
      </c>
      <c r="J158" t="s">
        <v>444</v>
      </c>
      <c r="K158" t="s">
        <v>445</v>
      </c>
    </row>
    <row r="159" spans="2:12" hidden="1" x14ac:dyDescent="0.35">
      <c r="B159" t="s">
        <v>529</v>
      </c>
      <c r="G159" t="s">
        <v>446</v>
      </c>
      <c r="H159" t="s">
        <v>447</v>
      </c>
      <c r="I159" t="s">
        <v>448</v>
      </c>
      <c r="J159" t="s">
        <v>449</v>
      </c>
      <c r="K159" t="s">
        <v>450</v>
      </c>
    </row>
    <row r="160" spans="2:12" hidden="1" x14ac:dyDescent="0.35">
      <c r="C160" t="s">
        <v>451</v>
      </c>
      <c r="J160" t="s">
        <v>452</v>
      </c>
    </row>
    <row r="161" spans="2:10" hidden="1" x14ac:dyDescent="0.35">
      <c r="C161" t="s">
        <v>453</v>
      </c>
      <c r="I161" t="s">
        <v>454</v>
      </c>
      <c r="J161" t="s">
        <v>455</v>
      </c>
    </row>
    <row r="162" spans="2:10" hidden="1" x14ac:dyDescent="0.35">
      <c r="B162" s="233" t="s">
        <v>530</v>
      </c>
      <c r="C162" t="s">
        <v>456</v>
      </c>
      <c r="I162" t="s">
        <v>457</v>
      </c>
      <c r="J162" t="s">
        <v>458</v>
      </c>
    </row>
    <row r="163" spans="2:10" hidden="1" x14ac:dyDescent="0.35">
      <c r="B163" s="233" t="s">
        <v>18</v>
      </c>
      <c r="C163" t="s">
        <v>459</v>
      </c>
      <c r="D163" t="s">
        <v>460</v>
      </c>
      <c r="E163" t="s">
        <v>461</v>
      </c>
      <c r="I163" t="s">
        <v>462</v>
      </c>
      <c r="J163" t="s">
        <v>205</v>
      </c>
    </row>
    <row r="164" spans="2:10" hidden="1" x14ac:dyDescent="0.35">
      <c r="B164" s="233" t="s">
        <v>9</v>
      </c>
      <c r="D164" t="s">
        <v>463</v>
      </c>
      <c r="E164" t="s">
        <v>464</v>
      </c>
      <c r="H164" t="s">
        <v>336</v>
      </c>
      <c r="I164" t="s">
        <v>465</v>
      </c>
    </row>
    <row r="165" spans="2:10" hidden="1" x14ac:dyDescent="0.35">
      <c r="B165" s="233" t="s">
        <v>22</v>
      </c>
      <c r="D165" t="s">
        <v>466</v>
      </c>
      <c r="E165" t="s">
        <v>467</v>
      </c>
      <c r="H165" t="s">
        <v>346</v>
      </c>
      <c r="I165" t="s">
        <v>468</v>
      </c>
      <c r="J165" t="s">
        <v>469</v>
      </c>
    </row>
    <row r="166" spans="2:10" hidden="1" x14ac:dyDescent="0.35">
      <c r="B166" s="233" t="s">
        <v>531</v>
      </c>
      <c r="C166" t="s">
        <v>470</v>
      </c>
      <c r="D166" t="s">
        <v>471</v>
      </c>
      <c r="H166" t="s">
        <v>352</v>
      </c>
      <c r="I166" t="s">
        <v>472</v>
      </c>
      <c r="J166" t="s">
        <v>473</v>
      </c>
    </row>
    <row r="167" spans="2:10" hidden="1" x14ac:dyDescent="0.35">
      <c r="B167" s="233" t="s">
        <v>532</v>
      </c>
      <c r="C167" t="s">
        <v>474</v>
      </c>
      <c r="H167" t="s">
        <v>359</v>
      </c>
      <c r="I167" t="s">
        <v>475</v>
      </c>
    </row>
    <row r="168" spans="2:10" hidden="1" x14ac:dyDescent="0.35">
      <c r="B168" s="233" t="s">
        <v>533</v>
      </c>
      <c r="C168" t="s">
        <v>476</v>
      </c>
      <c r="E168" t="s">
        <v>477</v>
      </c>
      <c r="H168" t="s">
        <v>478</v>
      </c>
      <c r="I168" t="s">
        <v>479</v>
      </c>
    </row>
    <row r="169" spans="2:10" hidden="1" x14ac:dyDescent="0.35">
      <c r="B169" s="233" t="s">
        <v>534</v>
      </c>
      <c r="C169" t="s">
        <v>480</v>
      </c>
      <c r="E169" t="s">
        <v>481</v>
      </c>
      <c r="H169" t="s">
        <v>482</v>
      </c>
      <c r="I169" t="s">
        <v>483</v>
      </c>
    </row>
    <row r="170" spans="2:10" hidden="1" x14ac:dyDescent="0.35">
      <c r="B170" s="233" t="s">
        <v>535</v>
      </c>
      <c r="C170" t="s">
        <v>484</v>
      </c>
      <c r="E170" t="s">
        <v>485</v>
      </c>
      <c r="H170" t="s">
        <v>486</v>
      </c>
      <c r="I170" t="s">
        <v>487</v>
      </c>
    </row>
    <row r="171" spans="2:10" hidden="1" x14ac:dyDescent="0.35">
      <c r="B171" s="233" t="s">
        <v>536</v>
      </c>
      <c r="C171" t="s">
        <v>488</v>
      </c>
      <c r="E171" t="s">
        <v>489</v>
      </c>
      <c r="H171" t="s">
        <v>490</v>
      </c>
      <c r="I171" t="s">
        <v>491</v>
      </c>
    </row>
    <row r="172" spans="2:10" hidden="1" x14ac:dyDescent="0.35">
      <c r="B172" s="233" t="s">
        <v>537</v>
      </c>
      <c r="C172" t="s">
        <v>492</v>
      </c>
      <c r="E172" t="s">
        <v>493</v>
      </c>
      <c r="H172" t="s">
        <v>494</v>
      </c>
      <c r="I172" t="s">
        <v>495</v>
      </c>
    </row>
    <row r="173" spans="2:10" hidden="1" x14ac:dyDescent="0.35">
      <c r="B173" s="233" t="s">
        <v>538</v>
      </c>
      <c r="C173" t="s">
        <v>205</v>
      </c>
      <c r="E173" t="s">
        <v>496</v>
      </c>
      <c r="H173" t="s">
        <v>497</v>
      </c>
      <c r="I173" t="s">
        <v>498</v>
      </c>
    </row>
    <row r="174" spans="2:10" hidden="1" x14ac:dyDescent="0.35">
      <c r="B174" s="233" t="s">
        <v>539</v>
      </c>
      <c r="E174" t="s">
        <v>499</v>
      </c>
      <c r="H174" t="s">
        <v>500</v>
      </c>
      <c r="I174" t="s">
        <v>501</v>
      </c>
    </row>
    <row r="175" spans="2:10" hidden="1" x14ac:dyDescent="0.35">
      <c r="B175" s="233" t="s">
        <v>540</v>
      </c>
      <c r="E175" t="s">
        <v>502</v>
      </c>
      <c r="H175" t="s">
        <v>503</v>
      </c>
      <c r="I175" t="s">
        <v>504</v>
      </c>
    </row>
    <row r="176" spans="2:10" hidden="1" x14ac:dyDescent="0.35">
      <c r="B176" s="233" t="s">
        <v>541</v>
      </c>
      <c r="E176" t="s">
        <v>505</v>
      </c>
      <c r="H176" t="s">
        <v>506</v>
      </c>
      <c r="I176" t="s">
        <v>507</v>
      </c>
    </row>
    <row r="177" spans="2:9" hidden="1" x14ac:dyDescent="0.35">
      <c r="B177" s="233" t="s">
        <v>542</v>
      </c>
      <c r="H177" t="s">
        <v>508</v>
      </c>
      <c r="I177" t="s">
        <v>509</v>
      </c>
    </row>
    <row r="178" spans="2:9" hidden="1" x14ac:dyDescent="0.35">
      <c r="B178" s="233" t="s">
        <v>543</v>
      </c>
      <c r="H178" t="s">
        <v>510</v>
      </c>
    </row>
    <row r="179" spans="2:9" hidden="1" x14ac:dyDescent="0.35">
      <c r="B179" s="233" t="s">
        <v>544</v>
      </c>
      <c r="H179" t="s">
        <v>511</v>
      </c>
    </row>
    <row r="180" spans="2:9" hidden="1" x14ac:dyDescent="0.35">
      <c r="B180" s="233" t="s">
        <v>545</v>
      </c>
      <c r="H180" t="s">
        <v>512</v>
      </c>
    </row>
    <row r="181" spans="2:9" hidden="1" x14ac:dyDescent="0.35">
      <c r="B181" s="233" t="s">
        <v>546</v>
      </c>
      <c r="H181" t="s">
        <v>513</v>
      </c>
    </row>
    <row r="182" spans="2:9" hidden="1" x14ac:dyDescent="0.35">
      <c r="B182" s="233" t="s">
        <v>547</v>
      </c>
      <c r="D182" t="s">
        <v>514</v>
      </c>
      <c r="H182" t="s">
        <v>515</v>
      </c>
    </row>
    <row r="183" spans="2:9" hidden="1" x14ac:dyDescent="0.35">
      <c r="B183" s="233" t="s">
        <v>548</v>
      </c>
      <c r="D183" t="s">
        <v>516</v>
      </c>
      <c r="H183" t="s">
        <v>517</v>
      </c>
    </row>
    <row r="184" spans="2:9" hidden="1" x14ac:dyDescent="0.35">
      <c r="B184" s="233" t="s">
        <v>549</v>
      </c>
      <c r="D184" t="s">
        <v>518</v>
      </c>
      <c r="H184" t="s">
        <v>519</v>
      </c>
    </row>
    <row r="185" spans="2:9" hidden="1" x14ac:dyDescent="0.35">
      <c r="B185" s="233" t="s">
        <v>550</v>
      </c>
      <c r="D185" t="s">
        <v>516</v>
      </c>
      <c r="H185" t="s">
        <v>520</v>
      </c>
    </row>
    <row r="186" spans="2:9" hidden="1" x14ac:dyDescent="0.35">
      <c r="B186" s="233" t="s">
        <v>551</v>
      </c>
      <c r="D186" t="s">
        <v>521</v>
      </c>
    </row>
    <row r="187" spans="2:9" hidden="1" x14ac:dyDescent="0.35">
      <c r="B187" s="233" t="s">
        <v>552</v>
      </c>
      <c r="D187" t="s">
        <v>516</v>
      </c>
    </row>
    <row r="188" spans="2:9" hidden="1" x14ac:dyDescent="0.35">
      <c r="B188" s="233" t="s">
        <v>553</v>
      </c>
    </row>
    <row r="189" spans="2:9" hidden="1" x14ac:dyDescent="0.35">
      <c r="B189" s="233" t="s">
        <v>554</v>
      </c>
    </row>
    <row r="190" spans="2:9" hidden="1" x14ac:dyDescent="0.35">
      <c r="B190" s="233" t="s">
        <v>555</v>
      </c>
    </row>
    <row r="191" spans="2:9" hidden="1" x14ac:dyDescent="0.35">
      <c r="B191" s="233" t="s">
        <v>556</v>
      </c>
    </row>
    <row r="192" spans="2:9" hidden="1" x14ac:dyDescent="0.35">
      <c r="B192" s="233" t="s">
        <v>557</v>
      </c>
    </row>
    <row r="193" spans="2:2" hidden="1" x14ac:dyDescent="0.35">
      <c r="B193" s="233" t="s">
        <v>558</v>
      </c>
    </row>
    <row r="194" spans="2:2" hidden="1" x14ac:dyDescent="0.35">
      <c r="B194" s="233" t="s">
        <v>559</v>
      </c>
    </row>
    <row r="195" spans="2:2" hidden="1" x14ac:dyDescent="0.35">
      <c r="B195" s="233" t="s">
        <v>560</v>
      </c>
    </row>
    <row r="196" spans="2:2" hidden="1" x14ac:dyDescent="0.35">
      <c r="B196" s="233" t="s">
        <v>561</v>
      </c>
    </row>
    <row r="197" spans="2:2" hidden="1" x14ac:dyDescent="0.35">
      <c r="B197" s="233" t="s">
        <v>36</v>
      </c>
    </row>
    <row r="198" spans="2:2" hidden="1" x14ac:dyDescent="0.35">
      <c r="B198" s="233" t="s">
        <v>39</v>
      </c>
    </row>
    <row r="199" spans="2:2" hidden="1" x14ac:dyDescent="0.35">
      <c r="B199" s="233" t="s">
        <v>41</v>
      </c>
    </row>
    <row r="200" spans="2:2" hidden="1" x14ac:dyDescent="0.35">
      <c r="B200" s="233" t="s">
        <v>43</v>
      </c>
    </row>
    <row r="201" spans="2:2" hidden="1" x14ac:dyDescent="0.35">
      <c r="B201" s="233" t="s">
        <v>14</v>
      </c>
    </row>
    <row r="202" spans="2:2" hidden="1" x14ac:dyDescent="0.35">
      <c r="B202" s="233" t="s">
        <v>45</v>
      </c>
    </row>
    <row r="203" spans="2:2" hidden="1" x14ac:dyDescent="0.35">
      <c r="B203" s="233" t="s">
        <v>47</v>
      </c>
    </row>
    <row r="204" spans="2:2" hidden="1" x14ac:dyDescent="0.35">
      <c r="B204" s="233" t="s">
        <v>49</v>
      </c>
    </row>
    <row r="205" spans="2:2" hidden="1" x14ac:dyDescent="0.35">
      <c r="B205" s="233" t="s">
        <v>50</v>
      </c>
    </row>
    <row r="206" spans="2:2" hidden="1" x14ac:dyDescent="0.35">
      <c r="B206" s="233" t="s">
        <v>51</v>
      </c>
    </row>
    <row r="207" spans="2:2" hidden="1" x14ac:dyDescent="0.35">
      <c r="B207" s="233" t="s">
        <v>52</v>
      </c>
    </row>
    <row r="208" spans="2:2" hidden="1" x14ac:dyDescent="0.35">
      <c r="B208" s="233" t="s">
        <v>562</v>
      </c>
    </row>
    <row r="209" spans="2:2" hidden="1" x14ac:dyDescent="0.35">
      <c r="B209" s="233" t="s">
        <v>563</v>
      </c>
    </row>
    <row r="210" spans="2:2" hidden="1" x14ac:dyDescent="0.35">
      <c r="B210" s="233" t="s">
        <v>53</v>
      </c>
    </row>
    <row r="211" spans="2:2" hidden="1" x14ac:dyDescent="0.35">
      <c r="B211" s="233" t="s">
        <v>54</v>
      </c>
    </row>
    <row r="212" spans="2:2" hidden="1" x14ac:dyDescent="0.35">
      <c r="B212" s="233" t="s">
        <v>57</v>
      </c>
    </row>
    <row r="213" spans="2:2" hidden="1" x14ac:dyDescent="0.35">
      <c r="B213" s="233" t="s">
        <v>564</v>
      </c>
    </row>
    <row r="214" spans="2:2" hidden="1" x14ac:dyDescent="0.35">
      <c r="B214" s="233" t="s">
        <v>565</v>
      </c>
    </row>
    <row r="215" spans="2:2" hidden="1" x14ac:dyDescent="0.35">
      <c r="B215" s="233" t="s">
        <v>566</v>
      </c>
    </row>
    <row r="216" spans="2:2" hidden="1" x14ac:dyDescent="0.35">
      <c r="B216" s="233" t="s">
        <v>55</v>
      </c>
    </row>
    <row r="217" spans="2:2" hidden="1" x14ac:dyDescent="0.35">
      <c r="B217" s="233" t="s">
        <v>56</v>
      </c>
    </row>
    <row r="218" spans="2:2" hidden="1" x14ac:dyDescent="0.35">
      <c r="B218" s="233" t="s">
        <v>58</v>
      </c>
    </row>
    <row r="219" spans="2:2" hidden="1" x14ac:dyDescent="0.35">
      <c r="B219" s="233" t="s">
        <v>60</v>
      </c>
    </row>
    <row r="220" spans="2:2" hidden="1" x14ac:dyDescent="0.35">
      <c r="B220" s="233" t="s">
        <v>567</v>
      </c>
    </row>
    <row r="221" spans="2:2" hidden="1" x14ac:dyDescent="0.35">
      <c r="B221" s="233" t="s">
        <v>59</v>
      </c>
    </row>
    <row r="222" spans="2:2" hidden="1" x14ac:dyDescent="0.35">
      <c r="B222" s="233" t="s">
        <v>61</v>
      </c>
    </row>
    <row r="223" spans="2:2" hidden="1" x14ac:dyDescent="0.35">
      <c r="B223" s="233" t="s">
        <v>63</v>
      </c>
    </row>
    <row r="224" spans="2:2" hidden="1" x14ac:dyDescent="0.35">
      <c r="B224" s="233" t="s">
        <v>62</v>
      </c>
    </row>
    <row r="225" spans="2:2" hidden="1" x14ac:dyDescent="0.35">
      <c r="B225" s="233" t="s">
        <v>568</v>
      </c>
    </row>
    <row r="226" spans="2:2" hidden="1" x14ac:dyDescent="0.35">
      <c r="B226" s="233" t="s">
        <v>64</v>
      </c>
    </row>
    <row r="227" spans="2:2" hidden="1" x14ac:dyDescent="0.35">
      <c r="B227" s="233" t="s">
        <v>65</v>
      </c>
    </row>
    <row r="228" spans="2:2" hidden="1" x14ac:dyDescent="0.35">
      <c r="B228" s="233" t="s">
        <v>66</v>
      </c>
    </row>
    <row r="229" spans="2:2" hidden="1" x14ac:dyDescent="0.35">
      <c r="B229" s="233" t="s">
        <v>67</v>
      </c>
    </row>
    <row r="230" spans="2:2" hidden="1" x14ac:dyDescent="0.35">
      <c r="B230" s="233" t="s">
        <v>569</v>
      </c>
    </row>
    <row r="231" spans="2:2" hidden="1" x14ac:dyDescent="0.35">
      <c r="B231" s="233" t="s">
        <v>570</v>
      </c>
    </row>
    <row r="232" spans="2:2" hidden="1" x14ac:dyDescent="0.35">
      <c r="B232" s="233" t="s">
        <v>68</v>
      </c>
    </row>
    <row r="233" spans="2:2" hidden="1" x14ac:dyDescent="0.35">
      <c r="B233" s="233" t="s">
        <v>107</v>
      </c>
    </row>
    <row r="234" spans="2:2" hidden="1" x14ac:dyDescent="0.35">
      <c r="B234" s="233" t="s">
        <v>571</v>
      </c>
    </row>
    <row r="235" spans="2:2" ht="29" hidden="1" x14ac:dyDescent="0.35">
      <c r="B235" s="233" t="s">
        <v>572</v>
      </c>
    </row>
    <row r="236" spans="2:2" hidden="1" x14ac:dyDescent="0.35">
      <c r="B236" s="233" t="s">
        <v>70</v>
      </c>
    </row>
    <row r="237" spans="2:2" hidden="1" x14ac:dyDescent="0.35">
      <c r="B237" s="233" t="s">
        <v>72</v>
      </c>
    </row>
    <row r="238" spans="2:2" hidden="1" x14ac:dyDescent="0.35">
      <c r="B238" s="233" t="s">
        <v>573</v>
      </c>
    </row>
    <row r="239" spans="2:2" hidden="1" x14ac:dyDescent="0.35">
      <c r="B239" s="233" t="s">
        <v>108</v>
      </c>
    </row>
    <row r="240" spans="2:2" hidden="1" x14ac:dyDescent="0.35">
      <c r="B240" s="233" t="s">
        <v>121</v>
      </c>
    </row>
    <row r="241" spans="2:2" hidden="1" x14ac:dyDescent="0.35">
      <c r="B241" s="233" t="s">
        <v>71</v>
      </c>
    </row>
    <row r="242" spans="2:2" hidden="1" x14ac:dyDescent="0.35">
      <c r="B242" s="233" t="s">
        <v>73</v>
      </c>
    </row>
    <row r="243" spans="2:2" hidden="1" x14ac:dyDescent="0.35">
      <c r="B243" s="233" t="s">
        <v>69</v>
      </c>
    </row>
    <row r="244" spans="2:2" hidden="1" x14ac:dyDescent="0.35">
      <c r="B244" s="233" t="s">
        <v>86</v>
      </c>
    </row>
    <row r="245" spans="2:2" hidden="1" x14ac:dyDescent="0.35">
      <c r="B245" s="233" t="s">
        <v>574</v>
      </c>
    </row>
    <row r="246" spans="2:2" hidden="1" x14ac:dyDescent="0.35">
      <c r="B246" s="233" t="s">
        <v>74</v>
      </c>
    </row>
    <row r="247" spans="2:2" hidden="1" x14ac:dyDescent="0.35">
      <c r="B247" s="233" t="s">
        <v>77</v>
      </c>
    </row>
    <row r="248" spans="2:2" hidden="1" x14ac:dyDescent="0.35">
      <c r="B248" s="233" t="s">
        <v>83</v>
      </c>
    </row>
    <row r="249" spans="2:2" hidden="1" x14ac:dyDescent="0.35">
      <c r="B249" s="233" t="s">
        <v>80</v>
      </c>
    </row>
    <row r="250" spans="2:2" ht="29" hidden="1" x14ac:dyDescent="0.35">
      <c r="B250" s="233" t="s">
        <v>575</v>
      </c>
    </row>
    <row r="251" spans="2:2" hidden="1" x14ac:dyDescent="0.35">
      <c r="B251" s="233" t="s">
        <v>78</v>
      </c>
    </row>
    <row r="252" spans="2:2" hidden="1" x14ac:dyDescent="0.35">
      <c r="B252" s="233" t="s">
        <v>79</v>
      </c>
    </row>
    <row r="253" spans="2:2" hidden="1" x14ac:dyDescent="0.35">
      <c r="B253" s="233" t="s">
        <v>88</v>
      </c>
    </row>
    <row r="254" spans="2:2" hidden="1" x14ac:dyDescent="0.35">
      <c r="B254" s="233" t="s">
        <v>85</v>
      </c>
    </row>
    <row r="255" spans="2:2" hidden="1" x14ac:dyDescent="0.35">
      <c r="B255" s="233" t="s">
        <v>84</v>
      </c>
    </row>
    <row r="256" spans="2:2" hidden="1" x14ac:dyDescent="0.35">
      <c r="B256" s="233" t="s">
        <v>87</v>
      </c>
    </row>
    <row r="257" spans="2:2" hidden="1" x14ac:dyDescent="0.35">
      <c r="B257" s="233" t="s">
        <v>81</v>
      </c>
    </row>
    <row r="258" spans="2:2" hidden="1" x14ac:dyDescent="0.35">
      <c r="B258" s="233" t="s">
        <v>82</v>
      </c>
    </row>
    <row r="259" spans="2:2" hidden="1" x14ac:dyDescent="0.35">
      <c r="B259" s="233" t="s">
        <v>75</v>
      </c>
    </row>
    <row r="260" spans="2:2" hidden="1" x14ac:dyDescent="0.35">
      <c r="B260" s="233" t="s">
        <v>76</v>
      </c>
    </row>
    <row r="261" spans="2:2" hidden="1" x14ac:dyDescent="0.35">
      <c r="B261" s="233" t="s">
        <v>89</v>
      </c>
    </row>
    <row r="262" spans="2:2" hidden="1" x14ac:dyDescent="0.35">
      <c r="B262" s="233" t="s">
        <v>93</v>
      </c>
    </row>
    <row r="263" spans="2:2" hidden="1" x14ac:dyDescent="0.35">
      <c r="B263" s="233" t="s">
        <v>94</v>
      </c>
    </row>
    <row r="264" spans="2:2" hidden="1" x14ac:dyDescent="0.35">
      <c r="B264" s="233" t="s">
        <v>92</v>
      </c>
    </row>
    <row r="265" spans="2:2" hidden="1" x14ac:dyDescent="0.35">
      <c r="B265" s="233" t="s">
        <v>576</v>
      </c>
    </row>
    <row r="266" spans="2:2" hidden="1" x14ac:dyDescent="0.35">
      <c r="B266" s="233" t="s">
        <v>91</v>
      </c>
    </row>
    <row r="267" spans="2:2" hidden="1" x14ac:dyDescent="0.35">
      <c r="B267" s="233" t="s">
        <v>90</v>
      </c>
    </row>
    <row r="268" spans="2:2" hidden="1" x14ac:dyDescent="0.35">
      <c r="B268" s="233" t="s">
        <v>95</v>
      </c>
    </row>
    <row r="269" spans="2:2" hidden="1" x14ac:dyDescent="0.35">
      <c r="B269" s="233" t="s">
        <v>96</v>
      </c>
    </row>
    <row r="270" spans="2:2" hidden="1" x14ac:dyDescent="0.35">
      <c r="B270" s="233" t="s">
        <v>98</v>
      </c>
    </row>
    <row r="271" spans="2:2" hidden="1" x14ac:dyDescent="0.35">
      <c r="B271" s="233" t="s">
        <v>101</v>
      </c>
    </row>
    <row r="272" spans="2:2" hidden="1" x14ac:dyDescent="0.35">
      <c r="B272" s="233" t="s">
        <v>102</v>
      </c>
    </row>
    <row r="273" spans="2:2" hidden="1" x14ac:dyDescent="0.35">
      <c r="B273" s="233" t="s">
        <v>97</v>
      </c>
    </row>
    <row r="274" spans="2:2" hidden="1" x14ac:dyDescent="0.35">
      <c r="B274" s="233" t="s">
        <v>99</v>
      </c>
    </row>
    <row r="275" spans="2:2" hidden="1" x14ac:dyDescent="0.35">
      <c r="B275" s="233" t="s">
        <v>103</v>
      </c>
    </row>
    <row r="276" spans="2:2" hidden="1" x14ac:dyDescent="0.35">
      <c r="B276" s="233" t="s">
        <v>577</v>
      </c>
    </row>
    <row r="277" spans="2:2" hidden="1" x14ac:dyDescent="0.35">
      <c r="B277" s="233" t="s">
        <v>100</v>
      </c>
    </row>
    <row r="278" spans="2:2" hidden="1" x14ac:dyDescent="0.35">
      <c r="B278" s="233" t="s">
        <v>104</v>
      </c>
    </row>
    <row r="279" spans="2:2" hidden="1" x14ac:dyDescent="0.35">
      <c r="B279" s="233" t="s">
        <v>105</v>
      </c>
    </row>
    <row r="280" spans="2:2" hidden="1" x14ac:dyDescent="0.35">
      <c r="B280" s="233" t="s">
        <v>106</v>
      </c>
    </row>
    <row r="281" spans="2:2" hidden="1" x14ac:dyDescent="0.35">
      <c r="B281" s="233" t="s">
        <v>113</v>
      </c>
    </row>
    <row r="282" spans="2:2" hidden="1" x14ac:dyDescent="0.35">
      <c r="B282" s="233" t="s">
        <v>122</v>
      </c>
    </row>
    <row r="283" spans="2:2" hidden="1" x14ac:dyDescent="0.35">
      <c r="B283" s="233" t="s">
        <v>114</v>
      </c>
    </row>
    <row r="284" spans="2:2" hidden="1" x14ac:dyDescent="0.35">
      <c r="B284" s="233" t="s">
        <v>119</v>
      </c>
    </row>
    <row r="285" spans="2:2" hidden="1" x14ac:dyDescent="0.35">
      <c r="B285" s="233" t="s">
        <v>117</v>
      </c>
    </row>
    <row r="286" spans="2:2" hidden="1" x14ac:dyDescent="0.35">
      <c r="B286" s="233" t="s">
        <v>48</v>
      </c>
    </row>
    <row r="287" spans="2:2" hidden="1" x14ac:dyDescent="0.35">
      <c r="B287" s="233" t="s">
        <v>111</v>
      </c>
    </row>
    <row r="288" spans="2:2" hidden="1" x14ac:dyDescent="0.35">
      <c r="B288" s="233" t="s">
        <v>115</v>
      </c>
    </row>
    <row r="289" spans="2:2" hidden="1" x14ac:dyDescent="0.35">
      <c r="B289" s="233" t="s">
        <v>112</v>
      </c>
    </row>
    <row r="290" spans="2:2" hidden="1" x14ac:dyDescent="0.35">
      <c r="B290" s="233" t="s">
        <v>123</v>
      </c>
    </row>
    <row r="291" spans="2:2" hidden="1" x14ac:dyDescent="0.35">
      <c r="B291" s="233" t="s">
        <v>578</v>
      </c>
    </row>
    <row r="292" spans="2:2" hidden="1" x14ac:dyDescent="0.35">
      <c r="B292" s="233" t="s">
        <v>118</v>
      </c>
    </row>
    <row r="293" spans="2:2" hidden="1" x14ac:dyDescent="0.35">
      <c r="B293" s="233" t="s">
        <v>124</v>
      </c>
    </row>
    <row r="294" spans="2:2" hidden="1" x14ac:dyDescent="0.35">
      <c r="B294" s="233" t="s">
        <v>116</v>
      </c>
    </row>
    <row r="295" spans="2:2" hidden="1" x14ac:dyDescent="0.35">
      <c r="B295" s="233" t="s">
        <v>125</v>
      </c>
    </row>
    <row r="296" spans="2:2" hidden="1" x14ac:dyDescent="0.35">
      <c r="B296" s="233" t="s">
        <v>579</v>
      </c>
    </row>
    <row r="297" spans="2:2" hidden="1" x14ac:dyDescent="0.35">
      <c r="B297" s="233" t="s">
        <v>129</v>
      </c>
    </row>
    <row r="298" spans="2:2" hidden="1" x14ac:dyDescent="0.35">
      <c r="B298" s="233" t="s">
        <v>127</v>
      </c>
    </row>
    <row r="299" spans="2:2" hidden="1" x14ac:dyDescent="0.35">
      <c r="B299" s="233" t="s">
        <v>126</v>
      </c>
    </row>
    <row r="300" spans="2:2" hidden="1" x14ac:dyDescent="0.35">
      <c r="B300" s="233" t="s">
        <v>134</v>
      </c>
    </row>
    <row r="301" spans="2:2" hidden="1" x14ac:dyDescent="0.35">
      <c r="B301" s="233" t="s">
        <v>130</v>
      </c>
    </row>
    <row r="302" spans="2:2" hidden="1" x14ac:dyDescent="0.35">
      <c r="B302" s="233" t="s">
        <v>131</v>
      </c>
    </row>
    <row r="303" spans="2:2" hidden="1" x14ac:dyDescent="0.35">
      <c r="B303" s="233" t="s">
        <v>132</v>
      </c>
    </row>
    <row r="304" spans="2:2" hidden="1" x14ac:dyDescent="0.35">
      <c r="B304" s="233" t="s">
        <v>133</v>
      </c>
    </row>
    <row r="305" spans="2:2" hidden="1" x14ac:dyDescent="0.35">
      <c r="B305" s="233" t="s">
        <v>135</v>
      </c>
    </row>
    <row r="306" spans="2:2" hidden="1" x14ac:dyDescent="0.35">
      <c r="B306" s="233" t="s">
        <v>580</v>
      </c>
    </row>
    <row r="307" spans="2:2" hidden="1" x14ac:dyDescent="0.35">
      <c r="B307" s="233" t="s">
        <v>136</v>
      </c>
    </row>
    <row r="308" spans="2:2" hidden="1" x14ac:dyDescent="0.35">
      <c r="B308" s="233" t="s">
        <v>137</v>
      </c>
    </row>
    <row r="309" spans="2:2" hidden="1" x14ac:dyDescent="0.35">
      <c r="B309" s="233" t="s">
        <v>138</v>
      </c>
    </row>
    <row r="310" spans="2:2" hidden="1" x14ac:dyDescent="0.35">
      <c r="B310" s="233" t="s">
        <v>139</v>
      </c>
    </row>
    <row r="311" spans="2:2" ht="29" hidden="1" x14ac:dyDescent="0.35">
      <c r="B311" s="233" t="s">
        <v>109</v>
      </c>
    </row>
    <row r="312" spans="2:2" hidden="1" x14ac:dyDescent="0.35">
      <c r="B312" s="233" t="s">
        <v>581</v>
      </c>
    </row>
    <row r="313" spans="2:2" hidden="1" x14ac:dyDescent="0.35">
      <c r="B313" s="233" t="s">
        <v>582</v>
      </c>
    </row>
    <row r="314" spans="2:2" hidden="1" x14ac:dyDescent="0.35">
      <c r="B314" s="233" t="s">
        <v>140</v>
      </c>
    </row>
    <row r="315" spans="2:2" hidden="1" x14ac:dyDescent="0.35">
      <c r="B315" s="233" t="s">
        <v>110</v>
      </c>
    </row>
    <row r="316" spans="2:2" hidden="1" x14ac:dyDescent="0.35">
      <c r="B316" s="233" t="s">
        <v>583</v>
      </c>
    </row>
    <row r="317" spans="2:2" hidden="1" x14ac:dyDescent="0.35">
      <c r="B317" s="233" t="s">
        <v>120</v>
      </c>
    </row>
    <row r="318" spans="2:2" hidden="1" x14ac:dyDescent="0.35">
      <c r="B318" s="233" t="s">
        <v>141</v>
      </c>
    </row>
    <row r="319" spans="2:2" hidden="1" x14ac:dyDescent="0.35">
      <c r="B319" s="233" t="s">
        <v>142</v>
      </c>
    </row>
    <row r="320" spans="2:2" hidden="1" x14ac:dyDescent="0.35">
      <c r="B320" s="233" t="s">
        <v>128</v>
      </c>
    </row>
    <row r="321"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4">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Enter the name of the Implementing Entity_x000a_" sqref="C13" xr:uid="{00000000-0002-0000-0700-00003E000000}"/>
    <dataValidation type="list" allowBlank="1" showInputMessage="1" showErrorMessage="1" error="Select from the drop-down list._x000a_" prompt="Select overall effectiveness" sqref="G27:G28 K27:K28 O27:O28 S27:S28" xr:uid="{00000000-0002-0000-0700-00003F000000}">
      <formula1>$K$155:$K$159</formula1>
    </dataValidation>
  </dataValidations>
  <pageMargins left="0.7" right="0.7" top="0.75" bottom="0.75" header="0.3" footer="0.3"/>
  <pageSetup paperSize="8" scale="36" fitToHeight="0" orientation="landscape" cellComments="asDisplayed"/>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H4" sqref="H4"/>
    </sheetView>
  </sheetViews>
  <sheetFormatPr defaultColWidth="8.81640625" defaultRowHeight="14.5" x14ac:dyDescent="0.35"/>
  <cols>
    <col min="1" max="1" width="2.453125" customWidth="1"/>
    <col min="2" max="2" width="109.453125" customWidth="1"/>
    <col min="3" max="3" width="2.453125" customWidth="1"/>
  </cols>
  <sheetData>
    <row r="1" spans="2:2" ht="15.5" thickBot="1" x14ac:dyDescent="0.4">
      <c r="B1" s="30" t="s">
        <v>167</v>
      </c>
    </row>
    <row r="2" spans="2:2" ht="273.5" thickBot="1" x14ac:dyDescent="0.4">
      <c r="B2" s="31" t="s">
        <v>168</v>
      </c>
    </row>
    <row r="3" spans="2:2" ht="15.5" thickBot="1" x14ac:dyDescent="0.4">
      <c r="B3" s="30" t="s">
        <v>169</v>
      </c>
    </row>
    <row r="4" spans="2:2" ht="247.5" thickBot="1" x14ac:dyDescent="0.4">
      <c r="B4" s="32" t="s">
        <v>170</v>
      </c>
    </row>
  </sheetData>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0"/>
  <sheetViews>
    <sheetView topLeftCell="A7" workbookViewId="0">
      <selection activeCell="K9" sqref="K9"/>
    </sheetView>
  </sheetViews>
  <sheetFormatPr defaultColWidth="8.81640625" defaultRowHeight="14" x14ac:dyDescent="0.3"/>
  <cols>
    <col min="1" max="1" width="1.453125" style="1" customWidth="1"/>
    <col min="2" max="2" width="1.453125" style="17" customWidth="1"/>
    <col min="3" max="3" width="10.453125" style="17" customWidth="1"/>
    <col min="4" max="4" width="21" style="17" customWidth="1"/>
    <col min="5" max="5" width="27.453125" style="1" customWidth="1"/>
    <col min="6" max="6" width="22.453125" style="1" customWidth="1"/>
    <col min="7" max="7" width="13.453125" style="1" customWidth="1"/>
    <col min="8" max="8" width="1.1796875" style="1" customWidth="1"/>
    <col min="9" max="9" width="1.453125" style="1" customWidth="1"/>
    <col min="10" max="10" width="8.1796875" style="1" customWidth="1"/>
    <col min="11" max="11" width="18.81640625" style="1" customWidth="1"/>
    <col min="12" max="12" width="11" style="1" customWidth="1"/>
    <col min="13" max="13" width="10.81640625" style="1" customWidth="1"/>
    <col min="14" max="14" width="11.453125" style="1" customWidth="1"/>
    <col min="15" max="15" width="9.453125" style="1" customWidth="1"/>
    <col min="16" max="16" width="12.81640625" style="1" customWidth="1"/>
    <col min="17" max="16384" width="8.81640625" style="1"/>
  </cols>
  <sheetData>
    <row r="1" spans="2:14" ht="14.5" thickBot="1" x14ac:dyDescent="0.35"/>
    <row r="2" spans="2:14" ht="14.5" thickBot="1" x14ac:dyDescent="0.35">
      <c r="B2" s="55"/>
      <c r="C2" s="56"/>
      <c r="D2" s="56"/>
      <c r="E2" s="57"/>
      <c r="F2" s="57"/>
      <c r="G2" s="57"/>
      <c r="H2" s="58"/>
    </row>
    <row r="3" spans="2:14" ht="20.5" thickBot="1" x14ac:dyDescent="0.45">
      <c r="B3" s="59"/>
      <c r="C3" s="440" t="s">
        <v>928</v>
      </c>
      <c r="D3" s="441"/>
      <c r="E3" s="441"/>
      <c r="F3" s="441"/>
      <c r="G3" s="442"/>
      <c r="H3" s="60"/>
    </row>
    <row r="4" spans="2:14" x14ac:dyDescent="0.3">
      <c r="B4" s="448"/>
      <c r="C4" s="449"/>
      <c r="D4" s="449"/>
      <c r="E4" s="449"/>
      <c r="F4" s="449"/>
      <c r="G4" s="62"/>
      <c r="H4" s="60"/>
    </row>
    <row r="5" spans="2:14" x14ac:dyDescent="0.3">
      <c r="B5" s="61"/>
      <c r="C5" s="447"/>
      <c r="D5" s="447"/>
      <c r="E5" s="447"/>
      <c r="F5" s="447"/>
      <c r="G5" s="62"/>
      <c r="H5" s="60"/>
    </row>
    <row r="6" spans="2:14" x14ac:dyDescent="0.3">
      <c r="B6" s="61"/>
      <c r="C6" s="39"/>
      <c r="D6" s="44"/>
      <c r="E6" s="40"/>
      <c r="F6" s="62"/>
      <c r="G6" s="62"/>
      <c r="H6" s="60"/>
    </row>
    <row r="7" spans="2:14" x14ac:dyDescent="0.3">
      <c r="B7" s="61"/>
      <c r="C7" s="435" t="s">
        <v>165</v>
      </c>
      <c r="D7" s="435"/>
      <c r="E7" s="41"/>
      <c r="F7" s="62"/>
      <c r="G7" s="62"/>
      <c r="H7" s="60"/>
    </row>
    <row r="8" spans="2:14" ht="27.75" customHeight="1" thickBot="1" x14ac:dyDescent="0.35">
      <c r="B8" s="61"/>
      <c r="C8" s="434" t="s">
        <v>179</v>
      </c>
      <c r="D8" s="434"/>
      <c r="E8" s="434"/>
      <c r="F8" s="434"/>
      <c r="G8" s="62"/>
      <c r="H8" s="60"/>
    </row>
    <row r="9" spans="2:14" ht="50.25" customHeight="1" thickBot="1" x14ac:dyDescent="0.35">
      <c r="B9" s="61"/>
      <c r="C9" s="444" t="s">
        <v>717</v>
      </c>
      <c r="D9" s="444"/>
      <c r="E9" s="451">
        <v>281032</v>
      </c>
      <c r="F9" s="452"/>
      <c r="G9" s="62"/>
      <c r="H9" s="60"/>
      <c r="J9" s="429" t="s">
        <v>927</v>
      </c>
      <c r="K9" s="1" t="s">
        <v>929</v>
      </c>
    </row>
    <row r="10" spans="2:14" ht="100.5" customHeight="1" thickBot="1" x14ac:dyDescent="0.35">
      <c r="B10" s="61"/>
      <c r="C10" s="435" t="s">
        <v>166</v>
      </c>
      <c r="D10" s="435"/>
      <c r="E10" s="432" t="s">
        <v>921</v>
      </c>
      <c r="F10" s="433"/>
      <c r="G10" s="62"/>
      <c r="H10" s="60"/>
    </row>
    <row r="11" spans="2:14" ht="14.5" thickBot="1" x14ac:dyDescent="0.35">
      <c r="B11" s="61"/>
      <c r="C11" s="44"/>
      <c r="D11" s="44"/>
      <c r="E11" s="62"/>
      <c r="F11" s="62"/>
      <c r="G11" s="62"/>
      <c r="H11" s="60"/>
    </row>
    <row r="12" spans="2:14" ht="18.75" customHeight="1" thickBot="1" x14ac:dyDescent="0.35">
      <c r="B12" s="61"/>
      <c r="C12" s="435" t="s">
        <v>228</v>
      </c>
      <c r="D12" s="435"/>
      <c r="E12" s="451" t="s">
        <v>630</v>
      </c>
      <c r="F12" s="452"/>
      <c r="G12" s="62"/>
      <c r="H12" s="60"/>
    </row>
    <row r="13" spans="2:14" ht="15" customHeight="1" x14ac:dyDescent="0.3">
      <c r="B13" s="61"/>
      <c r="C13" s="450" t="s">
        <v>227</v>
      </c>
      <c r="D13" s="450"/>
      <c r="E13" s="450"/>
      <c r="F13" s="450"/>
      <c r="G13" s="62"/>
      <c r="H13" s="60"/>
    </row>
    <row r="14" spans="2:14" ht="15" customHeight="1" x14ac:dyDescent="0.3">
      <c r="B14" s="61"/>
      <c r="C14" s="135"/>
      <c r="D14" s="135"/>
      <c r="E14" s="135"/>
      <c r="F14" s="135"/>
      <c r="G14" s="62"/>
      <c r="H14" s="60"/>
    </row>
    <row r="15" spans="2:14" ht="14.5" thickBot="1" x14ac:dyDescent="0.35">
      <c r="B15" s="61"/>
      <c r="C15" s="435" t="s">
        <v>157</v>
      </c>
      <c r="D15" s="435"/>
      <c r="E15" s="62"/>
      <c r="F15" s="62"/>
      <c r="G15" s="62"/>
      <c r="H15" s="60"/>
    </row>
    <row r="16" spans="2:14" ht="50.25" customHeight="1" thickBot="1" x14ac:dyDescent="0.35">
      <c r="B16" s="61"/>
      <c r="C16" s="435" t="s">
        <v>210</v>
      </c>
      <c r="D16" s="435"/>
      <c r="E16" s="424" t="s">
        <v>158</v>
      </c>
      <c r="F16" s="425" t="s">
        <v>159</v>
      </c>
      <c r="G16" s="62"/>
      <c r="H16" s="60"/>
      <c r="K16" s="18"/>
      <c r="L16" s="18"/>
      <c r="M16" s="18"/>
      <c r="N16" s="18"/>
    </row>
    <row r="17" spans="2:14" ht="28" x14ac:dyDescent="0.3">
      <c r="B17" s="61"/>
      <c r="C17" s="44"/>
      <c r="D17" s="44"/>
      <c r="E17" s="26" t="s">
        <v>631</v>
      </c>
      <c r="F17" s="244">
        <v>24445</v>
      </c>
      <c r="G17" s="62"/>
      <c r="H17" s="60"/>
      <c r="K17" s="290"/>
      <c r="L17" s="19"/>
      <c r="M17" s="293"/>
      <c r="N17" s="19"/>
    </row>
    <row r="18" spans="2:14" x14ac:dyDescent="0.3">
      <c r="B18" s="61"/>
      <c r="C18" s="44"/>
      <c r="D18" s="44"/>
      <c r="E18" s="20" t="s">
        <v>632</v>
      </c>
      <c r="F18" s="245">
        <v>46253</v>
      </c>
      <c r="G18" s="62"/>
      <c r="H18" s="60"/>
      <c r="K18" s="19"/>
      <c r="L18" s="19"/>
      <c r="M18" s="293"/>
      <c r="N18" s="19"/>
    </row>
    <row r="19" spans="2:14" ht="28" x14ac:dyDescent="0.3">
      <c r="B19" s="61"/>
      <c r="C19" s="44"/>
      <c r="D19" s="44"/>
      <c r="E19" s="20" t="s">
        <v>635</v>
      </c>
      <c r="F19" s="245">
        <v>77977</v>
      </c>
      <c r="G19" s="62"/>
      <c r="H19" s="60"/>
      <c r="K19" s="19"/>
      <c r="L19" s="19"/>
      <c r="M19" s="293"/>
      <c r="N19" s="19"/>
    </row>
    <row r="20" spans="2:14" x14ac:dyDescent="0.3">
      <c r="B20" s="61"/>
      <c r="C20" s="44"/>
      <c r="D20" s="44"/>
      <c r="G20" s="62"/>
      <c r="H20" s="60"/>
      <c r="K20" s="19"/>
      <c r="L20" s="19"/>
      <c r="M20" s="293"/>
      <c r="N20" s="19"/>
    </row>
    <row r="21" spans="2:14" ht="28" x14ac:dyDescent="0.3">
      <c r="B21" s="61"/>
      <c r="C21" s="44"/>
      <c r="D21" s="44"/>
      <c r="E21" s="20" t="s">
        <v>636</v>
      </c>
      <c r="F21" s="245">
        <v>22425</v>
      </c>
      <c r="G21" s="62"/>
      <c r="H21" s="60"/>
      <c r="K21" s="19"/>
      <c r="L21" s="19"/>
      <c r="M21" s="293"/>
      <c r="N21" s="19"/>
    </row>
    <row r="22" spans="2:14" x14ac:dyDescent="0.3">
      <c r="B22" s="61"/>
      <c r="C22" s="44"/>
      <c r="D22" s="44"/>
      <c r="G22" s="62"/>
      <c r="H22" s="60"/>
      <c r="K22" s="19"/>
      <c r="L22" s="19"/>
      <c r="M22" s="293"/>
      <c r="N22" s="19"/>
    </row>
    <row r="23" spans="2:14" ht="56" x14ac:dyDescent="0.3">
      <c r="B23" s="61"/>
      <c r="C23" s="44"/>
      <c r="D23" s="44"/>
      <c r="E23" s="20" t="s">
        <v>633</v>
      </c>
      <c r="F23" s="245">
        <v>72487</v>
      </c>
      <c r="G23" s="62"/>
      <c r="H23" s="60"/>
      <c r="K23" s="8"/>
      <c r="L23" s="19"/>
      <c r="M23" s="293"/>
      <c r="N23" s="19"/>
    </row>
    <row r="24" spans="2:14" x14ac:dyDescent="0.3">
      <c r="B24" s="61"/>
      <c r="C24" s="44"/>
      <c r="D24" s="44"/>
      <c r="E24" s="20"/>
      <c r="F24" s="21"/>
      <c r="G24" s="62"/>
      <c r="H24" s="60"/>
      <c r="K24" s="19"/>
      <c r="L24" s="19"/>
      <c r="M24" s="293"/>
      <c r="N24" s="19"/>
    </row>
    <row r="25" spans="2:14" ht="42" x14ac:dyDescent="0.3">
      <c r="B25" s="61"/>
      <c r="C25" s="44"/>
      <c r="D25" s="44"/>
      <c r="E25" s="20" t="s">
        <v>634</v>
      </c>
      <c r="F25" s="245">
        <f>11186</f>
        <v>11186</v>
      </c>
      <c r="G25" s="62"/>
      <c r="H25" s="60"/>
      <c r="K25" s="290"/>
      <c r="L25" s="19"/>
      <c r="M25" s="293"/>
      <c r="N25" s="292"/>
    </row>
    <row r="26" spans="2:14" x14ac:dyDescent="0.3">
      <c r="B26" s="61"/>
      <c r="C26" s="44"/>
      <c r="D26" s="44"/>
      <c r="G26" s="62"/>
      <c r="H26" s="60"/>
      <c r="K26" s="19"/>
      <c r="L26" s="19"/>
      <c r="M26" s="293"/>
      <c r="N26" s="19"/>
    </row>
    <row r="27" spans="2:14" ht="14.5" thickBot="1" x14ac:dyDescent="0.35">
      <c r="B27" s="61"/>
      <c r="C27" s="44"/>
      <c r="D27" s="44"/>
      <c r="E27" s="124"/>
      <c r="F27" s="127"/>
      <c r="G27" s="62"/>
      <c r="H27" s="60"/>
      <c r="K27" s="19"/>
      <c r="L27" s="19"/>
      <c r="M27" s="293"/>
      <c r="N27" s="19"/>
    </row>
    <row r="28" spans="2:14" ht="14.5" thickBot="1" x14ac:dyDescent="0.35">
      <c r="B28" s="61"/>
      <c r="C28" s="44"/>
      <c r="D28" s="44"/>
      <c r="E28" s="128" t="s">
        <v>204</v>
      </c>
      <c r="F28" s="426">
        <f>SUM(F17:F27)</f>
        <v>254773</v>
      </c>
      <c r="G28" s="62"/>
      <c r="H28" s="60"/>
      <c r="K28" s="288"/>
      <c r="L28" s="19"/>
      <c r="M28" s="293"/>
      <c r="N28" s="19"/>
    </row>
    <row r="29" spans="2:14" x14ac:dyDescent="0.3">
      <c r="B29" s="61"/>
      <c r="C29" s="44"/>
      <c r="D29" s="44"/>
      <c r="E29" s="62"/>
      <c r="F29" s="62"/>
      <c r="G29" s="62"/>
      <c r="H29" s="60"/>
      <c r="K29" s="289"/>
      <c r="M29" s="289"/>
      <c r="N29" s="289"/>
    </row>
    <row r="30" spans="2:14" ht="34.5" customHeight="1" thickBot="1" x14ac:dyDescent="0.35">
      <c r="B30" s="61"/>
      <c r="C30" s="435" t="s">
        <v>208</v>
      </c>
      <c r="D30" s="435"/>
      <c r="E30" s="62"/>
      <c r="F30" s="62"/>
      <c r="G30" s="62"/>
      <c r="H30" s="60"/>
    </row>
    <row r="31" spans="2:14" ht="50.25" customHeight="1" thickBot="1" x14ac:dyDescent="0.35">
      <c r="B31" s="61"/>
      <c r="C31" s="435" t="s">
        <v>211</v>
      </c>
      <c r="D31" s="435"/>
      <c r="E31" s="110" t="s">
        <v>158</v>
      </c>
      <c r="F31" s="129" t="s">
        <v>160</v>
      </c>
      <c r="G31" s="89" t="s">
        <v>180</v>
      </c>
      <c r="H31" s="60"/>
      <c r="J31" s="295"/>
    </row>
    <row r="32" spans="2:14" ht="28.5" thickBot="1" x14ac:dyDescent="0.35">
      <c r="B32" s="61"/>
      <c r="C32" s="44"/>
      <c r="D32" s="44"/>
      <c r="E32" s="26" t="s">
        <v>631</v>
      </c>
      <c r="F32" s="418">
        <v>38297</v>
      </c>
      <c r="G32" s="419">
        <v>43889</v>
      </c>
      <c r="H32" s="60"/>
      <c r="M32" s="291"/>
    </row>
    <row r="33" spans="2:15" ht="14.5" thickBot="1" x14ac:dyDescent="0.35">
      <c r="B33" s="61"/>
      <c r="C33" s="44"/>
      <c r="D33" s="44"/>
      <c r="E33" s="20" t="s">
        <v>632</v>
      </c>
      <c r="F33" s="420">
        <v>58617</v>
      </c>
      <c r="G33" s="419">
        <v>43889</v>
      </c>
      <c r="H33" s="60"/>
      <c r="J33" s="295"/>
      <c r="M33" s="291"/>
      <c r="N33" s="291"/>
      <c r="O33" s="294"/>
    </row>
    <row r="34" spans="2:15" ht="28" x14ac:dyDescent="0.3">
      <c r="B34" s="61"/>
      <c r="C34" s="44"/>
      <c r="D34" s="44"/>
      <c r="E34" s="20" t="s">
        <v>635</v>
      </c>
      <c r="F34" s="420">
        <v>165718</v>
      </c>
      <c r="G34" s="419">
        <v>43889</v>
      </c>
      <c r="H34" s="60"/>
      <c r="J34" s="295"/>
      <c r="M34" s="291"/>
    </row>
    <row r="35" spans="2:15" ht="14.5" thickBot="1" x14ac:dyDescent="0.35">
      <c r="B35" s="61"/>
      <c r="C35" s="44"/>
      <c r="D35" s="44"/>
      <c r="F35" s="420"/>
      <c r="G35" s="421"/>
      <c r="H35" s="60"/>
      <c r="M35" s="291"/>
    </row>
    <row r="36" spans="2:15" ht="28" x14ac:dyDescent="0.3">
      <c r="B36" s="61"/>
      <c r="C36" s="44"/>
      <c r="D36" s="44"/>
      <c r="E36" s="20" t="s">
        <v>636</v>
      </c>
      <c r="F36" s="420">
        <v>283788.5</v>
      </c>
      <c r="G36" s="419">
        <v>43889</v>
      </c>
      <c r="H36" s="60"/>
      <c r="M36" s="291"/>
    </row>
    <row r="37" spans="2:15" ht="14.5" thickBot="1" x14ac:dyDescent="0.35">
      <c r="B37" s="61"/>
      <c r="C37" s="44"/>
      <c r="D37" s="44"/>
      <c r="F37" s="420"/>
      <c r="G37" s="421"/>
      <c r="H37" s="60"/>
      <c r="M37" s="291"/>
    </row>
    <row r="38" spans="2:15" ht="56" x14ac:dyDescent="0.3">
      <c r="B38" s="61"/>
      <c r="C38" s="44"/>
      <c r="D38" s="44"/>
      <c r="E38" s="20" t="s">
        <v>633</v>
      </c>
      <c r="F38" s="420">
        <v>841428.57</v>
      </c>
      <c r="G38" s="419">
        <v>43889</v>
      </c>
      <c r="H38" s="60"/>
      <c r="K38" s="295"/>
      <c r="L38" s="295"/>
      <c r="M38" s="291"/>
    </row>
    <row r="39" spans="2:15" ht="14.5" thickBot="1" x14ac:dyDescent="0.35">
      <c r="B39" s="61"/>
      <c r="C39" s="44"/>
      <c r="D39" s="44"/>
      <c r="E39" s="20"/>
      <c r="F39" s="420"/>
      <c r="G39" s="421"/>
      <c r="H39" s="60"/>
      <c r="M39" s="291"/>
    </row>
    <row r="40" spans="2:15" ht="42" x14ac:dyDescent="0.3">
      <c r="B40" s="61"/>
      <c r="C40" s="44"/>
      <c r="D40" s="44"/>
      <c r="E40" s="20" t="s">
        <v>634</v>
      </c>
      <c r="F40" s="420">
        <v>21000</v>
      </c>
      <c r="G40" s="419">
        <v>43889</v>
      </c>
      <c r="H40" s="60"/>
      <c r="K40" s="295"/>
      <c r="M40" s="291"/>
    </row>
    <row r="41" spans="2:15" ht="14.5" thickBot="1" x14ac:dyDescent="0.35">
      <c r="B41" s="61"/>
      <c r="C41" s="44"/>
      <c r="D41" s="44"/>
      <c r="E41" s="124"/>
      <c r="F41" s="422"/>
      <c r="G41" s="125"/>
      <c r="H41" s="60"/>
      <c r="M41" s="291"/>
    </row>
    <row r="42" spans="2:15" ht="14.5" thickBot="1" x14ac:dyDescent="0.35">
      <c r="B42" s="61"/>
      <c r="C42" s="44"/>
      <c r="D42" s="44"/>
      <c r="E42" s="128" t="s">
        <v>204</v>
      </c>
      <c r="F42" s="423">
        <f>SUM(F32:F41)</f>
        <v>1408849.0699999998</v>
      </c>
      <c r="G42" s="126"/>
      <c r="H42" s="60"/>
      <c r="M42" s="291"/>
    </row>
    <row r="43" spans="2:15" x14ac:dyDescent="0.3">
      <c r="B43" s="61"/>
      <c r="C43" s="44"/>
      <c r="D43" s="44"/>
      <c r="E43" s="62"/>
      <c r="F43" s="62"/>
      <c r="G43" s="62"/>
      <c r="H43" s="60"/>
    </row>
    <row r="44" spans="2:15" ht="34.5" customHeight="1" thickBot="1" x14ac:dyDescent="0.35">
      <c r="B44" s="61"/>
      <c r="C44" s="435" t="s">
        <v>212</v>
      </c>
      <c r="D44" s="435"/>
      <c r="E44" s="435"/>
      <c r="F44" s="435"/>
      <c r="G44" s="131"/>
      <c r="H44" s="60"/>
    </row>
    <row r="45" spans="2:15" ht="63.75" customHeight="1" thickBot="1" x14ac:dyDescent="0.35">
      <c r="B45" s="61"/>
      <c r="C45" s="435" t="s">
        <v>154</v>
      </c>
      <c r="D45" s="435"/>
      <c r="E45" s="445"/>
      <c r="F45" s="446"/>
      <c r="G45" s="62"/>
      <c r="H45" s="60"/>
    </row>
    <row r="46" spans="2:15" ht="14.5" thickBot="1" x14ac:dyDescent="0.35">
      <c r="B46" s="61"/>
      <c r="C46" s="443"/>
      <c r="D46" s="443"/>
      <c r="E46" s="443"/>
      <c r="F46" s="443"/>
      <c r="G46" s="62"/>
      <c r="H46" s="60"/>
    </row>
    <row r="47" spans="2:15" ht="59.25" customHeight="1" thickBot="1" x14ac:dyDescent="0.35">
      <c r="B47" s="61"/>
      <c r="C47" s="435" t="s">
        <v>155</v>
      </c>
      <c r="D47" s="435"/>
      <c r="E47" s="438"/>
      <c r="F47" s="439"/>
      <c r="G47" s="62"/>
      <c r="H47" s="60"/>
    </row>
    <row r="48" spans="2:15" ht="100.5" customHeight="1" thickBot="1" x14ac:dyDescent="0.35">
      <c r="B48" s="61"/>
      <c r="C48" s="435" t="s">
        <v>156</v>
      </c>
      <c r="D48" s="435"/>
      <c r="E48" s="436"/>
      <c r="F48" s="437"/>
      <c r="G48" s="62"/>
      <c r="H48" s="60"/>
    </row>
    <row r="49" spans="2:8" x14ac:dyDescent="0.3">
      <c r="B49" s="61"/>
      <c r="C49" s="44"/>
      <c r="D49" s="44"/>
      <c r="E49" s="62"/>
      <c r="F49" s="62"/>
      <c r="G49" s="62"/>
      <c r="H49" s="60"/>
    </row>
    <row r="50" spans="2:8" ht="14.5" thickBot="1" x14ac:dyDescent="0.35">
      <c r="B50" s="63"/>
      <c r="C50" s="453"/>
      <c r="D50" s="453"/>
      <c r="E50" s="64"/>
      <c r="F50" s="45"/>
      <c r="G50" s="45"/>
      <c r="H50" s="65"/>
    </row>
    <row r="51" spans="2:8" s="23" customFormat="1" ht="65.25" customHeight="1" x14ac:dyDescent="0.3">
      <c r="B51" s="22"/>
      <c r="C51" s="454"/>
      <c r="D51" s="454"/>
      <c r="E51" s="455"/>
      <c r="F51" s="455"/>
      <c r="G51" s="8"/>
    </row>
    <row r="52" spans="2:8" ht="59.25" customHeight="1" x14ac:dyDescent="0.3">
      <c r="B52" s="22"/>
      <c r="C52" s="24"/>
      <c r="D52" s="24"/>
      <c r="E52" s="19"/>
      <c r="F52" s="19"/>
      <c r="G52" s="8"/>
    </row>
    <row r="53" spans="2:8" ht="50.25" customHeight="1" x14ac:dyDescent="0.3">
      <c r="B53" s="22"/>
      <c r="C53" s="456"/>
      <c r="D53" s="456"/>
      <c r="E53" s="458"/>
      <c r="F53" s="458"/>
      <c r="G53" s="8"/>
    </row>
    <row r="54" spans="2:8" ht="100.5" customHeight="1" x14ac:dyDescent="0.3">
      <c r="B54" s="22"/>
      <c r="C54" s="456"/>
      <c r="D54" s="456"/>
      <c r="E54" s="457"/>
      <c r="F54" s="457"/>
      <c r="G54" s="8"/>
    </row>
    <row r="55" spans="2:8" x14ac:dyDescent="0.3">
      <c r="B55" s="22"/>
      <c r="C55" s="22"/>
      <c r="D55" s="22"/>
      <c r="E55" s="8"/>
      <c r="F55" s="8"/>
      <c r="G55" s="8"/>
    </row>
    <row r="56" spans="2:8" x14ac:dyDescent="0.3">
      <c r="B56" s="22"/>
      <c r="C56" s="454"/>
      <c r="D56" s="454"/>
      <c r="E56" s="8"/>
      <c r="F56" s="8"/>
      <c r="G56" s="8"/>
    </row>
    <row r="57" spans="2:8" ht="50.25" customHeight="1" x14ac:dyDescent="0.3">
      <c r="B57" s="22"/>
      <c r="C57" s="454"/>
      <c r="D57" s="454"/>
      <c r="E57" s="457"/>
      <c r="F57" s="457"/>
      <c r="G57" s="8"/>
    </row>
    <row r="58" spans="2:8" ht="100.5" customHeight="1" x14ac:dyDescent="0.3">
      <c r="B58" s="22"/>
      <c r="C58" s="456"/>
      <c r="D58" s="456"/>
      <c r="E58" s="457"/>
      <c r="F58" s="457"/>
      <c r="G58" s="8"/>
    </row>
    <row r="59" spans="2:8" x14ac:dyDescent="0.3">
      <c r="B59" s="22"/>
      <c r="C59" s="25"/>
      <c r="D59" s="22"/>
      <c r="E59" s="2"/>
      <c r="F59" s="8"/>
      <c r="G59" s="8"/>
    </row>
    <row r="60" spans="2:8" x14ac:dyDescent="0.3">
      <c r="B60" s="22"/>
      <c r="C60" s="25"/>
      <c r="D60" s="25"/>
      <c r="E60" s="2"/>
      <c r="F60" s="2"/>
      <c r="G60" s="2"/>
    </row>
  </sheetData>
  <mergeCells count="36">
    <mergeCell ref="C50:D50"/>
    <mergeCell ref="C51:D51"/>
    <mergeCell ref="E51:F51"/>
    <mergeCell ref="C44:F44"/>
    <mergeCell ref="C58:D58"/>
    <mergeCell ref="E57:F57"/>
    <mergeCell ref="E58:F58"/>
    <mergeCell ref="E54:F54"/>
    <mergeCell ref="E53:F53"/>
    <mergeCell ref="C53:D53"/>
    <mergeCell ref="C54:D54"/>
    <mergeCell ref="C57:D57"/>
    <mergeCell ref="C56:D56"/>
    <mergeCell ref="C3:G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E10:F10"/>
    <mergeCell ref="C8:F8"/>
    <mergeCell ref="C12:D12"/>
    <mergeCell ref="C48:D48"/>
    <mergeCell ref="C47:D47"/>
    <mergeCell ref="E48:F48"/>
    <mergeCell ref="E47:F47"/>
  </mergeCells>
  <dataValidations count="2">
    <dataValidation type="whole" allowBlank="1" showInputMessage="1" showErrorMessage="1" sqref="E53 E47 E9"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2"/>
  <sheetViews>
    <sheetView topLeftCell="A50" zoomScale="128" zoomScaleNormal="128" workbookViewId="0">
      <selection activeCell="E47" sqref="E47:F49"/>
    </sheetView>
  </sheetViews>
  <sheetFormatPr defaultColWidth="8.81640625" defaultRowHeight="14.5" x14ac:dyDescent="0.35"/>
  <cols>
    <col min="1" max="2" width="1.81640625" customWidth="1"/>
    <col min="3" max="3" width="22.81640625" customWidth="1"/>
    <col min="4" max="4" width="26.453125" customWidth="1"/>
    <col min="5" max="5" width="22.81640625" customWidth="1"/>
    <col min="6" max="6" width="20.1796875" customWidth="1"/>
    <col min="7" max="7" width="2" customWidth="1"/>
    <col min="8" max="8" width="1.453125" customWidth="1"/>
    <col min="10" max="10" width="32" customWidth="1"/>
  </cols>
  <sheetData>
    <row r="1" spans="2:10" ht="15" thickBot="1" x14ac:dyDescent="0.4"/>
    <row r="2" spans="2:10" ht="15" thickBot="1" x14ac:dyDescent="0.4">
      <c r="B2" s="77"/>
      <c r="C2" s="78"/>
      <c r="D2" s="78"/>
      <c r="E2" s="78"/>
      <c r="F2" s="78"/>
      <c r="G2" s="79"/>
    </row>
    <row r="3" spans="2:10" ht="20.5" thickBot="1" x14ac:dyDescent="0.45">
      <c r="B3" s="80"/>
      <c r="C3" s="440" t="s">
        <v>161</v>
      </c>
      <c r="D3" s="441"/>
      <c r="E3" s="441"/>
      <c r="F3" s="442"/>
      <c r="G3" s="47"/>
    </row>
    <row r="4" spans="2:10" x14ac:dyDescent="0.35">
      <c r="B4" s="476"/>
      <c r="C4" s="477"/>
      <c r="D4" s="477"/>
      <c r="E4" s="477"/>
      <c r="F4" s="477"/>
      <c r="G4" s="47"/>
    </row>
    <row r="5" spans="2:10" x14ac:dyDescent="0.35">
      <c r="B5" s="48"/>
      <c r="C5" s="478"/>
      <c r="D5" s="478"/>
      <c r="E5" s="478"/>
      <c r="F5" s="478"/>
      <c r="G5" s="47"/>
    </row>
    <row r="6" spans="2:10" x14ac:dyDescent="0.35">
      <c r="B6" s="48"/>
      <c r="C6" s="49"/>
      <c r="D6" s="50"/>
      <c r="E6" s="49"/>
      <c r="F6" s="50"/>
      <c r="G6" s="47"/>
    </row>
    <row r="7" spans="2:10" x14ac:dyDescent="0.35">
      <c r="B7" s="48"/>
      <c r="C7" s="479" t="s">
        <v>162</v>
      </c>
      <c r="D7" s="479"/>
      <c r="E7" s="51"/>
      <c r="F7" s="50"/>
      <c r="G7" s="47"/>
    </row>
    <row r="8" spans="2:10" ht="15" thickBot="1" x14ac:dyDescent="0.4">
      <c r="B8" s="48"/>
      <c r="C8" s="468" t="s">
        <v>213</v>
      </c>
      <c r="D8" s="468"/>
      <c r="E8" s="468"/>
      <c r="F8" s="468"/>
      <c r="G8" s="47"/>
    </row>
    <row r="9" spans="2:10" ht="15" thickBot="1" x14ac:dyDescent="0.4">
      <c r="B9" s="48"/>
      <c r="C9" s="27" t="s">
        <v>164</v>
      </c>
      <c r="D9" s="28" t="s">
        <v>163</v>
      </c>
      <c r="E9" s="480" t="s">
        <v>196</v>
      </c>
      <c r="F9" s="481"/>
      <c r="G9" s="47"/>
    </row>
    <row r="10" spans="2:10" ht="37.75" customHeight="1" x14ac:dyDescent="0.35">
      <c r="B10" s="48"/>
      <c r="C10" s="493" t="s">
        <v>601</v>
      </c>
      <c r="D10" s="498" t="s">
        <v>919</v>
      </c>
      <c r="E10" s="489" t="s">
        <v>920</v>
      </c>
      <c r="F10" s="490"/>
      <c r="G10" s="47"/>
    </row>
    <row r="11" spans="2:10" ht="37.75" customHeight="1" x14ac:dyDescent="0.35">
      <c r="B11" s="48"/>
      <c r="C11" s="494"/>
      <c r="D11" s="499"/>
      <c r="E11" s="471"/>
      <c r="F11" s="472"/>
      <c r="G11" s="47"/>
      <c r="J11" s="297"/>
    </row>
    <row r="12" spans="2:10" ht="37.75" customHeight="1" x14ac:dyDescent="0.35">
      <c r="B12" s="48"/>
      <c r="C12" s="494"/>
      <c r="D12" s="499"/>
      <c r="E12" s="471"/>
      <c r="F12" s="472"/>
      <c r="G12" s="47"/>
    </row>
    <row r="13" spans="2:10" ht="118.75" customHeight="1" x14ac:dyDescent="0.35">
      <c r="B13" s="48"/>
      <c r="C13" s="495"/>
      <c r="D13" s="500"/>
      <c r="E13" s="491"/>
      <c r="F13" s="492"/>
      <c r="G13" s="47"/>
    </row>
    <row r="14" spans="2:10" ht="30" customHeight="1" x14ac:dyDescent="0.35">
      <c r="B14" s="48"/>
      <c r="C14" s="496" t="s">
        <v>602</v>
      </c>
      <c r="D14" s="501" t="s">
        <v>896</v>
      </c>
      <c r="E14" s="502" t="s">
        <v>725</v>
      </c>
      <c r="F14" s="503"/>
      <c r="G14" s="47"/>
    </row>
    <row r="15" spans="2:10" ht="30" customHeight="1" x14ac:dyDescent="0.35">
      <c r="B15" s="48"/>
      <c r="C15" s="470"/>
      <c r="D15" s="473"/>
      <c r="E15" s="471"/>
      <c r="F15" s="472"/>
      <c r="G15" s="47"/>
    </row>
    <row r="16" spans="2:10" ht="75" customHeight="1" x14ac:dyDescent="0.35">
      <c r="B16" s="48"/>
      <c r="C16" s="497"/>
      <c r="D16" s="488"/>
      <c r="E16" s="491"/>
      <c r="F16" s="492"/>
      <c r="G16" s="47"/>
    </row>
    <row r="17" spans="2:10" ht="30" customHeight="1" x14ac:dyDescent="0.35">
      <c r="B17" s="48"/>
      <c r="C17" s="496" t="s">
        <v>603</v>
      </c>
      <c r="D17" s="501" t="s">
        <v>897</v>
      </c>
      <c r="E17" s="502" t="s">
        <v>726</v>
      </c>
      <c r="F17" s="503"/>
      <c r="G17" s="47"/>
      <c r="I17" s="502"/>
      <c r="J17" s="503"/>
    </row>
    <row r="18" spans="2:10" ht="30" customHeight="1" x14ac:dyDescent="0.35">
      <c r="B18" s="48"/>
      <c r="C18" s="470"/>
      <c r="D18" s="473"/>
      <c r="E18" s="471"/>
      <c r="F18" s="472"/>
      <c r="G18" s="47"/>
      <c r="I18" s="471"/>
      <c r="J18" s="472"/>
    </row>
    <row r="19" spans="2:10" ht="93" customHeight="1" x14ac:dyDescent="0.35">
      <c r="B19" s="48"/>
      <c r="C19" s="497"/>
      <c r="D19" s="488"/>
      <c r="E19" s="491"/>
      <c r="F19" s="492"/>
      <c r="G19" s="47"/>
      <c r="I19" s="491"/>
      <c r="J19" s="492"/>
    </row>
    <row r="20" spans="2:10" ht="30" customHeight="1" x14ac:dyDescent="0.35">
      <c r="B20" s="48"/>
      <c r="C20" s="496" t="s">
        <v>604</v>
      </c>
      <c r="D20" s="501" t="s">
        <v>898</v>
      </c>
      <c r="E20" s="502" t="s">
        <v>727</v>
      </c>
      <c r="F20" s="503"/>
      <c r="G20" s="47"/>
    </row>
    <row r="21" spans="2:10" ht="108.75" customHeight="1" x14ac:dyDescent="0.35">
      <c r="B21" s="48"/>
      <c r="C21" s="470"/>
      <c r="D21" s="473"/>
      <c r="E21" s="471"/>
      <c r="F21" s="472"/>
      <c r="G21" s="47"/>
    </row>
    <row r="22" spans="2:10" ht="30" customHeight="1" x14ac:dyDescent="0.35">
      <c r="B22" s="48"/>
      <c r="C22" s="470" t="s">
        <v>605</v>
      </c>
      <c r="D22" s="473" t="s">
        <v>899</v>
      </c>
      <c r="E22" s="471" t="s">
        <v>658</v>
      </c>
      <c r="F22" s="472"/>
      <c r="G22" s="47"/>
    </row>
    <row r="23" spans="2:10" ht="72" customHeight="1" x14ac:dyDescent="0.35">
      <c r="B23" s="48"/>
      <c r="C23" s="470"/>
      <c r="D23" s="473"/>
      <c r="E23" s="471"/>
      <c r="F23" s="472"/>
      <c r="G23" s="47"/>
    </row>
    <row r="24" spans="2:10" ht="30" customHeight="1" x14ac:dyDescent="0.35">
      <c r="B24" s="48"/>
      <c r="C24" s="470" t="s">
        <v>606</v>
      </c>
      <c r="D24" s="473" t="s">
        <v>900</v>
      </c>
      <c r="E24" s="471" t="s">
        <v>659</v>
      </c>
      <c r="F24" s="472"/>
      <c r="G24" s="47"/>
    </row>
    <row r="25" spans="2:10" ht="30" customHeight="1" x14ac:dyDescent="0.35">
      <c r="B25" s="48"/>
      <c r="C25" s="470"/>
      <c r="D25" s="473"/>
      <c r="E25" s="471"/>
      <c r="F25" s="472"/>
      <c r="G25" s="47"/>
    </row>
    <row r="26" spans="2:10" ht="30" customHeight="1" x14ac:dyDescent="0.35">
      <c r="B26" s="48"/>
      <c r="C26" s="470"/>
      <c r="D26" s="473"/>
      <c r="E26" s="471"/>
      <c r="F26" s="472"/>
      <c r="G26" s="47"/>
    </row>
    <row r="27" spans="2:10" ht="30" customHeight="1" x14ac:dyDescent="0.35">
      <c r="B27" s="48"/>
      <c r="C27" s="470" t="s">
        <v>607</v>
      </c>
      <c r="D27" s="473" t="s">
        <v>901</v>
      </c>
      <c r="E27" s="471" t="s">
        <v>652</v>
      </c>
      <c r="F27" s="472"/>
      <c r="G27" s="47"/>
    </row>
    <row r="28" spans="2:10" ht="30" customHeight="1" x14ac:dyDescent="0.35">
      <c r="B28" s="48"/>
      <c r="C28" s="470"/>
      <c r="D28" s="473"/>
      <c r="E28" s="471"/>
      <c r="F28" s="472"/>
      <c r="G28" s="47"/>
    </row>
    <row r="29" spans="2:10" ht="96" customHeight="1" x14ac:dyDescent="0.35">
      <c r="B29" s="48"/>
      <c r="C29" s="470"/>
      <c r="D29" s="473"/>
      <c r="E29" s="471"/>
      <c r="F29" s="472"/>
      <c r="G29" s="47"/>
    </row>
    <row r="30" spans="2:10" ht="30" customHeight="1" x14ac:dyDescent="0.35">
      <c r="B30" s="48"/>
      <c r="C30" s="470" t="s">
        <v>608</v>
      </c>
      <c r="D30" s="473" t="s">
        <v>902</v>
      </c>
      <c r="E30" s="471" t="s">
        <v>660</v>
      </c>
      <c r="F30" s="472"/>
      <c r="G30" s="47"/>
      <c r="J30" s="504"/>
    </row>
    <row r="31" spans="2:10" ht="30" customHeight="1" x14ac:dyDescent="0.35">
      <c r="B31" s="48"/>
      <c r="C31" s="470"/>
      <c r="D31" s="473"/>
      <c r="E31" s="471"/>
      <c r="F31" s="472"/>
      <c r="G31" s="47"/>
      <c r="J31" s="504"/>
    </row>
    <row r="32" spans="2:10" ht="30" customHeight="1" x14ac:dyDescent="0.35">
      <c r="B32" s="48"/>
      <c r="C32" s="470"/>
      <c r="D32" s="473"/>
      <c r="E32" s="471"/>
      <c r="F32" s="472"/>
      <c r="G32" s="47"/>
    </row>
    <row r="33" spans="2:7" ht="30" customHeight="1" x14ac:dyDescent="0.35">
      <c r="B33" s="48"/>
      <c r="C33" s="470" t="s">
        <v>609</v>
      </c>
      <c r="D33" s="473" t="s">
        <v>903</v>
      </c>
      <c r="E33" s="474" t="s">
        <v>728</v>
      </c>
      <c r="F33" s="475"/>
      <c r="G33" s="47"/>
    </row>
    <row r="34" spans="2:7" ht="30" customHeight="1" x14ac:dyDescent="0.35">
      <c r="B34" s="48"/>
      <c r="C34" s="470"/>
      <c r="D34" s="473"/>
      <c r="E34" s="474"/>
      <c r="F34" s="475"/>
      <c r="G34" s="47"/>
    </row>
    <row r="35" spans="2:7" ht="30" customHeight="1" x14ac:dyDescent="0.35">
      <c r="B35" s="48"/>
      <c r="C35" s="470"/>
      <c r="D35" s="473"/>
      <c r="E35" s="474"/>
      <c r="F35" s="475"/>
      <c r="G35" s="47"/>
    </row>
    <row r="36" spans="2:7" ht="30" customHeight="1" x14ac:dyDescent="0.35">
      <c r="B36" s="48"/>
      <c r="C36" s="239"/>
      <c r="D36" s="240"/>
      <c r="E36" s="241"/>
      <c r="F36" s="242"/>
      <c r="G36" s="47"/>
    </row>
    <row r="37" spans="2:7" ht="30" customHeight="1" x14ac:dyDescent="0.35">
      <c r="B37" s="48"/>
      <c r="C37" s="239"/>
      <c r="D37" s="240"/>
      <c r="E37" s="241"/>
      <c r="F37" s="242"/>
      <c r="G37" s="47"/>
    </row>
    <row r="38" spans="2:7" ht="30" customHeight="1" x14ac:dyDescent="0.35">
      <c r="B38" s="48"/>
      <c r="C38" s="239"/>
      <c r="D38" s="240"/>
      <c r="E38" s="241"/>
      <c r="F38" s="242"/>
      <c r="G38" s="47"/>
    </row>
    <row r="39" spans="2:7" ht="30" customHeight="1" x14ac:dyDescent="0.35">
      <c r="B39" s="48"/>
      <c r="C39" s="239"/>
      <c r="D39" s="240"/>
      <c r="E39" s="241"/>
      <c r="F39" s="242"/>
      <c r="G39" s="47"/>
    </row>
    <row r="40" spans="2:7" ht="30" customHeight="1" x14ac:dyDescent="0.35">
      <c r="B40" s="48"/>
      <c r="C40" s="239"/>
      <c r="D40" s="240"/>
      <c r="E40" s="241"/>
      <c r="F40" s="242"/>
      <c r="G40" s="47"/>
    </row>
    <row r="41" spans="2:7" ht="30" customHeight="1" x14ac:dyDescent="0.35">
      <c r="B41" s="48"/>
      <c r="C41" s="239"/>
      <c r="D41" s="240"/>
      <c r="E41" s="241"/>
      <c r="F41" s="242"/>
      <c r="G41" s="47"/>
    </row>
    <row r="42" spans="2:7" ht="30" customHeight="1" thickBot="1" x14ac:dyDescent="0.4">
      <c r="B42" s="48"/>
      <c r="C42" s="29"/>
      <c r="D42" s="29"/>
      <c r="E42" s="485"/>
      <c r="F42" s="486"/>
      <c r="G42" s="47"/>
    </row>
    <row r="43" spans="2:7" x14ac:dyDescent="0.35">
      <c r="B43" s="48"/>
      <c r="C43" s="50"/>
      <c r="D43" s="50"/>
      <c r="E43" s="50"/>
      <c r="F43" s="50"/>
      <c r="G43" s="47"/>
    </row>
    <row r="44" spans="2:7" x14ac:dyDescent="0.35">
      <c r="B44" s="48"/>
      <c r="C44" s="483" t="s">
        <v>182</v>
      </c>
      <c r="D44" s="483"/>
      <c r="E44" s="483"/>
      <c r="F44" s="483"/>
      <c r="G44" s="47"/>
    </row>
    <row r="45" spans="2:7" ht="15" thickBot="1" x14ac:dyDescent="0.4">
      <c r="B45" s="48"/>
      <c r="C45" s="484" t="s">
        <v>194</v>
      </c>
      <c r="D45" s="484"/>
      <c r="E45" s="484"/>
      <c r="F45" s="484"/>
      <c r="G45" s="47"/>
    </row>
    <row r="46" spans="2:7" ht="15" thickBot="1" x14ac:dyDescent="0.4">
      <c r="B46" s="48"/>
      <c r="C46" s="27" t="s">
        <v>164</v>
      </c>
      <c r="D46" s="28" t="s">
        <v>163</v>
      </c>
      <c r="E46" s="480" t="s">
        <v>196</v>
      </c>
      <c r="F46" s="481"/>
      <c r="G46" s="47"/>
    </row>
    <row r="47" spans="2:7" ht="40.5" customHeight="1" x14ac:dyDescent="0.35">
      <c r="B47" s="48"/>
      <c r="C47" s="487" t="s">
        <v>610</v>
      </c>
      <c r="D47" s="487" t="s">
        <v>611</v>
      </c>
      <c r="E47" s="489" t="s">
        <v>904</v>
      </c>
      <c r="F47" s="490"/>
      <c r="G47" s="47"/>
    </row>
    <row r="48" spans="2:7" ht="40.5" customHeight="1" x14ac:dyDescent="0.35">
      <c r="B48" s="48"/>
      <c r="C48" s="473"/>
      <c r="D48" s="473"/>
      <c r="E48" s="471"/>
      <c r="F48" s="472"/>
      <c r="G48" s="47"/>
    </row>
    <row r="49" spans="2:7" ht="40.5" customHeight="1" x14ac:dyDescent="0.35">
      <c r="B49" s="48"/>
      <c r="C49" s="488"/>
      <c r="D49" s="488"/>
      <c r="E49" s="491"/>
      <c r="F49" s="492"/>
      <c r="G49" s="47"/>
    </row>
    <row r="50" spans="2:7" ht="40.5" customHeight="1" thickBot="1" x14ac:dyDescent="0.4">
      <c r="B50" s="48"/>
      <c r="C50" s="29"/>
      <c r="D50" s="29"/>
      <c r="E50" s="485"/>
      <c r="F50" s="486"/>
      <c r="G50" s="47"/>
    </row>
    <row r="51" spans="2:7" x14ac:dyDescent="0.35">
      <c r="B51" s="48"/>
      <c r="C51" s="50"/>
      <c r="D51" s="50"/>
      <c r="E51" s="50"/>
      <c r="F51" s="50"/>
      <c r="G51" s="47"/>
    </row>
    <row r="52" spans="2:7" x14ac:dyDescent="0.35">
      <c r="B52" s="48"/>
      <c r="C52" s="50"/>
      <c r="D52" s="50"/>
      <c r="E52" s="50"/>
      <c r="F52" s="50"/>
      <c r="G52" s="47"/>
    </row>
    <row r="53" spans="2:7" ht="31.5" customHeight="1" x14ac:dyDescent="0.35">
      <c r="B53" s="48"/>
      <c r="C53" s="482" t="s">
        <v>181</v>
      </c>
      <c r="D53" s="482"/>
      <c r="E53" s="482"/>
      <c r="F53" s="482"/>
      <c r="G53" s="47"/>
    </row>
    <row r="54" spans="2:7" ht="15" thickBot="1" x14ac:dyDescent="0.4">
      <c r="B54" s="48"/>
      <c r="C54" s="468" t="s">
        <v>197</v>
      </c>
      <c r="D54" s="468"/>
      <c r="E54" s="469"/>
      <c r="F54" s="469"/>
      <c r="G54" s="47"/>
    </row>
    <row r="55" spans="2:7" ht="100.5" customHeight="1" thickBot="1" x14ac:dyDescent="0.4">
      <c r="B55" s="48"/>
      <c r="C55" s="465"/>
      <c r="D55" s="466"/>
      <c r="E55" s="466"/>
      <c r="F55" s="467"/>
      <c r="G55" s="47"/>
    </row>
    <row r="56" spans="2:7" x14ac:dyDescent="0.35">
      <c r="B56" s="48"/>
      <c r="C56" s="50"/>
      <c r="D56" s="50"/>
      <c r="E56" s="50"/>
      <c r="F56" s="50"/>
      <c r="G56" s="47"/>
    </row>
    <row r="57" spans="2:7" x14ac:dyDescent="0.35">
      <c r="B57" s="48"/>
      <c r="C57" s="50"/>
      <c r="D57" s="50"/>
      <c r="E57" s="50"/>
      <c r="F57" s="50"/>
      <c r="G57" s="47"/>
    </row>
    <row r="58" spans="2:7" x14ac:dyDescent="0.35">
      <c r="B58" s="48"/>
      <c r="C58" s="50"/>
      <c r="D58" s="50"/>
      <c r="E58" s="50"/>
      <c r="F58" s="50"/>
      <c r="G58" s="47"/>
    </row>
    <row r="59" spans="2:7" ht="15" thickBot="1" x14ac:dyDescent="0.4">
      <c r="B59" s="52"/>
      <c r="C59" s="53"/>
      <c r="D59" s="53"/>
      <c r="E59" s="53"/>
      <c r="F59" s="53"/>
      <c r="G59" s="54"/>
    </row>
    <row r="60" spans="2:7" x14ac:dyDescent="0.35">
      <c r="B60" s="6"/>
      <c r="C60" s="6"/>
      <c r="D60" s="6"/>
      <c r="E60" s="6"/>
      <c r="F60" s="6"/>
      <c r="G60" s="6"/>
    </row>
    <row r="61" spans="2:7" x14ac:dyDescent="0.35">
      <c r="B61" s="6"/>
      <c r="C61" s="6"/>
      <c r="D61" s="6"/>
      <c r="E61" s="6"/>
      <c r="F61" s="6"/>
      <c r="G61" s="6"/>
    </row>
    <row r="62" spans="2:7" x14ac:dyDescent="0.35">
      <c r="B62" s="6"/>
      <c r="C62" s="6"/>
      <c r="D62" s="6"/>
      <c r="E62" s="6"/>
      <c r="F62" s="6"/>
      <c r="G62" s="6"/>
    </row>
    <row r="63" spans="2:7" x14ac:dyDescent="0.35">
      <c r="B63" s="6"/>
      <c r="C63" s="6"/>
      <c r="D63" s="6"/>
      <c r="E63" s="6"/>
      <c r="F63" s="6"/>
      <c r="G63" s="6"/>
    </row>
    <row r="64" spans="2:7" x14ac:dyDescent="0.35">
      <c r="B64" s="6"/>
      <c r="C64" s="6"/>
      <c r="D64" s="6"/>
      <c r="E64" s="6"/>
      <c r="F64" s="6"/>
      <c r="G64" s="6"/>
    </row>
    <row r="65" spans="2:7" x14ac:dyDescent="0.35">
      <c r="B65" s="6"/>
      <c r="C65" s="6"/>
      <c r="D65" s="6"/>
      <c r="E65" s="6"/>
      <c r="F65" s="6"/>
      <c r="G65" s="6"/>
    </row>
    <row r="66" spans="2:7" x14ac:dyDescent="0.35">
      <c r="B66" s="6"/>
      <c r="C66" s="461"/>
      <c r="D66" s="461"/>
      <c r="E66" s="5"/>
      <c r="F66" s="6"/>
      <c r="G66" s="6"/>
    </row>
    <row r="67" spans="2:7" x14ac:dyDescent="0.35">
      <c r="B67" s="6"/>
      <c r="C67" s="461"/>
      <c r="D67" s="461"/>
      <c r="E67" s="5"/>
      <c r="F67" s="6"/>
      <c r="G67" s="6"/>
    </row>
    <row r="68" spans="2:7" x14ac:dyDescent="0.35">
      <c r="B68" s="6"/>
      <c r="C68" s="462"/>
      <c r="D68" s="462"/>
      <c r="E68" s="462"/>
      <c r="F68" s="462"/>
      <c r="G68" s="6"/>
    </row>
    <row r="69" spans="2:7" x14ac:dyDescent="0.35">
      <c r="B69" s="6"/>
      <c r="C69" s="459"/>
      <c r="D69" s="459"/>
      <c r="E69" s="464"/>
      <c r="F69" s="464"/>
      <c r="G69" s="6"/>
    </row>
    <row r="70" spans="2:7" x14ac:dyDescent="0.35">
      <c r="B70" s="6"/>
      <c r="C70" s="459"/>
      <c r="D70" s="459"/>
      <c r="E70" s="460"/>
      <c r="F70" s="460"/>
      <c r="G70" s="6"/>
    </row>
    <row r="71" spans="2:7" x14ac:dyDescent="0.35">
      <c r="B71" s="6"/>
      <c r="C71" s="6"/>
      <c r="D71" s="6"/>
      <c r="E71" s="6"/>
      <c r="F71" s="6"/>
      <c r="G71" s="6"/>
    </row>
    <row r="72" spans="2:7" x14ac:dyDescent="0.35">
      <c r="B72" s="6"/>
      <c r="C72" s="461"/>
      <c r="D72" s="461"/>
      <c r="E72" s="5"/>
      <c r="F72" s="6"/>
      <c r="G72" s="6"/>
    </row>
    <row r="73" spans="2:7" x14ac:dyDescent="0.35">
      <c r="B73" s="6"/>
      <c r="C73" s="461"/>
      <c r="D73" s="461"/>
      <c r="E73" s="463"/>
      <c r="F73" s="463"/>
      <c r="G73" s="6"/>
    </row>
    <row r="74" spans="2:7" x14ac:dyDescent="0.35">
      <c r="B74" s="6"/>
      <c r="C74" s="5"/>
      <c r="D74" s="5"/>
      <c r="E74" s="5"/>
      <c r="F74" s="5"/>
      <c r="G74" s="6"/>
    </row>
    <row r="75" spans="2:7" x14ac:dyDescent="0.35">
      <c r="B75" s="6"/>
      <c r="C75" s="459"/>
      <c r="D75" s="459"/>
      <c r="E75" s="464"/>
      <c r="F75" s="464"/>
      <c r="G75" s="6"/>
    </row>
    <row r="76" spans="2:7" x14ac:dyDescent="0.35">
      <c r="B76" s="6"/>
      <c r="C76" s="459"/>
      <c r="D76" s="459"/>
      <c r="E76" s="460"/>
      <c r="F76" s="460"/>
      <c r="G76" s="6"/>
    </row>
    <row r="77" spans="2:7" x14ac:dyDescent="0.35">
      <c r="B77" s="6"/>
      <c r="C77" s="6"/>
      <c r="D77" s="6"/>
      <c r="E77" s="6"/>
      <c r="F77" s="6"/>
      <c r="G77" s="6"/>
    </row>
    <row r="78" spans="2:7" x14ac:dyDescent="0.35">
      <c r="B78" s="6"/>
      <c r="C78" s="461"/>
      <c r="D78" s="461"/>
      <c r="E78" s="6"/>
      <c r="F78" s="6"/>
      <c r="G78" s="6"/>
    </row>
    <row r="79" spans="2:7" x14ac:dyDescent="0.35">
      <c r="B79" s="6"/>
      <c r="C79" s="461"/>
      <c r="D79" s="461"/>
      <c r="E79" s="460"/>
      <c r="F79" s="460"/>
      <c r="G79" s="6"/>
    </row>
    <row r="80" spans="2:7" x14ac:dyDescent="0.35">
      <c r="B80" s="6"/>
      <c r="C80" s="459"/>
      <c r="D80" s="459"/>
      <c r="E80" s="460"/>
      <c r="F80" s="460"/>
      <c r="G80" s="6"/>
    </row>
    <row r="81" spans="2:7" x14ac:dyDescent="0.35">
      <c r="B81" s="6"/>
      <c r="C81" s="7"/>
      <c r="D81" s="6"/>
      <c r="E81" s="7"/>
      <c r="F81" s="6"/>
      <c r="G81" s="6"/>
    </row>
    <row r="82" spans="2:7" x14ac:dyDescent="0.35">
      <c r="B82" s="6"/>
      <c r="C82" s="7"/>
      <c r="D82" s="7"/>
      <c r="E82" s="7"/>
      <c r="F82" s="7"/>
      <c r="G82" s="7"/>
    </row>
  </sheetData>
  <mergeCells count="66">
    <mergeCell ref="J30:J31"/>
    <mergeCell ref="I17:J19"/>
    <mergeCell ref="C17:C19"/>
    <mergeCell ref="D17:D19"/>
    <mergeCell ref="E17:F19"/>
    <mergeCell ref="C20:C21"/>
    <mergeCell ref="D20:D21"/>
    <mergeCell ref="E20:F21"/>
    <mergeCell ref="D24:D26"/>
    <mergeCell ref="E24:F26"/>
    <mergeCell ref="D22:D23"/>
    <mergeCell ref="C10:C13"/>
    <mergeCell ref="C14:C16"/>
    <mergeCell ref="D10:D13"/>
    <mergeCell ref="D14:D16"/>
    <mergeCell ref="E14:F16"/>
    <mergeCell ref="E10:F13"/>
    <mergeCell ref="C53:F53"/>
    <mergeCell ref="C44:F44"/>
    <mergeCell ref="C45:F45"/>
    <mergeCell ref="E50:F50"/>
    <mergeCell ref="E42:F42"/>
    <mergeCell ref="D47:D49"/>
    <mergeCell ref="C47:C49"/>
    <mergeCell ref="E46:F46"/>
    <mergeCell ref="E47:F49"/>
    <mergeCell ref="B4:F4"/>
    <mergeCell ref="C5:F5"/>
    <mergeCell ref="C7:D7"/>
    <mergeCell ref="C8:F8"/>
    <mergeCell ref="E9:F9"/>
    <mergeCell ref="C33:C35"/>
    <mergeCell ref="D33:D35"/>
    <mergeCell ref="E33:F35"/>
    <mergeCell ref="C27:C29"/>
    <mergeCell ref="D27:D29"/>
    <mergeCell ref="E27:F29"/>
    <mergeCell ref="C30:C32"/>
    <mergeCell ref="D30:D32"/>
    <mergeCell ref="E30:F32"/>
    <mergeCell ref="C3:F3"/>
    <mergeCell ref="C78:D78"/>
    <mergeCell ref="C79:D79"/>
    <mergeCell ref="E79:F79"/>
    <mergeCell ref="C73:D73"/>
    <mergeCell ref="E73:F73"/>
    <mergeCell ref="C75:D75"/>
    <mergeCell ref="E75:F75"/>
    <mergeCell ref="C55:F55"/>
    <mergeCell ref="C54:D54"/>
    <mergeCell ref="E69:F69"/>
    <mergeCell ref="C70:D70"/>
    <mergeCell ref="E54:F54"/>
    <mergeCell ref="C22:C23"/>
    <mergeCell ref="E22:F23"/>
    <mergeCell ref="C24:C26"/>
    <mergeCell ref="C80:D80"/>
    <mergeCell ref="E80:F80"/>
    <mergeCell ref="C76:D76"/>
    <mergeCell ref="E76:F76"/>
    <mergeCell ref="C66:D66"/>
    <mergeCell ref="C67:D67"/>
    <mergeCell ref="E70:F70"/>
    <mergeCell ref="C72:D72"/>
    <mergeCell ref="C68:F68"/>
    <mergeCell ref="C69:D69"/>
  </mergeCells>
  <dataValidations count="2">
    <dataValidation type="whole" allowBlank="1" showInputMessage="1" showErrorMessage="1" sqref="E75 E69" xr:uid="{00000000-0002-0000-0300-000000000000}">
      <formula1>-999999999</formula1>
      <formula2>999999999</formula2>
    </dataValidation>
    <dataValidation type="list" allowBlank="1" showInputMessage="1" showErrorMessage="1" sqref="E79" xr:uid="{00000000-0002-0000-0300-000001000000}">
      <formula1>$K$86:$K$87</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0"/>
  <sheetViews>
    <sheetView topLeftCell="A44" workbookViewId="0">
      <selection activeCell="H34" sqref="H34"/>
    </sheetView>
  </sheetViews>
  <sheetFormatPr defaultColWidth="8.81640625" defaultRowHeight="14.5" x14ac:dyDescent="0.35"/>
  <cols>
    <col min="1" max="2" width="2.1796875" customWidth="1"/>
    <col min="3" max="3" width="22.453125" style="267" customWidth="1"/>
    <col min="4" max="4" width="15.453125" customWidth="1"/>
    <col min="5" max="5" width="15" customWidth="1"/>
    <col min="6" max="6" width="18.81640625" customWidth="1"/>
    <col min="7" max="7" width="9.81640625" customWidth="1"/>
    <col min="8" max="8" width="29.1796875" customWidth="1"/>
    <col min="9" max="9" width="13.81640625" customWidth="1"/>
    <col min="10" max="10" width="2.81640625" customWidth="1"/>
    <col min="11" max="11" width="2" customWidth="1"/>
    <col min="12" max="12" width="40.81640625" style="297" customWidth="1"/>
  </cols>
  <sheetData>
    <row r="1" spans="1:52" ht="15" thickBot="1" x14ac:dyDescent="0.4">
      <c r="A1" s="1"/>
      <c r="B1" s="1"/>
      <c r="C1" s="17"/>
      <c r="D1" s="1"/>
      <c r="E1" s="1"/>
      <c r="F1" s="1"/>
      <c r="G1" s="1"/>
      <c r="J1" s="1"/>
    </row>
    <row r="2" spans="1:52" ht="15" thickBot="1" x14ac:dyDescent="0.4">
      <c r="A2" s="1"/>
      <c r="B2" s="33"/>
      <c r="C2" s="34"/>
      <c r="D2" s="35"/>
      <c r="E2" s="35"/>
      <c r="F2" s="35"/>
      <c r="G2" s="35"/>
      <c r="H2" s="78"/>
      <c r="I2" s="78"/>
      <c r="J2" s="36"/>
    </row>
    <row r="3" spans="1:52" ht="20.5" thickBot="1" x14ac:dyDescent="0.45">
      <c r="A3" s="1"/>
      <c r="B3" s="80"/>
      <c r="C3" s="440" t="s">
        <v>661</v>
      </c>
      <c r="D3" s="441"/>
      <c r="E3" s="441"/>
      <c r="F3" s="441"/>
      <c r="G3" s="441"/>
      <c r="H3" s="441"/>
      <c r="I3" s="442"/>
      <c r="J3" s="82"/>
    </row>
    <row r="4" spans="1:52" ht="15" customHeight="1" x14ac:dyDescent="0.35">
      <c r="A4" s="1"/>
      <c r="B4" s="37"/>
      <c r="C4" s="535" t="s">
        <v>662</v>
      </c>
      <c r="D4" s="535"/>
      <c r="E4" s="535"/>
      <c r="F4" s="535"/>
      <c r="G4" s="535"/>
      <c r="H4" s="535"/>
      <c r="I4" s="535"/>
      <c r="J4" s="38"/>
      <c r="L4" s="298"/>
    </row>
    <row r="5" spans="1:52" ht="15" customHeight="1" x14ac:dyDescent="0.35">
      <c r="A5" s="1"/>
      <c r="B5" s="37"/>
      <c r="C5" s="262"/>
      <c r="D5" s="262"/>
      <c r="E5" s="262"/>
      <c r="F5" s="262"/>
      <c r="G5" s="262"/>
      <c r="H5" s="262"/>
      <c r="I5" s="262"/>
      <c r="J5" s="38"/>
      <c r="L5" s="299"/>
    </row>
    <row r="6" spans="1:52" x14ac:dyDescent="0.35">
      <c r="A6" s="1"/>
      <c r="B6" s="37"/>
      <c r="C6" s="39"/>
      <c r="D6" s="40"/>
      <c r="E6" s="40"/>
      <c r="F6" s="40"/>
      <c r="G6" s="40"/>
      <c r="H6" s="81"/>
      <c r="I6" s="81"/>
      <c r="J6" s="38"/>
      <c r="L6" s="299"/>
    </row>
    <row r="7" spans="1:52" ht="15.75" customHeight="1" thickBot="1" x14ac:dyDescent="0.4">
      <c r="A7" s="1"/>
      <c r="B7" s="37"/>
      <c r="C7" s="39"/>
      <c r="D7" s="505" t="s">
        <v>663</v>
      </c>
      <c r="E7" s="505"/>
      <c r="F7" s="505" t="s">
        <v>664</v>
      </c>
      <c r="G7" s="505"/>
      <c r="H7" s="264" t="s">
        <v>665</v>
      </c>
      <c r="I7" s="264" t="s">
        <v>666</v>
      </c>
      <c r="J7" s="38"/>
      <c r="L7" s="300"/>
    </row>
    <row r="8" spans="1:52" s="267" customFormat="1" ht="40.5" customHeight="1" thickBot="1" x14ac:dyDescent="0.4">
      <c r="A8" s="17"/>
      <c r="B8" s="42"/>
      <c r="C8" s="265" t="s">
        <v>667</v>
      </c>
      <c r="D8" s="506" t="s">
        <v>669</v>
      </c>
      <c r="E8" s="507"/>
      <c r="F8" s="506" t="s">
        <v>670</v>
      </c>
      <c r="G8" s="507"/>
      <c r="H8" s="268" t="s">
        <v>671</v>
      </c>
      <c r="I8" s="266" t="s">
        <v>729</v>
      </c>
      <c r="J8" s="43"/>
      <c r="L8" s="301"/>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1:52" s="267" customFormat="1" ht="40.5" customHeight="1" thickBot="1" x14ac:dyDescent="0.4">
      <c r="A9" s="17"/>
      <c r="B9" s="42"/>
      <c r="C9" s="265"/>
      <c r="D9" s="533" t="s">
        <v>719</v>
      </c>
      <c r="E9" s="534"/>
      <c r="F9" s="506" t="s">
        <v>670</v>
      </c>
      <c r="G9" s="507"/>
      <c r="H9" s="268" t="s">
        <v>720</v>
      </c>
      <c r="I9" s="266" t="s">
        <v>668</v>
      </c>
      <c r="J9" s="43"/>
      <c r="L9" s="302"/>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1:52" s="267" customFormat="1" ht="40.5" customHeight="1" thickBot="1" x14ac:dyDescent="0.4">
      <c r="A10" s="17"/>
      <c r="B10" s="42"/>
      <c r="C10" s="265"/>
      <c r="D10" s="506" t="s">
        <v>672</v>
      </c>
      <c r="E10" s="507"/>
      <c r="F10" s="506" t="s">
        <v>673</v>
      </c>
      <c r="G10" s="507"/>
      <c r="H10" s="268" t="s">
        <v>730</v>
      </c>
      <c r="I10" s="266" t="s">
        <v>668</v>
      </c>
      <c r="J10" s="43"/>
      <c r="L10" s="302"/>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1:52" s="267" customFormat="1" ht="40.5" customHeight="1" thickBot="1" x14ac:dyDescent="0.4">
      <c r="A11" s="17"/>
      <c r="B11" s="42"/>
      <c r="C11" s="265"/>
      <c r="D11" s="506" t="s">
        <v>721</v>
      </c>
      <c r="E11" s="507"/>
      <c r="F11" s="506" t="s">
        <v>673</v>
      </c>
      <c r="G11" s="507"/>
      <c r="H11" s="268" t="s">
        <v>720</v>
      </c>
      <c r="I11" s="266" t="s">
        <v>11</v>
      </c>
      <c r="J11" s="43"/>
      <c r="L11" s="299"/>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row r="12" spans="1:52" s="267" customFormat="1" ht="40.5" customHeight="1" thickBot="1" x14ac:dyDescent="0.4">
      <c r="A12" s="17"/>
      <c r="B12" s="42"/>
      <c r="C12" s="265"/>
      <c r="D12" s="506" t="s">
        <v>694</v>
      </c>
      <c r="E12" s="507"/>
      <c r="F12" s="506" t="s">
        <v>695</v>
      </c>
      <c r="G12" s="507"/>
      <c r="H12" s="268" t="s">
        <v>923</v>
      </c>
      <c r="I12" s="266" t="s">
        <v>668</v>
      </c>
      <c r="J12" s="43"/>
      <c r="L12" s="299"/>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row>
    <row r="13" spans="1:52" s="267" customFormat="1" ht="40.5" customHeight="1" thickBot="1" x14ac:dyDescent="0.4">
      <c r="A13" s="17"/>
      <c r="B13" s="42"/>
      <c r="C13" s="265"/>
      <c r="D13" s="506" t="s">
        <v>696</v>
      </c>
      <c r="E13" s="507"/>
      <c r="F13" s="506" t="s">
        <v>697</v>
      </c>
      <c r="G13" s="507"/>
      <c r="H13" s="268" t="s">
        <v>922</v>
      </c>
      <c r="I13" s="266" t="s">
        <v>11</v>
      </c>
      <c r="J13" s="43"/>
      <c r="L13" s="302"/>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row>
    <row r="14" spans="1:52" s="267" customFormat="1" ht="40.5" customHeight="1" x14ac:dyDescent="0.35">
      <c r="A14" s="17"/>
      <c r="B14" s="42"/>
      <c r="C14" s="265"/>
      <c r="J14" s="43"/>
      <c r="L14" s="302"/>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s="267" customFormat="1" ht="40.5" customHeight="1" x14ac:dyDescent="0.35">
      <c r="A15" s="17"/>
      <c r="B15" s="42"/>
      <c r="C15" s="265"/>
      <c r="J15" s="43"/>
      <c r="L15" s="299"/>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row>
    <row r="16" spans="1:52" s="267" customFormat="1" ht="40.5" customHeight="1" thickBot="1" x14ac:dyDescent="0.4">
      <c r="A16" s="17"/>
      <c r="B16" s="42"/>
      <c r="C16" s="265"/>
      <c r="J16" s="43"/>
      <c r="L16" s="300"/>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1:52" s="267" customFormat="1" ht="40.5" customHeight="1" thickBot="1" x14ac:dyDescent="0.4">
      <c r="A17" s="17"/>
      <c r="B17" s="42"/>
      <c r="C17" s="265"/>
      <c r="D17" s="269"/>
      <c r="E17" s="270"/>
      <c r="F17" s="269"/>
      <c r="G17" s="270"/>
      <c r="H17" s="268"/>
      <c r="I17" s="266"/>
      <c r="J17" s="43"/>
      <c r="L17" s="300"/>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1:52" s="267" customFormat="1" ht="40.5" customHeight="1" thickBot="1" x14ac:dyDescent="0.4">
      <c r="A18" s="17"/>
      <c r="B18" s="42"/>
      <c r="C18" s="265"/>
      <c r="D18" s="506"/>
      <c r="E18" s="507"/>
      <c r="F18" s="506"/>
      <c r="G18" s="507"/>
      <c r="H18" s="271"/>
      <c r="I18" s="271"/>
      <c r="J18" s="43"/>
      <c r="L18" s="301"/>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1:52" s="267" customFormat="1" ht="18.75" customHeight="1" thickBot="1" x14ac:dyDescent="0.4">
      <c r="A19" s="17"/>
      <c r="B19" s="42"/>
      <c r="C19" s="261"/>
      <c r="D19" s="44"/>
      <c r="E19" s="44"/>
      <c r="F19" s="44"/>
      <c r="G19" s="44"/>
      <c r="H19" s="272" t="s">
        <v>675</v>
      </c>
      <c r="I19" s="273" t="s">
        <v>11</v>
      </c>
      <c r="J19" s="43"/>
      <c r="L19" s="298"/>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1:52" s="267" customFormat="1" ht="18.75" customHeight="1" x14ac:dyDescent="0.35">
      <c r="A20" s="17"/>
      <c r="B20" s="42"/>
      <c r="C20" s="261"/>
      <c r="D20" s="44"/>
      <c r="E20" s="44"/>
      <c r="F20" s="44"/>
      <c r="G20" s="44"/>
      <c r="H20" s="274"/>
      <c r="I20" s="39"/>
      <c r="J20" s="43"/>
      <c r="L20" s="302"/>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1:52" s="267" customFormat="1" ht="15" thickBot="1" x14ac:dyDescent="0.4">
      <c r="A21" s="17"/>
      <c r="B21" s="42"/>
      <c r="C21" s="261"/>
      <c r="D21" s="536" t="s">
        <v>676</v>
      </c>
      <c r="E21" s="536"/>
      <c r="F21" s="536"/>
      <c r="G21" s="536"/>
      <c r="H21" s="536"/>
      <c r="I21" s="536"/>
      <c r="J21" s="43"/>
      <c r="L21" s="297"/>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1:52" s="267" customFormat="1" ht="15" thickBot="1" x14ac:dyDescent="0.4">
      <c r="A22" s="17"/>
      <c r="B22" s="42"/>
      <c r="C22" s="261"/>
      <c r="D22" s="74" t="s">
        <v>42</v>
      </c>
      <c r="E22" s="537" t="s">
        <v>657</v>
      </c>
      <c r="F22" s="538"/>
      <c r="G22" s="538"/>
      <c r="H22" s="539"/>
      <c r="I22" s="44"/>
      <c r="J22" s="43"/>
      <c r="L22" s="297"/>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row>
    <row r="23" spans="1:52" s="267" customFormat="1" ht="15" thickBot="1" x14ac:dyDescent="0.4">
      <c r="A23" s="17"/>
      <c r="B23" s="42"/>
      <c r="C23" s="261"/>
      <c r="D23" s="74" t="s">
        <v>44</v>
      </c>
      <c r="E23" s="532" t="s">
        <v>711</v>
      </c>
      <c r="F23" s="530"/>
      <c r="G23" s="530"/>
      <c r="H23" s="531"/>
      <c r="I23" s="44"/>
      <c r="J23" s="43"/>
      <c r="L23" s="297"/>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1:52" s="267" customFormat="1" ht="13.5" customHeight="1" x14ac:dyDescent="0.35">
      <c r="A24" s="17"/>
      <c r="B24" s="42"/>
      <c r="C24" s="261"/>
      <c r="D24" s="44"/>
      <c r="E24" s="44"/>
      <c r="F24" s="44"/>
      <c r="G24" s="44"/>
      <c r="H24" s="44"/>
      <c r="I24" s="44"/>
      <c r="J24" s="43"/>
      <c r="L24" s="297"/>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1:52" s="267" customFormat="1" ht="30.75" customHeight="1" x14ac:dyDescent="0.35">
      <c r="A25" s="17"/>
      <c r="B25" s="42"/>
      <c r="C25" s="540" t="s">
        <v>677</v>
      </c>
      <c r="D25" s="540"/>
      <c r="E25" s="540"/>
      <c r="F25" s="540"/>
      <c r="G25" s="540"/>
      <c r="H25" s="540"/>
      <c r="I25" s="81"/>
      <c r="J25" s="43"/>
      <c r="L25" s="297"/>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row>
    <row r="26" spans="1:52" s="267" customFormat="1" ht="30.75" customHeight="1" x14ac:dyDescent="0.35">
      <c r="A26" s="17"/>
      <c r="B26" s="42"/>
      <c r="C26" s="97"/>
      <c r="D26" s="508" t="s">
        <v>731</v>
      </c>
      <c r="E26" s="508"/>
      <c r="F26" s="508"/>
      <c r="G26" s="508"/>
      <c r="H26" s="508"/>
      <c r="I26" s="509"/>
      <c r="J26" s="43"/>
      <c r="L26" s="297"/>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s="267" customFormat="1" ht="30.75" customHeight="1" x14ac:dyDescent="0.35">
      <c r="A27" s="17"/>
      <c r="B27" s="42"/>
      <c r="C27" s="97"/>
      <c r="D27" s="508"/>
      <c r="E27" s="508"/>
      <c r="F27" s="508"/>
      <c r="G27" s="508"/>
      <c r="H27" s="508"/>
      <c r="I27" s="509"/>
      <c r="J27" s="43"/>
      <c r="L27" s="29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row>
    <row r="28" spans="1:52" s="267" customFormat="1" ht="30.75" customHeight="1" x14ac:dyDescent="0.35">
      <c r="A28" s="17"/>
      <c r="B28" s="42"/>
      <c r="C28" s="97"/>
      <c r="D28" s="510" t="s">
        <v>733</v>
      </c>
      <c r="E28" s="510"/>
      <c r="F28" s="510"/>
      <c r="G28" s="510"/>
      <c r="H28" s="510"/>
      <c r="I28" s="510"/>
      <c r="L28" s="297"/>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1:52" s="267" customFormat="1" ht="48" customHeight="1" x14ac:dyDescent="0.35">
      <c r="A29" s="17"/>
      <c r="B29" s="42"/>
      <c r="C29" s="97"/>
      <c r="D29" s="510" t="s">
        <v>732</v>
      </c>
      <c r="E29" s="510"/>
      <c r="F29" s="510"/>
      <c r="G29" s="510"/>
      <c r="H29" s="510"/>
      <c r="I29" s="510"/>
      <c r="L29" s="297"/>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s="267" customFormat="1" ht="48" customHeight="1" x14ac:dyDescent="0.35">
      <c r="A30" s="17"/>
      <c r="B30" s="42"/>
      <c r="C30" s="303"/>
      <c r="D30" s="510" t="s">
        <v>926</v>
      </c>
      <c r="E30" s="510"/>
      <c r="F30" s="510"/>
      <c r="G30" s="510"/>
      <c r="H30" s="510"/>
      <c r="I30" s="510"/>
      <c r="L30" s="427"/>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1:52" s="267" customFormat="1" ht="54.75" customHeight="1" x14ac:dyDescent="0.35">
      <c r="A31" s="17"/>
      <c r="B31" s="42"/>
      <c r="C31" s="97"/>
      <c r="D31" s="514" t="s">
        <v>924</v>
      </c>
      <c r="E31" s="514"/>
      <c r="F31" s="514"/>
      <c r="G31" s="514"/>
      <c r="H31" s="514"/>
      <c r="I31" s="515"/>
      <c r="L31" s="428"/>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row>
    <row r="32" spans="1:52" s="267" customFormat="1" ht="68.5" customHeight="1" thickBot="1" x14ac:dyDescent="0.4">
      <c r="A32" s="17"/>
      <c r="B32" s="42"/>
      <c r="C32" s="97"/>
      <c r="D32" s="511" t="s">
        <v>734</v>
      </c>
      <c r="E32" s="512"/>
      <c r="F32" s="512"/>
      <c r="G32" s="512"/>
      <c r="H32" s="512"/>
      <c r="I32" s="513"/>
      <c r="J32" s="43"/>
      <c r="L32" s="297"/>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row>
    <row r="33" spans="1:52" s="267" customFormat="1" ht="30.75" customHeight="1" x14ac:dyDescent="0.35">
      <c r="A33" s="17"/>
      <c r="B33" s="42"/>
      <c r="C33" s="97"/>
      <c r="D33" s="233"/>
      <c r="E33" s="233"/>
      <c r="F33" s="233"/>
      <c r="G33" s="233"/>
      <c r="H33" s="233"/>
      <c r="I33" s="307"/>
      <c r="J33" s="43"/>
      <c r="L33" s="297"/>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row>
    <row r="34" spans="1:52" s="267" customFormat="1" ht="84.75" customHeight="1" x14ac:dyDescent="0.35">
      <c r="A34" s="17"/>
      <c r="B34" s="42"/>
      <c r="C34" s="97"/>
      <c r="J34" s="43"/>
      <c r="L34" s="297"/>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row>
    <row r="35" spans="1:52" s="267" customFormat="1" ht="30.75" customHeight="1" x14ac:dyDescent="0.35">
      <c r="A35" s="17"/>
      <c r="B35" s="42"/>
      <c r="C35" s="97"/>
      <c r="D35" s="508"/>
      <c r="E35" s="508"/>
      <c r="F35" s="508"/>
      <c r="G35" s="508"/>
      <c r="H35" s="508"/>
      <c r="I35" s="509"/>
      <c r="J35" s="43"/>
      <c r="L35" s="297"/>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row>
    <row r="36" spans="1:52" s="267" customFormat="1" ht="30.75" customHeight="1" x14ac:dyDescent="0.35">
      <c r="A36" s="17"/>
      <c r="B36" s="42"/>
      <c r="C36" s="97"/>
      <c r="D36" s="508"/>
      <c r="E36" s="508"/>
      <c r="F36" s="508"/>
      <c r="G36" s="508"/>
      <c r="H36" s="508"/>
      <c r="I36" s="509"/>
      <c r="J36" s="43"/>
      <c r="L36" s="297"/>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row>
    <row r="37" spans="1:52" s="267" customFormat="1" x14ac:dyDescent="0.35">
      <c r="A37" s="17"/>
      <c r="B37" s="42"/>
      <c r="C37" s="97"/>
      <c r="D37" s="97"/>
      <c r="E37" s="97"/>
      <c r="F37" s="97"/>
      <c r="G37" s="97"/>
      <c r="H37" s="81"/>
      <c r="I37" s="81"/>
      <c r="J37" s="43"/>
      <c r="L37" s="29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row>
    <row r="38" spans="1:52" ht="15.75" customHeight="1" thickBot="1" x14ac:dyDescent="0.4">
      <c r="A38" s="1"/>
      <c r="B38" s="42"/>
      <c r="C38" s="275"/>
      <c r="D38" s="505" t="s">
        <v>663</v>
      </c>
      <c r="E38" s="505"/>
      <c r="F38" s="505" t="s">
        <v>664</v>
      </c>
      <c r="G38" s="505"/>
      <c r="H38" s="264" t="s">
        <v>665</v>
      </c>
      <c r="I38" s="264" t="s">
        <v>666</v>
      </c>
      <c r="J38" s="43"/>
    </row>
    <row r="39" spans="1:52" ht="40.5" customHeight="1" thickBot="1" x14ac:dyDescent="0.4">
      <c r="A39" s="1"/>
      <c r="B39" s="42"/>
      <c r="C39" s="265" t="s">
        <v>678</v>
      </c>
      <c r="D39" s="506" t="s">
        <v>669</v>
      </c>
      <c r="E39" s="507"/>
      <c r="F39" s="506" t="s">
        <v>670</v>
      </c>
      <c r="G39" s="507"/>
      <c r="H39" s="268" t="s">
        <v>671</v>
      </c>
      <c r="I39" s="266" t="s">
        <v>729</v>
      </c>
      <c r="J39" s="43"/>
    </row>
    <row r="40" spans="1:52" ht="40.5" customHeight="1" thickBot="1" x14ac:dyDescent="0.4">
      <c r="A40" s="1"/>
      <c r="B40" s="42"/>
      <c r="C40" s="265"/>
      <c r="D40" s="533" t="s">
        <v>722</v>
      </c>
      <c r="E40" s="534"/>
      <c r="F40" s="304" t="s">
        <v>670</v>
      </c>
      <c r="G40" s="305"/>
      <c r="H40" s="268" t="s">
        <v>720</v>
      </c>
      <c r="I40" s="266" t="s">
        <v>668</v>
      </c>
      <c r="J40" s="43"/>
    </row>
    <row r="41" spans="1:52" ht="40.5" customHeight="1" thickBot="1" x14ac:dyDescent="0.4">
      <c r="A41" s="1"/>
      <c r="B41" s="42"/>
      <c r="C41" s="265"/>
      <c r="D41" s="506" t="s">
        <v>672</v>
      </c>
      <c r="E41" s="507"/>
      <c r="F41" s="304" t="s">
        <v>673</v>
      </c>
      <c r="G41" s="305"/>
      <c r="H41" s="268" t="s">
        <v>674</v>
      </c>
      <c r="I41" s="266" t="s">
        <v>11</v>
      </c>
      <c r="J41" s="43"/>
    </row>
    <row r="42" spans="1:52" ht="40.5" customHeight="1" thickBot="1" x14ac:dyDescent="0.4">
      <c r="A42" s="1"/>
      <c r="B42" s="42"/>
      <c r="C42" s="265"/>
      <c r="D42" s="506" t="s">
        <v>721</v>
      </c>
      <c r="E42" s="507"/>
      <c r="F42" s="506" t="s">
        <v>673</v>
      </c>
      <c r="G42" s="507"/>
      <c r="H42" s="268" t="s">
        <v>674</v>
      </c>
      <c r="I42" s="266" t="s">
        <v>11</v>
      </c>
      <c r="J42" s="43"/>
    </row>
    <row r="43" spans="1:52" ht="40.5" customHeight="1" thickBot="1" x14ac:dyDescent="0.4">
      <c r="A43" s="1"/>
      <c r="B43" s="42"/>
      <c r="C43" s="265"/>
      <c r="D43" s="506" t="s">
        <v>694</v>
      </c>
      <c r="E43" s="507"/>
      <c r="F43" s="506" t="s">
        <v>695</v>
      </c>
      <c r="G43" s="507"/>
      <c r="H43" s="268" t="s">
        <v>925</v>
      </c>
      <c r="I43" s="266" t="s">
        <v>11</v>
      </c>
      <c r="J43" s="43"/>
    </row>
    <row r="44" spans="1:52" ht="40.5" customHeight="1" thickBot="1" x14ac:dyDescent="0.4">
      <c r="A44" s="1"/>
      <c r="B44" s="42"/>
      <c r="C44" s="265"/>
      <c r="D44" s="506" t="s">
        <v>696</v>
      </c>
      <c r="E44" s="507"/>
      <c r="F44" s="506" t="s">
        <v>697</v>
      </c>
      <c r="G44" s="507"/>
      <c r="H44" s="268" t="s">
        <v>698</v>
      </c>
      <c r="I44" s="266" t="s">
        <v>11</v>
      </c>
      <c r="J44" s="43"/>
    </row>
    <row r="45" spans="1:52" ht="40.5" customHeight="1" x14ac:dyDescent="0.35">
      <c r="A45" s="1"/>
      <c r="B45" s="42"/>
      <c r="C45" s="265"/>
      <c r="J45" s="43"/>
    </row>
    <row r="46" spans="1:52" ht="40.5" customHeight="1" x14ac:dyDescent="0.35">
      <c r="A46" s="1"/>
      <c r="B46" s="42"/>
      <c r="C46" s="265"/>
      <c r="J46" s="43"/>
    </row>
    <row r="47" spans="1:52" ht="40.5" customHeight="1" thickBot="1" x14ac:dyDescent="0.4">
      <c r="A47" s="1"/>
      <c r="B47" s="42"/>
      <c r="C47" s="265"/>
      <c r="J47" s="43"/>
    </row>
    <row r="48" spans="1:52" ht="48" customHeight="1" thickBot="1" x14ac:dyDescent="0.4">
      <c r="A48" s="1"/>
      <c r="B48" s="42"/>
      <c r="C48" s="265"/>
      <c r="D48" s="506"/>
      <c r="E48" s="507"/>
      <c r="F48" s="506"/>
      <c r="G48" s="507"/>
      <c r="H48" s="271"/>
      <c r="I48" s="271"/>
      <c r="J48" s="43"/>
    </row>
    <row r="49" spans="1:52" ht="18.75" customHeight="1" thickBot="1" x14ac:dyDescent="0.4">
      <c r="A49" s="1"/>
      <c r="B49" s="42"/>
      <c r="C49" s="39"/>
      <c r="D49" s="39"/>
      <c r="E49" s="39"/>
      <c r="F49" s="39"/>
      <c r="G49" s="39"/>
      <c r="H49" s="272" t="s">
        <v>675</v>
      </c>
      <c r="I49" s="273" t="s">
        <v>11</v>
      </c>
      <c r="J49" s="43"/>
    </row>
    <row r="50" spans="1:52" ht="15" thickBot="1" x14ac:dyDescent="0.4">
      <c r="A50" s="1"/>
      <c r="B50" s="42"/>
      <c r="C50" s="39"/>
      <c r="D50" s="276" t="s">
        <v>676</v>
      </c>
      <c r="E50" s="81"/>
      <c r="F50" s="39"/>
      <c r="G50" s="39"/>
      <c r="H50" s="274"/>
      <c r="I50" s="39"/>
      <c r="J50" s="43"/>
    </row>
    <row r="51" spans="1:52" ht="15" thickBot="1" x14ac:dyDescent="0.4">
      <c r="A51" s="1"/>
      <c r="B51" s="42"/>
      <c r="C51" s="39"/>
      <c r="D51" s="74" t="s">
        <v>42</v>
      </c>
      <c r="E51" s="529" t="s">
        <v>599</v>
      </c>
      <c r="F51" s="530"/>
      <c r="G51" s="530"/>
      <c r="H51" s="531"/>
      <c r="I51" s="39"/>
      <c r="J51" s="43"/>
    </row>
    <row r="52" spans="1:52" ht="15" thickBot="1" x14ac:dyDescent="0.4">
      <c r="A52" s="1"/>
      <c r="B52" s="42"/>
      <c r="C52" s="39"/>
      <c r="D52" s="74" t="s">
        <v>44</v>
      </c>
      <c r="E52" s="532" t="s">
        <v>679</v>
      </c>
      <c r="F52" s="530"/>
      <c r="G52" s="530"/>
      <c r="H52" s="531"/>
      <c r="I52" s="39"/>
      <c r="J52" s="43"/>
    </row>
    <row r="53" spans="1:52" x14ac:dyDescent="0.35">
      <c r="A53" s="1"/>
      <c r="B53" s="42"/>
      <c r="C53" s="39"/>
      <c r="D53" s="39"/>
      <c r="E53" s="39"/>
      <c r="F53" s="39"/>
      <c r="G53" s="39"/>
      <c r="H53" s="274"/>
      <c r="I53" s="39"/>
      <c r="J53" s="43"/>
    </row>
    <row r="54" spans="1:52" ht="15.75" customHeight="1" thickBot="1" x14ac:dyDescent="0.4">
      <c r="A54" s="1"/>
      <c r="B54" s="42"/>
      <c r="C54" s="275"/>
      <c r="D54" s="505" t="s">
        <v>663</v>
      </c>
      <c r="E54" s="505"/>
      <c r="F54" s="505" t="s">
        <v>664</v>
      </c>
      <c r="G54" s="505"/>
      <c r="H54" s="264" t="s">
        <v>665</v>
      </c>
      <c r="I54" s="264" t="s">
        <v>666</v>
      </c>
      <c r="J54" s="43"/>
    </row>
    <row r="55" spans="1:52" ht="40.5" customHeight="1" thickBot="1" x14ac:dyDescent="0.4">
      <c r="A55" s="1"/>
      <c r="B55" s="42"/>
      <c r="C55" s="265" t="s">
        <v>205</v>
      </c>
      <c r="D55" s="506"/>
      <c r="E55" s="507"/>
      <c r="F55" s="506"/>
      <c r="G55" s="507"/>
      <c r="H55" s="271"/>
      <c r="I55" s="271"/>
      <c r="J55" s="43"/>
    </row>
    <row r="56" spans="1:52" ht="40.5" customHeight="1" thickBot="1" x14ac:dyDescent="0.4">
      <c r="A56" s="1"/>
      <c r="B56" s="42"/>
      <c r="C56" s="265"/>
      <c r="D56" s="506"/>
      <c r="E56" s="507"/>
      <c r="F56" s="506"/>
      <c r="G56" s="507"/>
      <c r="H56" s="271"/>
      <c r="I56" s="271"/>
      <c r="J56" s="43"/>
    </row>
    <row r="57" spans="1:52" ht="48" customHeight="1" thickBot="1" x14ac:dyDescent="0.4">
      <c r="A57" s="1"/>
      <c r="B57" s="42"/>
      <c r="C57" s="265"/>
      <c r="D57" s="506"/>
      <c r="E57" s="507"/>
      <c r="F57" s="506"/>
      <c r="G57" s="507"/>
      <c r="H57" s="271"/>
      <c r="I57" s="271"/>
      <c r="J57" s="43"/>
    </row>
    <row r="58" spans="1:52" ht="21.75" customHeight="1" thickBot="1" x14ac:dyDescent="0.4">
      <c r="A58" s="1"/>
      <c r="B58" s="42"/>
      <c r="C58" s="39"/>
      <c r="D58" s="39"/>
      <c r="E58" s="39"/>
      <c r="F58" s="39"/>
      <c r="G58" s="39"/>
      <c r="H58" s="272" t="s">
        <v>675</v>
      </c>
      <c r="I58" s="273"/>
      <c r="J58" s="43"/>
    </row>
    <row r="59" spans="1:52" ht="15" thickBot="1" x14ac:dyDescent="0.4">
      <c r="A59" s="1"/>
      <c r="B59" s="42"/>
      <c r="C59" s="39"/>
      <c r="D59" s="276" t="s">
        <v>676</v>
      </c>
      <c r="E59" s="81"/>
      <c r="F59" s="39"/>
      <c r="G59" s="39"/>
      <c r="H59" s="274"/>
      <c r="I59" s="39"/>
      <c r="J59" s="43"/>
    </row>
    <row r="60" spans="1:52" ht="15" thickBot="1" x14ac:dyDescent="0.4">
      <c r="A60" s="1"/>
      <c r="B60" s="42"/>
      <c r="C60" s="39"/>
      <c r="D60" s="74" t="s">
        <v>42</v>
      </c>
      <c r="E60" s="529"/>
      <c r="F60" s="530"/>
      <c r="G60" s="530"/>
      <c r="H60" s="531"/>
      <c r="I60" s="39"/>
      <c r="J60" s="43"/>
    </row>
    <row r="61" spans="1:52" ht="15" thickBot="1" x14ac:dyDescent="0.4">
      <c r="A61" s="1"/>
      <c r="B61" s="42"/>
      <c r="C61" s="39"/>
      <c r="D61" s="74" t="s">
        <v>44</v>
      </c>
      <c r="E61" s="529"/>
      <c r="F61" s="530"/>
      <c r="G61" s="530"/>
      <c r="H61" s="531"/>
      <c r="I61" s="39"/>
      <c r="J61" s="43"/>
    </row>
    <row r="62" spans="1:52" ht="15" thickBot="1" x14ac:dyDescent="0.4">
      <c r="A62" s="1"/>
      <c r="B62" s="42"/>
      <c r="C62" s="39"/>
      <c r="D62" s="74"/>
      <c r="E62" s="39"/>
      <c r="F62" s="39"/>
      <c r="G62" s="39"/>
      <c r="H62" s="39"/>
      <c r="I62" s="39"/>
      <c r="J62" s="43"/>
    </row>
    <row r="63" spans="1:52" ht="168" customHeight="1" thickBot="1" x14ac:dyDescent="0.4">
      <c r="A63" s="1"/>
      <c r="B63" s="42"/>
      <c r="C63" s="277"/>
      <c r="D63" s="522" t="s">
        <v>680</v>
      </c>
      <c r="E63" s="522"/>
      <c r="F63" s="523"/>
      <c r="G63" s="524"/>
      <c r="H63" s="524"/>
      <c r="I63" s="525"/>
      <c r="J63" s="43"/>
    </row>
    <row r="64" spans="1:52" s="267" customFormat="1" ht="18.75" customHeight="1" x14ac:dyDescent="0.35">
      <c r="A64" s="17"/>
      <c r="B64" s="42"/>
      <c r="C64" s="278"/>
      <c r="D64" s="278"/>
      <c r="E64" s="278"/>
      <c r="F64" s="278"/>
      <c r="G64" s="278"/>
      <c r="H64" s="81"/>
      <c r="I64" s="81"/>
      <c r="J64" s="43"/>
      <c r="L64" s="297"/>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row>
    <row r="65" spans="1:52" s="267" customFormat="1" ht="15.75" customHeight="1" thickBot="1" x14ac:dyDescent="0.4">
      <c r="A65" s="17"/>
      <c r="B65" s="42"/>
      <c r="C65" s="39"/>
      <c r="D65" s="40"/>
      <c r="E65" s="40"/>
      <c r="F65" s="40"/>
      <c r="G65" s="73" t="s">
        <v>681</v>
      </c>
      <c r="H65" s="81"/>
      <c r="I65" s="81"/>
      <c r="J65" s="43"/>
      <c r="L65" s="297"/>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row>
    <row r="66" spans="1:52" s="267" customFormat="1" ht="78" customHeight="1" x14ac:dyDescent="0.35">
      <c r="A66" s="17"/>
      <c r="B66" s="42"/>
      <c r="C66" s="39"/>
      <c r="D66" s="40"/>
      <c r="E66" s="40"/>
      <c r="F66" s="279" t="s">
        <v>682</v>
      </c>
      <c r="G66" s="526" t="s">
        <v>683</v>
      </c>
      <c r="H66" s="527"/>
      <c r="I66" s="528"/>
      <c r="J66" s="43"/>
      <c r="L66" s="297"/>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row>
    <row r="67" spans="1:52" s="267" customFormat="1" ht="54.75" customHeight="1" x14ac:dyDescent="0.35">
      <c r="A67" s="17"/>
      <c r="B67" s="42"/>
      <c r="C67" s="39"/>
      <c r="D67" s="40"/>
      <c r="E67" s="40"/>
      <c r="F67" s="280" t="s">
        <v>684</v>
      </c>
      <c r="G67" s="516" t="s">
        <v>685</v>
      </c>
      <c r="H67" s="517"/>
      <c r="I67" s="518"/>
      <c r="J67" s="43"/>
      <c r="L67" s="29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row>
    <row r="68" spans="1:52" s="267" customFormat="1" ht="58.5" customHeight="1" x14ac:dyDescent="0.35">
      <c r="A68" s="17"/>
      <c r="B68" s="42"/>
      <c r="C68" s="39"/>
      <c r="D68" s="40"/>
      <c r="E68" s="40"/>
      <c r="F68" s="280" t="s">
        <v>686</v>
      </c>
      <c r="G68" s="516" t="s">
        <v>687</v>
      </c>
      <c r="H68" s="517"/>
      <c r="I68" s="518"/>
      <c r="J68" s="43"/>
      <c r="L68" s="297"/>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row>
    <row r="69" spans="1:52" ht="60" customHeight="1" x14ac:dyDescent="0.35">
      <c r="A69" s="1"/>
      <c r="B69" s="42"/>
      <c r="C69" s="39"/>
      <c r="D69" s="40"/>
      <c r="E69" s="40"/>
      <c r="F69" s="280" t="s">
        <v>688</v>
      </c>
      <c r="G69" s="516" t="s">
        <v>689</v>
      </c>
      <c r="H69" s="517"/>
      <c r="I69" s="518"/>
      <c r="J69" s="43"/>
    </row>
    <row r="70" spans="1:52" ht="54" customHeight="1" x14ac:dyDescent="0.35">
      <c r="A70" s="1"/>
      <c r="B70" s="37"/>
      <c r="C70" s="39"/>
      <c r="D70" s="40"/>
      <c r="E70" s="40"/>
      <c r="F70" s="280" t="s">
        <v>690</v>
      </c>
      <c r="G70" s="516" t="s">
        <v>691</v>
      </c>
      <c r="H70" s="517"/>
      <c r="I70" s="518"/>
      <c r="J70" s="38"/>
    </row>
    <row r="71" spans="1:52" ht="61.5" customHeight="1" thickBot="1" x14ac:dyDescent="0.4">
      <c r="A71" s="1"/>
      <c r="B71" s="37"/>
      <c r="C71" s="39"/>
      <c r="D71" s="40"/>
      <c r="E71" s="40"/>
      <c r="F71" s="281" t="s">
        <v>692</v>
      </c>
      <c r="G71" s="519" t="s">
        <v>693</v>
      </c>
      <c r="H71" s="520"/>
      <c r="I71" s="521"/>
      <c r="J71" s="38"/>
    </row>
    <row r="72" spans="1:52" ht="15" thickBot="1" x14ac:dyDescent="0.4">
      <c r="A72" s="1"/>
      <c r="B72" s="282"/>
      <c r="C72" s="283"/>
      <c r="D72" s="45"/>
      <c r="E72" s="45"/>
      <c r="F72" s="45"/>
      <c r="G72" s="45"/>
      <c r="H72" s="284"/>
      <c r="I72" s="284"/>
      <c r="J72" s="46"/>
    </row>
    <row r="73" spans="1:52" ht="50.25" customHeight="1" x14ac:dyDescent="0.35">
      <c r="A73" s="1"/>
      <c r="C73"/>
    </row>
    <row r="74" spans="1:52" ht="50.25" customHeight="1" x14ac:dyDescent="0.35">
      <c r="A74" s="1"/>
      <c r="C74"/>
    </row>
    <row r="75" spans="1:52" ht="49.5" customHeight="1" x14ac:dyDescent="0.35">
      <c r="A75" s="1"/>
      <c r="C75"/>
    </row>
    <row r="76" spans="1:52" ht="50.25" customHeight="1" x14ac:dyDescent="0.35">
      <c r="A76" s="1"/>
      <c r="C76"/>
    </row>
    <row r="77" spans="1:52" ht="50.25" customHeight="1" x14ac:dyDescent="0.35">
      <c r="A77" s="1"/>
      <c r="C77"/>
    </row>
    <row r="78" spans="1:52" ht="50.25" customHeight="1" x14ac:dyDescent="0.35">
      <c r="A78" s="1"/>
      <c r="C78"/>
    </row>
    <row r="79" spans="1:52" x14ac:dyDescent="0.35">
      <c r="A79" s="1"/>
      <c r="C79"/>
    </row>
    <row r="80" spans="1:52" x14ac:dyDescent="0.35">
      <c r="A80" s="1"/>
      <c r="C80"/>
    </row>
    <row r="81" spans="1:3" x14ac:dyDescent="0.35">
      <c r="A81" s="1"/>
      <c r="C81"/>
    </row>
    <row r="82" spans="1:3" x14ac:dyDescent="0.35">
      <c r="C82"/>
    </row>
    <row r="83" spans="1:3" x14ac:dyDescent="0.35">
      <c r="C83"/>
    </row>
    <row r="84" spans="1:3" x14ac:dyDescent="0.35">
      <c r="C84"/>
    </row>
    <row r="85" spans="1:3" x14ac:dyDescent="0.35">
      <c r="C85"/>
    </row>
    <row r="86" spans="1:3" x14ac:dyDescent="0.35">
      <c r="C86"/>
    </row>
    <row r="87" spans="1:3" x14ac:dyDescent="0.35">
      <c r="C87"/>
    </row>
    <row r="88" spans="1:3" x14ac:dyDescent="0.35">
      <c r="C88"/>
    </row>
    <row r="89" spans="1:3" x14ac:dyDescent="0.35">
      <c r="C89"/>
    </row>
    <row r="90" spans="1:3" x14ac:dyDescent="0.35">
      <c r="C90"/>
    </row>
    <row r="91" spans="1:3" x14ac:dyDescent="0.35">
      <c r="C91"/>
    </row>
    <row r="92" spans="1:3" x14ac:dyDescent="0.35">
      <c r="C92"/>
    </row>
    <row r="93" spans="1:3" x14ac:dyDescent="0.35">
      <c r="C93"/>
    </row>
    <row r="94" spans="1:3" x14ac:dyDescent="0.35">
      <c r="C94"/>
    </row>
    <row r="95" spans="1:3" x14ac:dyDescent="0.35">
      <c r="C95"/>
    </row>
    <row r="96" spans="1: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sheetData>
  <mergeCells count="63">
    <mergeCell ref="C3:I3"/>
    <mergeCell ref="C4:I4"/>
    <mergeCell ref="D7:E7"/>
    <mergeCell ref="F7:G7"/>
    <mergeCell ref="D26:I27"/>
    <mergeCell ref="D8:E8"/>
    <mergeCell ref="F8:G8"/>
    <mergeCell ref="F18:G18"/>
    <mergeCell ref="D21:I21"/>
    <mergeCell ref="E22:H22"/>
    <mergeCell ref="E23:H23"/>
    <mergeCell ref="C25:H25"/>
    <mergeCell ref="D9:E9"/>
    <mergeCell ref="F9:G9"/>
    <mergeCell ref="D44:E44"/>
    <mergeCell ref="F44:G44"/>
    <mergeCell ref="D48:E48"/>
    <mergeCell ref="F48:G48"/>
    <mergeCell ref="D39:E39"/>
    <mergeCell ref="F39:G39"/>
    <mergeCell ref="D41:E41"/>
    <mergeCell ref="D42:E42"/>
    <mergeCell ref="F42:G42"/>
    <mergeCell ref="D40:E40"/>
    <mergeCell ref="D56:E56"/>
    <mergeCell ref="F56:G56"/>
    <mergeCell ref="D57:E57"/>
    <mergeCell ref="F57:G57"/>
    <mergeCell ref="E60:H60"/>
    <mergeCell ref="E51:H51"/>
    <mergeCell ref="E52:H52"/>
    <mergeCell ref="D54:E54"/>
    <mergeCell ref="F54:G54"/>
    <mergeCell ref="D55:E55"/>
    <mergeCell ref="F55:G55"/>
    <mergeCell ref="G70:I70"/>
    <mergeCell ref="G71:I71"/>
    <mergeCell ref="D12:E12"/>
    <mergeCell ref="F12:G12"/>
    <mergeCell ref="D13:E13"/>
    <mergeCell ref="F13:G13"/>
    <mergeCell ref="D43:E43"/>
    <mergeCell ref="F43:G43"/>
    <mergeCell ref="D63:E63"/>
    <mergeCell ref="F63:I63"/>
    <mergeCell ref="G66:I66"/>
    <mergeCell ref="G67:I67"/>
    <mergeCell ref="G68:I68"/>
    <mergeCell ref="G69:I69"/>
    <mergeCell ref="D38:E38"/>
    <mergeCell ref="E61:H61"/>
    <mergeCell ref="F38:G38"/>
    <mergeCell ref="D10:E10"/>
    <mergeCell ref="F10:G10"/>
    <mergeCell ref="D18:E18"/>
    <mergeCell ref="D11:E11"/>
    <mergeCell ref="F11:G11"/>
    <mergeCell ref="D35:I36"/>
    <mergeCell ref="D29:I29"/>
    <mergeCell ref="D32:I32"/>
    <mergeCell ref="D28:I28"/>
    <mergeCell ref="D30:I30"/>
    <mergeCell ref="D31:I31"/>
  </mergeCells>
  <hyperlinks>
    <hyperlink ref="E52" r:id="rId1" xr:uid="{00000000-0004-0000-0400-000000000000}"/>
    <hyperlink ref="E23" r:id="rId2" xr:uid="{00000000-0004-0000-0400-000001000000}"/>
  </hyperlinks>
  <pageMargins left="0.7" right="0.7" top="0.75" bottom="0.75" header="0.3" footer="0.3"/>
  <pageSetup orientation="portrait" horizontalDpi="4294967295" verticalDpi="4294967295"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76BA-AB95-4CC1-B232-3755C561C9D4}">
  <dimension ref="A1:U78"/>
  <sheetViews>
    <sheetView topLeftCell="A65" workbookViewId="0">
      <selection activeCell="E65" sqref="E65"/>
    </sheetView>
  </sheetViews>
  <sheetFormatPr defaultColWidth="9.1796875" defaultRowHeight="14.5" x14ac:dyDescent="0.35"/>
  <cols>
    <col min="1" max="2" width="1.81640625" style="309" customWidth="1"/>
    <col min="3" max="3" width="45.453125" style="309" customWidth="1"/>
    <col min="4" max="4" width="33.81640625" style="309" customWidth="1"/>
    <col min="5" max="6" width="38.453125" style="309" customWidth="1"/>
    <col min="7" max="7" width="30.1796875" style="309" customWidth="1"/>
    <col min="8" max="8" width="24" style="309" customWidth="1"/>
    <col min="9" max="9" width="25.453125" style="309" customWidth="1"/>
    <col min="10" max="10" width="22" style="309" customWidth="1"/>
    <col min="11" max="12" width="24.453125" style="309" customWidth="1"/>
    <col min="13" max="14" width="2" style="309" customWidth="1"/>
    <col min="15" max="16384" width="9.1796875" style="309"/>
  </cols>
  <sheetData>
    <row r="1" spans="1:19" ht="15" thickBot="1" x14ac:dyDescent="0.4"/>
    <row r="2" spans="1:19" ht="15" thickBot="1" x14ac:dyDescent="0.4">
      <c r="B2" s="310"/>
      <c r="C2" s="311"/>
      <c r="D2" s="311"/>
      <c r="E2" s="311"/>
      <c r="F2" s="311"/>
      <c r="G2" s="311"/>
      <c r="H2" s="311"/>
      <c r="I2" s="311"/>
      <c r="J2" s="311"/>
      <c r="K2" s="311"/>
      <c r="L2" s="311"/>
      <c r="M2" s="312"/>
      <c r="N2" s="313"/>
    </row>
    <row r="3" spans="1:19" customFormat="1" ht="20.5" thickBot="1" x14ac:dyDescent="0.45">
      <c r="B3" s="80"/>
      <c r="C3" s="541" t="s">
        <v>736</v>
      </c>
      <c r="D3" s="542"/>
      <c r="E3" s="542"/>
      <c r="F3" s="542"/>
      <c r="G3" s="543"/>
      <c r="H3" s="314"/>
      <c r="I3" s="314"/>
      <c r="J3" s="314"/>
      <c r="K3" s="314"/>
      <c r="L3" s="314"/>
      <c r="M3" s="315"/>
      <c r="N3" s="81"/>
    </row>
    <row r="4" spans="1:19" customFormat="1" x14ac:dyDescent="0.35">
      <c r="B4" s="80"/>
      <c r="C4" s="314"/>
      <c r="D4" s="314"/>
      <c r="E4" s="314"/>
      <c r="F4" s="314"/>
      <c r="G4" s="314"/>
      <c r="H4" s="314"/>
      <c r="I4" s="314"/>
      <c r="J4" s="314"/>
      <c r="K4" s="314"/>
      <c r="L4" s="314"/>
      <c r="M4" s="315"/>
      <c r="N4" s="81"/>
    </row>
    <row r="5" spans="1:19" customFormat="1" x14ac:dyDescent="0.35">
      <c r="B5" s="80"/>
      <c r="C5" s="314"/>
      <c r="D5" s="314"/>
      <c r="E5" s="314"/>
      <c r="F5" s="314"/>
      <c r="G5" s="314"/>
      <c r="H5" s="314"/>
      <c r="I5" s="314"/>
      <c r="J5" s="314"/>
      <c r="K5" s="314"/>
      <c r="L5" s="314"/>
      <c r="M5" s="315"/>
      <c r="N5" s="81"/>
    </row>
    <row r="6" spans="1:19" customFormat="1" x14ac:dyDescent="0.35">
      <c r="B6" s="80"/>
      <c r="C6" s="316" t="s">
        <v>737</v>
      </c>
      <c r="D6" s="314"/>
      <c r="E6" s="314"/>
      <c r="F6" s="314"/>
      <c r="G6" s="314"/>
      <c r="H6" s="314"/>
      <c r="I6" s="314"/>
      <c r="J6" s="314"/>
      <c r="K6" s="314"/>
      <c r="L6" s="314"/>
      <c r="M6" s="315"/>
      <c r="N6" s="81"/>
    </row>
    <row r="7" spans="1:19" s="297" customFormat="1" ht="15" thickBot="1" x14ac:dyDescent="0.4">
      <c r="A7"/>
      <c r="B7" s="80"/>
      <c r="C7" s="81"/>
      <c r="D7" s="314"/>
      <c r="E7" s="314"/>
      <c r="F7" s="314"/>
      <c r="G7" s="314"/>
      <c r="H7" s="314"/>
      <c r="I7" s="314"/>
      <c r="J7" s="314"/>
      <c r="K7" s="314"/>
      <c r="L7" s="314"/>
      <c r="M7" s="315"/>
      <c r="N7" s="81"/>
      <c r="O7"/>
      <c r="P7"/>
      <c r="Q7"/>
      <c r="R7"/>
      <c r="S7"/>
    </row>
    <row r="8" spans="1:19" customFormat="1" x14ac:dyDescent="0.35">
      <c r="B8" s="80"/>
      <c r="C8" s="317"/>
      <c r="D8" s="318" t="s">
        <v>738</v>
      </c>
      <c r="E8" s="318" t="s">
        <v>739</v>
      </c>
      <c r="F8" s="544" t="s">
        <v>740</v>
      </c>
      <c r="G8" s="545"/>
      <c r="H8" s="319"/>
      <c r="I8" s="319"/>
      <c r="J8" s="319"/>
      <c r="K8" s="319"/>
      <c r="L8" s="319"/>
      <c r="M8" s="315"/>
      <c r="N8" s="81"/>
    </row>
    <row r="9" spans="1:19" customFormat="1" ht="56.5" thickBot="1" x14ac:dyDescent="0.4">
      <c r="B9" s="80"/>
      <c r="C9" s="320" t="s">
        <v>741</v>
      </c>
      <c r="D9" s="321" t="s">
        <v>828</v>
      </c>
      <c r="E9" s="321"/>
      <c r="F9" s="321"/>
      <c r="G9" s="322"/>
      <c r="H9" s="319"/>
      <c r="I9" s="319"/>
      <c r="J9" s="319"/>
      <c r="K9" s="319"/>
      <c r="L9" s="319"/>
      <c r="M9" s="315"/>
      <c r="N9" s="81"/>
    </row>
    <row r="10" spans="1:19" customFormat="1" ht="15" thickBot="1" x14ac:dyDescent="0.4">
      <c r="B10" s="80"/>
      <c r="C10" s="309"/>
      <c r="D10" s="323"/>
      <c r="E10" s="323"/>
      <c r="F10" s="546"/>
      <c r="G10" s="547"/>
      <c r="H10" s="319"/>
      <c r="I10" s="319"/>
      <c r="J10" s="319"/>
      <c r="K10" s="319"/>
      <c r="L10" s="319"/>
      <c r="M10" s="315"/>
      <c r="N10" s="81"/>
    </row>
    <row r="11" spans="1:19" customFormat="1" x14ac:dyDescent="0.35">
      <c r="B11" s="80"/>
      <c r="C11" s="319"/>
      <c r="D11" s="319"/>
      <c r="E11" s="319"/>
      <c r="F11" s="319"/>
      <c r="G11" s="319"/>
      <c r="H11" s="319"/>
      <c r="I11" s="319"/>
      <c r="J11" s="319"/>
      <c r="K11" s="319"/>
      <c r="L11" s="319"/>
      <c r="M11" s="315"/>
      <c r="N11" s="81"/>
    </row>
    <row r="12" spans="1:19" x14ac:dyDescent="0.35">
      <c r="B12" s="324"/>
      <c r="C12" s="325"/>
      <c r="D12" s="325"/>
      <c r="E12" s="325"/>
      <c r="F12" s="325"/>
      <c r="G12" s="325"/>
      <c r="H12" s="325"/>
      <c r="I12" s="325"/>
      <c r="J12" s="325"/>
      <c r="K12" s="325"/>
      <c r="L12" s="325"/>
      <c r="M12" s="326"/>
      <c r="N12" s="313"/>
    </row>
    <row r="13" spans="1:19" x14ac:dyDescent="0.35">
      <c r="B13" s="324"/>
      <c r="C13" s="327" t="s">
        <v>742</v>
      </c>
      <c r="D13" s="325"/>
      <c r="E13" s="325"/>
      <c r="F13" s="325"/>
      <c r="G13" s="325"/>
      <c r="H13" s="325"/>
      <c r="I13" s="325"/>
      <c r="J13" s="325"/>
      <c r="K13" s="325"/>
      <c r="L13" s="325"/>
      <c r="M13" s="326"/>
      <c r="N13" s="313"/>
    </row>
    <row r="14" spans="1:19" ht="15" thickBot="1" x14ac:dyDescent="0.4">
      <c r="B14" s="324"/>
      <c r="C14" s="325"/>
      <c r="D14" s="325"/>
      <c r="E14" s="325"/>
      <c r="F14" s="325"/>
      <c r="G14" s="325"/>
      <c r="H14" s="325"/>
      <c r="I14" s="325"/>
      <c r="J14" s="325"/>
      <c r="K14" s="325"/>
      <c r="L14" s="325"/>
      <c r="M14" s="326"/>
      <c r="N14" s="313"/>
    </row>
    <row r="15" spans="1:19" ht="51" customHeight="1" thickBot="1" x14ac:dyDescent="0.4">
      <c r="B15" s="324"/>
      <c r="C15" s="328" t="s">
        <v>743</v>
      </c>
      <c r="D15" s="548"/>
      <c r="E15" s="548"/>
      <c r="F15" s="548"/>
      <c r="G15" s="549"/>
      <c r="H15" s="325"/>
      <c r="I15" s="325"/>
      <c r="J15" s="325"/>
      <c r="K15" s="325"/>
      <c r="L15" s="325"/>
      <c r="M15" s="326"/>
      <c r="N15" s="313"/>
    </row>
    <row r="16" spans="1:19" ht="15" thickBot="1" x14ac:dyDescent="0.4">
      <c r="B16" s="324"/>
      <c r="C16" s="325"/>
      <c r="D16" s="325"/>
      <c r="E16" s="325"/>
      <c r="F16" s="325"/>
      <c r="G16" s="325"/>
      <c r="H16" s="325"/>
      <c r="I16" s="325"/>
      <c r="J16" s="325"/>
      <c r="K16" s="325"/>
      <c r="L16" s="325"/>
      <c r="M16" s="326"/>
      <c r="N16" s="313"/>
    </row>
    <row r="17" spans="2:14" ht="112" x14ac:dyDescent="0.35">
      <c r="B17" s="324"/>
      <c r="C17" s="329" t="s">
        <v>744</v>
      </c>
      <c r="D17" s="330" t="s">
        <v>745</v>
      </c>
      <c r="E17" s="330" t="s">
        <v>746</v>
      </c>
      <c r="F17" s="330" t="s">
        <v>747</v>
      </c>
      <c r="G17" s="330" t="s">
        <v>748</v>
      </c>
      <c r="H17" s="330" t="s">
        <v>749</v>
      </c>
      <c r="I17" s="330" t="s">
        <v>750</v>
      </c>
      <c r="J17" s="330" t="s">
        <v>751</v>
      </c>
      <c r="K17" s="330" t="s">
        <v>752</v>
      </c>
      <c r="L17" s="331" t="s">
        <v>753</v>
      </c>
      <c r="M17" s="326"/>
      <c r="N17" s="332"/>
    </row>
    <row r="18" spans="2:14" ht="20.25" customHeight="1" x14ac:dyDescent="0.25">
      <c r="B18" s="324"/>
      <c r="C18" s="333" t="s">
        <v>754</v>
      </c>
      <c r="D18" s="334"/>
      <c r="E18" s="334"/>
      <c r="F18" s="414" t="s">
        <v>875</v>
      </c>
      <c r="G18" s="415" t="s">
        <v>886</v>
      </c>
      <c r="H18" s="584" t="s">
        <v>894</v>
      </c>
      <c r="I18" s="335" t="s">
        <v>828</v>
      </c>
      <c r="J18" s="335" t="s">
        <v>895</v>
      </c>
      <c r="K18" s="335" t="s">
        <v>828</v>
      </c>
      <c r="L18" s="336" t="s">
        <v>828</v>
      </c>
      <c r="M18" s="337"/>
      <c r="N18" s="332"/>
    </row>
    <row r="19" spans="2:14" ht="20.25" customHeight="1" x14ac:dyDescent="0.25">
      <c r="B19" s="324"/>
      <c r="C19" s="333" t="s">
        <v>755</v>
      </c>
      <c r="D19" s="334"/>
      <c r="E19" s="334"/>
      <c r="F19" s="415" t="s">
        <v>877</v>
      </c>
      <c r="G19" s="335" t="s">
        <v>893</v>
      </c>
      <c r="H19" s="585"/>
      <c r="I19" s="335"/>
      <c r="J19" s="335"/>
      <c r="K19" s="335"/>
      <c r="L19" s="336"/>
      <c r="M19" s="337"/>
      <c r="N19" s="332"/>
    </row>
    <row r="20" spans="2:14" ht="20.25" customHeight="1" x14ac:dyDescent="0.35">
      <c r="B20" s="324"/>
      <c r="C20" s="333" t="s">
        <v>756</v>
      </c>
      <c r="D20" s="334"/>
      <c r="E20" s="334"/>
      <c r="F20" s="335" t="s">
        <v>880</v>
      </c>
      <c r="G20" s="335"/>
      <c r="H20" s="585"/>
      <c r="I20" s="335"/>
      <c r="J20" s="335"/>
      <c r="K20" s="335"/>
      <c r="L20" s="336"/>
      <c r="M20" s="337"/>
      <c r="N20" s="332"/>
    </row>
    <row r="21" spans="2:14" ht="20.25" customHeight="1" x14ac:dyDescent="0.25">
      <c r="B21" s="324"/>
      <c r="C21" s="333" t="s">
        <v>757</v>
      </c>
      <c r="D21" s="334"/>
      <c r="E21" s="334"/>
      <c r="F21" s="415" t="s">
        <v>871</v>
      </c>
      <c r="G21" s="415" t="s">
        <v>882</v>
      </c>
      <c r="H21" s="586"/>
      <c r="I21" s="335"/>
      <c r="J21" s="335"/>
      <c r="K21" s="335"/>
      <c r="L21" s="336"/>
      <c r="M21" s="337"/>
      <c r="N21" s="332"/>
    </row>
    <row r="22" spans="2:14" ht="20.25" customHeight="1" x14ac:dyDescent="0.25">
      <c r="B22" s="324"/>
      <c r="C22" s="333" t="s">
        <v>758</v>
      </c>
      <c r="D22" s="334"/>
      <c r="E22" s="334"/>
      <c r="F22" s="415" t="s">
        <v>873</v>
      </c>
      <c r="G22" s="414" t="s">
        <v>884</v>
      </c>
      <c r="H22" s="335"/>
      <c r="I22" s="335"/>
      <c r="J22" s="335"/>
      <c r="K22" s="335"/>
      <c r="L22" s="336"/>
      <c r="M22" s="337"/>
      <c r="N22" s="332"/>
    </row>
    <row r="23" spans="2:14" ht="20.25" customHeight="1" x14ac:dyDescent="0.25">
      <c r="B23" s="324"/>
      <c r="C23" s="333" t="s">
        <v>759</v>
      </c>
      <c r="D23" s="334"/>
      <c r="E23" s="334"/>
      <c r="F23" s="415" t="s">
        <v>874</v>
      </c>
      <c r="G23" s="415" t="s">
        <v>885</v>
      </c>
      <c r="H23" s="335"/>
      <c r="I23" s="335"/>
      <c r="J23" s="335"/>
      <c r="K23" s="335"/>
      <c r="L23" s="336"/>
      <c r="M23" s="337"/>
      <c r="N23" s="332"/>
    </row>
    <row r="24" spans="2:14" ht="20.25" customHeight="1" x14ac:dyDescent="0.25">
      <c r="B24" s="324"/>
      <c r="C24" s="333" t="s">
        <v>760</v>
      </c>
      <c r="D24" s="334"/>
      <c r="E24" s="334"/>
      <c r="F24" s="335" t="s">
        <v>881</v>
      </c>
      <c r="G24" s="415" t="s">
        <v>892</v>
      </c>
      <c r="H24" s="335"/>
      <c r="I24" s="335"/>
      <c r="J24" s="335"/>
      <c r="K24" s="335"/>
      <c r="L24" s="336"/>
      <c r="M24" s="337"/>
      <c r="N24" s="332"/>
    </row>
    <row r="25" spans="2:14" ht="20.25" customHeight="1" x14ac:dyDescent="0.25">
      <c r="B25" s="324"/>
      <c r="C25" s="333" t="s">
        <v>761</v>
      </c>
      <c r="D25" s="334"/>
      <c r="E25" s="334"/>
      <c r="F25" s="415" t="s">
        <v>876</v>
      </c>
      <c r="G25" s="415" t="s">
        <v>889</v>
      </c>
      <c r="H25" s="335"/>
      <c r="I25" s="335"/>
      <c r="J25" s="335"/>
      <c r="K25" s="335"/>
      <c r="L25" s="336"/>
      <c r="M25" s="337"/>
      <c r="N25" s="332"/>
    </row>
    <row r="26" spans="2:14" ht="20.25" customHeight="1" x14ac:dyDescent="0.35">
      <c r="B26" s="324"/>
      <c r="C26" s="333" t="s">
        <v>762</v>
      </c>
      <c r="D26" s="334"/>
      <c r="E26" s="334"/>
      <c r="F26" s="335" t="s">
        <v>879</v>
      </c>
      <c r="G26" s="335"/>
      <c r="H26" s="335"/>
      <c r="I26" s="335"/>
      <c r="J26" s="335"/>
      <c r="K26" s="335"/>
      <c r="L26" s="336"/>
      <c r="M26" s="337"/>
      <c r="N26" s="332"/>
    </row>
    <row r="27" spans="2:14" ht="20.25" customHeight="1" x14ac:dyDescent="0.25">
      <c r="B27" s="324"/>
      <c r="C27" s="333" t="s">
        <v>763</v>
      </c>
      <c r="D27" s="334"/>
      <c r="E27" s="334"/>
      <c r="F27" s="415" t="s">
        <v>878</v>
      </c>
      <c r="G27" s="415" t="s">
        <v>891</v>
      </c>
      <c r="H27" s="335"/>
      <c r="I27" s="335"/>
      <c r="J27" s="335"/>
      <c r="K27" s="335"/>
      <c r="L27" s="336"/>
      <c r="M27" s="337"/>
      <c r="N27" s="332"/>
    </row>
    <row r="28" spans="2:14" ht="20.25" customHeight="1" x14ac:dyDescent="0.25">
      <c r="B28" s="324"/>
      <c r="C28" s="333" t="s">
        <v>764</v>
      </c>
      <c r="D28" s="334"/>
      <c r="E28" s="334"/>
      <c r="F28" s="415" t="s">
        <v>872</v>
      </c>
      <c r="G28" s="415" t="s">
        <v>883</v>
      </c>
      <c r="H28" s="335"/>
      <c r="I28" s="335"/>
      <c r="J28" s="335"/>
      <c r="K28" s="335"/>
      <c r="L28" s="336"/>
      <c r="M28" s="337"/>
      <c r="N28" s="332"/>
    </row>
    <row r="29" spans="2:14" ht="20.25" customHeight="1" x14ac:dyDescent="0.35">
      <c r="B29" s="324"/>
      <c r="C29" s="333" t="s">
        <v>765</v>
      </c>
      <c r="D29" s="334"/>
      <c r="E29" s="334"/>
      <c r="F29" s="335" t="s">
        <v>879</v>
      </c>
      <c r="G29" s="335" t="s">
        <v>890</v>
      </c>
      <c r="H29" s="335"/>
      <c r="I29" s="335"/>
      <c r="J29" s="335"/>
      <c r="K29" s="335"/>
      <c r="L29" s="336"/>
      <c r="M29" s="337"/>
      <c r="N29" s="332"/>
    </row>
    <row r="30" spans="2:14" ht="20.25" customHeight="1" x14ac:dyDescent="0.25">
      <c r="B30" s="324"/>
      <c r="C30" s="333" t="s">
        <v>766</v>
      </c>
      <c r="D30" s="334"/>
      <c r="E30" s="334"/>
      <c r="F30" s="415" t="s">
        <v>888</v>
      </c>
      <c r="G30" s="415" t="s">
        <v>887</v>
      </c>
      <c r="H30" s="335"/>
      <c r="I30" s="335"/>
      <c r="J30" s="335"/>
      <c r="K30" s="335"/>
      <c r="L30" s="336"/>
      <c r="M30" s="337"/>
      <c r="N30" s="332"/>
    </row>
    <row r="31" spans="2:14" ht="20.25" customHeight="1" x14ac:dyDescent="0.35">
      <c r="B31" s="324"/>
      <c r="C31" s="333" t="s">
        <v>767</v>
      </c>
      <c r="D31" s="334"/>
      <c r="E31" s="334"/>
      <c r="F31" s="335" t="s">
        <v>828</v>
      </c>
      <c r="G31" s="335"/>
      <c r="H31" s="335"/>
      <c r="I31" s="335"/>
      <c r="J31" s="335"/>
      <c r="K31" s="335"/>
      <c r="L31" s="336"/>
      <c r="M31" s="337"/>
      <c r="N31" s="332"/>
    </row>
    <row r="32" spans="2:14" ht="20.25" customHeight="1" thickBot="1" x14ac:dyDescent="0.4">
      <c r="B32" s="324"/>
      <c r="C32" s="338" t="s">
        <v>768</v>
      </c>
      <c r="D32" s="339"/>
      <c r="E32" s="339"/>
      <c r="F32" s="335" t="s">
        <v>879</v>
      </c>
      <c r="G32" s="340"/>
      <c r="H32" s="340"/>
      <c r="I32" s="340"/>
      <c r="J32" s="340"/>
      <c r="K32" s="340"/>
      <c r="L32" s="341"/>
      <c r="M32" s="337"/>
      <c r="N32" s="332"/>
    </row>
    <row r="33" spans="2:19" x14ac:dyDescent="0.35">
      <c r="B33" s="324"/>
      <c r="C33" s="342"/>
      <c r="D33" s="342"/>
      <c r="E33" s="342"/>
      <c r="F33" s="342"/>
      <c r="G33" s="342"/>
      <c r="H33" s="342"/>
      <c r="I33" s="342"/>
      <c r="J33" s="342"/>
      <c r="K33" s="342"/>
      <c r="L33" s="342"/>
      <c r="M33" s="326"/>
      <c r="N33" s="313"/>
    </row>
    <row r="34" spans="2:19" x14ac:dyDescent="0.35">
      <c r="B34" s="324"/>
      <c r="C34" s="342"/>
      <c r="D34" s="342"/>
      <c r="E34" s="342"/>
      <c r="F34" s="342"/>
      <c r="G34" s="342"/>
      <c r="H34" s="342"/>
      <c r="I34" s="342"/>
      <c r="J34" s="342"/>
      <c r="K34" s="342"/>
      <c r="L34" s="342"/>
      <c r="M34" s="326"/>
      <c r="N34" s="313"/>
    </row>
    <row r="35" spans="2:19" x14ac:dyDescent="0.35">
      <c r="B35" s="324"/>
      <c r="C35" s="327" t="s">
        <v>769</v>
      </c>
      <c r="D35" s="342"/>
      <c r="E35" s="342"/>
      <c r="F35" s="342"/>
      <c r="G35" s="342"/>
      <c r="H35" s="342"/>
      <c r="I35" s="342"/>
      <c r="J35" s="342"/>
      <c r="K35" s="342"/>
      <c r="L35" s="342"/>
      <c r="M35" s="326"/>
      <c r="N35" s="313"/>
    </row>
    <row r="36" spans="2:19" ht="15" thickBot="1" x14ac:dyDescent="0.4">
      <c r="B36" s="324"/>
      <c r="C36" s="327"/>
      <c r="D36" s="342"/>
      <c r="E36" s="342"/>
      <c r="F36" s="342"/>
      <c r="G36" s="342"/>
      <c r="H36" s="342"/>
      <c r="I36" s="342"/>
      <c r="J36" s="342"/>
      <c r="K36" s="342"/>
      <c r="L36" s="342"/>
      <c r="M36" s="326"/>
      <c r="N36" s="313"/>
    </row>
    <row r="37" spans="2:19" s="346" customFormat="1" ht="40" customHeight="1" x14ac:dyDescent="0.35">
      <c r="B37" s="343"/>
      <c r="C37" s="550" t="s">
        <v>770</v>
      </c>
      <c r="D37" s="551"/>
      <c r="E37" s="552" t="s">
        <v>870</v>
      </c>
      <c r="F37" s="552"/>
      <c r="G37" s="553"/>
      <c r="H37" s="325"/>
      <c r="I37" s="325"/>
      <c r="J37" s="325"/>
      <c r="K37" s="325"/>
      <c r="L37" s="325"/>
      <c r="M37" s="344"/>
      <c r="N37" s="345"/>
    </row>
    <row r="38" spans="2:19" s="346" customFormat="1" ht="40" customHeight="1" x14ac:dyDescent="0.35">
      <c r="B38" s="343"/>
      <c r="C38" s="558" t="s">
        <v>771</v>
      </c>
      <c r="D38" s="559"/>
      <c r="E38" s="560" t="s">
        <v>10</v>
      </c>
      <c r="F38" s="560"/>
      <c r="G38" s="561"/>
      <c r="H38" s="325"/>
      <c r="I38" s="325"/>
      <c r="J38" s="325"/>
      <c r="K38" s="325"/>
      <c r="L38" s="325"/>
      <c r="M38" s="344"/>
      <c r="N38" s="345"/>
    </row>
    <row r="39" spans="2:19" s="346" customFormat="1" ht="40" customHeight="1" thickBot="1" x14ac:dyDescent="0.4">
      <c r="B39" s="343"/>
      <c r="C39" s="562" t="s">
        <v>772</v>
      </c>
      <c r="D39" s="563"/>
      <c r="E39" s="564" t="s">
        <v>828</v>
      </c>
      <c r="F39" s="564"/>
      <c r="G39" s="565"/>
      <c r="H39" s="325"/>
      <c r="I39" s="325"/>
      <c r="J39" s="325"/>
      <c r="K39" s="325"/>
      <c r="L39" s="325"/>
      <c r="M39" s="344"/>
      <c r="N39" s="345"/>
    </row>
    <row r="40" spans="2:19" s="346" customFormat="1" ht="14" x14ac:dyDescent="0.35">
      <c r="B40" s="343"/>
      <c r="C40" s="347"/>
      <c r="D40" s="325"/>
      <c r="E40" s="325"/>
      <c r="F40" s="325"/>
      <c r="G40" s="325"/>
      <c r="H40" s="325"/>
      <c r="I40" s="325"/>
      <c r="J40" s="325"/>
      <c r="K40" s="325"/>
      <c r="L40" s="325"/>
      <c r="M40" s="344"/>
      <c r="N40" s="345"/>
    </row>
    <row r="41" spans="2:19" x14ac:dyDescent="0.35">
      <c r="B41" s="324"/>
      <c r="C41" s="347"/>
      <c r="D41" s="342"/>
      <c r="E41" s="342"/>
      <c r="F41" s="342"/>
      <c r="G41" s="342"/>
      <c r="H41" s="342"/>
      <c r="I41" s="342"/>
      <c r="J41" s="342"/>
      <c r="K41" s="342"/>
      <c r="L41" s="342"/>
      <c r="M41" s="326"/>
      <c r="N41" s="313"/>
    </row>
    <row r="42" spans="2:19" x14ac:dyDescent="0.35">
      <c r="B42" s="324"/>
      <c r="C42" s="566" t="s">
        <v>773</v>
      </c>
      <c r="D42" s="566"/>
      <c r="E42" s="348"/>
      <c r="F42" s="348"/>
      <c r="G42" s="348"/>
      <c r="H42" s="348"/>
      <c r="I42" s="348"/>
      <c r="J42" s="348"/>
      <c r="K42" s="348"/>
      <c r="L42" s="348"/>
      <c r="M42" s="349"/>
      <c r="N42" s="350"/>
      <c r="O42" s="351"/>
      <c r="P42" s="351"/>
      <c r="Q42" s="351"/>
      <c r="R42" s="351"/>
      <c r="S42" s="351"/>
    </row>
    <row r="43" spans="2:19" ht="15" thickBot="1" x14ac:dyDescent="0.4">
      <c r="B43" s="324"/>
      <c r="C43" s="352"/>
      <c r="D43" s="348"/>
      <c r="E43" s="348"/>
      <c r="F43" s="348"/>
      <c r="G43" s="348"/>
      <c r="H43" s="348"/>
      <c r="I43" s="348"/>
      <c r="J43" s="348"/>
      <c r="K43" s="348"/>
      <c r="L43" s="348"/>
      <c r="M43" s="349"/>
      <c r="N43" s="350"/>
      <c r="O43" s="351"/>
      <c r="P43" s="351"/>
      <c r="Q43" s="351"/>
      <c r="R43" s="351"/>
      <c r="S43" s="351"/>
    </row>
    <row r="44" spans="2:19" ht="40" customHeight="1" x14ac:dyDescent="0.35">
      <c r="B44" s="324"/>
      <c r="C44" s="550" t="s">
        <v>774</v>
      </c>
      <c r="D44" s="551"/>
      <c r="E44" s="567"/>
      <c r="F44" s="567"/>
      <c r="G44" s="568"/>
      <c r="H44" s="342"/>
      <c r="I44" s="342"/>
      <c r="J44" s="342"/>
      <c r="K44" s="342"/>
      <c r="L44" s="342"/>
      <c r="M44" s="326"/>
      <c r="N44" s="313"/>
    </row>
    <row r="45" spans="2:19" ht="40" customHeight="1" thickBot="1" x14ac:dyDescent="0.4">
      <c r="B45" s="324"/>
      <c r="C45" s="576" t="s">
        <v>775</v>
      </c>
      <c r="D45" s="577"/>
      <c r="E45" s="598"/>
      <c r="F45" s="598"/>
      <c r="G45" s="599"/>
      <c r="H45" s="342"/>
      <c r="I45" s="342"/>
      <c r="J45" s="342"/>
      <c r="K45" s="342"/>
      <c r="L45" s="342"/>
      <c r="M45" s="326"/>
      <c r="N45" s="313"/>
    </row>
    <row r="46" spans="2:19" x14ac:dyDescent="0.35">
      <c r="B46" s="324"/>
      <c r="C46" s="347"/>
      <c r="D46" s="342"/>
      <c r="E46" s="342"/>
      <c r="F46" s="342"/>
      <c r="G46" s="342"/>
      <c r="H46" s="342"/>
      <c r="I46" s="342"/>
      <c r="J46" s="342"/>
      <c r="K46" s="342"/>
      <c r="L46" s="342"/>
      <c r="M46" s="326"/>
      <c r="N46" s="313"/>
    </row>
    <row r="47" spans="2:19" x14ac:dyDescent="0.35">
      <c r="B47" s="324"/>
      <c r="C47" s="347"/>
      <c r="D47" s="342"/>
      <c r="E47" s="342"/>
      <c r="F47" s="342"/>
      <c r="G47" s="342"/>
      <c r="H47" s="342"/>
      <c r="I47" s="342"/>
      <c r="J47" s="342"/>
      <c r="K47" s="342"/>
      <c r="L47" s="342"/>
      <c r="M47" s="326"/>
      <c r="N47" s="313"/>
    </row>
    <row r="48" spans="2:19" ht="15" customHeight="1" x14ac:dyDescent="0.35">
      <c r="B48" s="324"/>
      <c r="C48" s="566" t="s">
        <v>776</v>
      </c>
      <c r="D48" s="566"/>
      <c r="E48" s="353"/>
      <c r="F48" s="353"/>
      <c r="G48" s="353"/>
      <c r="H48" s="353"/>
      <c r="I48" s="353"/>
      <c r="J48" s="353"/>
      <c r="K48" s="353"/>
      <c r="L48" s="353"/>
      <c r="M48" s="354"/>
      <c r="N48" s="355"/>
      <c r="O48" s="356"/>
      <c r="P48" s="356"/>
      <c r="Q48" s="356"/>
      <c r="R48" s="356"/>
      <c r="S48" s="356"/>
    </row>
    <row r="49" spans="2:21" ht="15" thickBot="1" x14ac:dyDescent="0.4">
      <c r="B49" s="324"/>
      <c r="C49" s="352"/>
      <c r="D49" s="353"/>
      <c r="E49" s="353"/>
      <c r="F49" s="353"/>
      <c r="G49" s="353"/>
      <c r="H49" s="353"/>
      <c r="I49" s="353"/>
      <c r="J49" s="353"/>
      <c r="K49" s="353"/>
      <c r="L49" s="353"/>
      <c r="M49" s="354"/>
      <c r="N49" s="355"/>
      <c r="O49" s="356"/>
      <c r="P49" s="356"/>
      <c r="Q49" s="356"/>
      <c r="R49" s="356"/>
      <c r="S49" s="356"/>
    </row>
    <row r="50" spans="2:21" s="267" customFormat="1" ht="40" customHeight="1" x14ac:dyDescent="0.35">
      <c r="B50" s="357"/>
      <c r="C50" s="594" t="s">
        <v>777</v>
      </c>
      <c r="D50" s="595"/>
      <c r="E50" s="600" t="s">
        <v>829</v>
      </c>
      <c r="F50" s="600"/>
      <c r="G50" s="601"/>
      <c r="H50" s="358"/>
      <c r="I50" s="358"/>
      <c r="J50" s="358"/>
      <c r="K50" s="358"/>
      <c r="L50" s="358"/>
      <c r="M50" s="359"/>
      <c r="N50" s="277"/>
    </row>
    <row r="51" spans="2:21" s="267" customFormat="1" ht="40" customHeight="1" x14ac:dyDescent="0.35">
      <c r="B51" s="357"/>
      <c r="C51" s="554" t="s">
        <v>778</v>
      </c>
      <c r="D51" s="555"/>
      <c r="E51" s="556" t="s">
        <v>5</v>
      </c>
      <c r="F51" s="556"/>
      <c r="G51" s="557"/>
      <c r="H51" s="358"/>
      <c r="I51" s="358"/>
      <c r="J51" s="358"/>
      <c r="K51" s="358"/>
      <c r="L51" s="358"/>
      <c r="M51" s="359"/>
      <c r="N51" s="277"/>
    </row>
    <row r="52" spans="2:21" s="267" customFormat="1" ht="40" customHeight="1" x14ac:dyDescent="0.35">
      <c r="B52" s="357"/>
      <c r="C52" s="554" t="s">
        <v>779</v>
      </c>
      <c r="D52" s="555"/>
      <c r="E52" s="590" t="s">
        <v>830</v>
      </c>
      <c r="F52" s="590"/>
      <c r="G52" s="591"/>
      <c r="H52" s="358"/>
      <c r="I52" s="358"/>
      <c r="J52" s="358"/>
      <c r="K52" s="358"/>
      <c r="L52" s="358"/>
      <c r="M52" s="359"/>
      <c r="N52" s="277"/>
    </row>
    <row r="53" spans="2:21" s="267" customFormat="1" ht="40" customHeight="1" thickBot="1" x14ac:dyDescent="0.4">
      <c r="B53" s="357"/>
      <c r="C53" s="576" t="s">
        <v>780</v>
      </c>
      <c r="D53" s="577"/>
      <c r="E53" s="592" t="s">
        <v>831</v>
      </c>
      <c r="F53" s="592"/>
      <c r="G53" s="593"/>
      <c r="H53" s="358"/>
      <c r="I53" s="358"/>
      <c r="J53" s="358"/>
      <c r="K53" s="358"/>
      <c r="L53" s="358"/>
      <c r="M53" s="359"/>
      <c r="N53" s="277"/>
    </row>
    <row r="54" spans="2:21" x14ac:dyDescent="0.35">
      <c r="B54" s="324"/>
      <c r="C54" s="360"/>
      <c r="D54" s="342"/>
      <c r="E54" s="342"/>
      <c r="F54" s="342"/>
      <c r="G54" s="342"/>
      <c r="H54" s="342"/>
      <c r="I54" s="342"/>
      <c r="J54" s="342"/>
      <c r="K54" s="342"/>
      <c r="L54" s="342"/>
      <c r="M54" s="326"/>
      <c r="N54" s="313"/>
    </row>
    <row r="55" spans="2:21" x14ac:dyDescent="0.35">
      <c r="B55" s="324"/>
      <c r="C55" s="342"/>
      <c r="D55" s="342"/>
      <c r="E55" s="342"/>
      <c r="F55" s="342"/>
      <c r="G55" s="342"/>
      <c r="H55" s="342"/>
      <c r="I55" s="342"/>
      <c r="J55" s="342"/>
      <c r="K55" s="342"/>
      <c r="L55" s="342"/>
      <c r="M55" s="326"/>
      <c r="N55" s="313"/>
    </row>
    <row r="56" spans="2:21" x14ac:dyDescent="0.35">
      <c r="B56" s="324"/>
      <c r="C56" s="327" t="s">
        <v>781</v>
      </c>
      <c r="D56" s="342"/>
      <c r="E56" s="342"/>
      <c r="F56" s="342"/>
      <c r="G56" s="342"/>
      <c r="H56" s="342"/>
      <c r="I56" s="342"/>
      <c r="J56" s="342"/>
      <c r="K56" s="342"/>
      <c r="L56" s="342"/>
      <c r="M56" s="326"/>
      <c r="N56" s="313"/>
    </row>
    <row r="57" spans="2:21" ht="15" thickBot="1" x14ac:dyDescent="0.4">
      <c r="B57" s="324"/>
      <c r="C57" s="342"/>
      <c r="D57" s="360"/>
      <c r="E57" s="342"/>
      <c r="F57" s="342"/>
      <c r="G57" s="342"/>
      <c r="H57" s="342"/>
      <c r="I57" s="342"/>
      <c r="J57" s="342"/>
      <c r="K57" s="342"/>
      <c r="L57" s="342"/>
      <c r="M57" s="326"/>
      <c r="N57" s="313"/>
    </row>
    <row r="58" spans="2:21" ht="50.25" customHeight="1" x14ac:dyDescent="0.35">
      <c r="B58" s="324"/>
      <c r="C58" s="594" t="s">
        <v>782</v>
      </c>
      <c r="D58" s="595"/>
      <c r="E58" s="596"/>
      <c r="F58" s="596"/>
      <c r="G58" s="597"/>
      <c r="H58" s="347"/>
      <c r="I58" s="347"/>
      <c r="J58" s="347"/>
      <c r="K58" s="360"/>
      <c r="L58" s="360"/>
      <c r="M58" s="337"/>
      <c r="N58" s="332"/>
      <c r="O58" s="361"/>
      <c r="P58" s="361"/>
      <c r="Q58" s="361"/>
      <c r="R58" s="361"/>
      <c r="S58" s="361"/>
      <c r="T58" s="361"/>
      <c r="U58" s="361"/>
    </row>
    <row r="59" spans="2:21" ht="50.25" customHeight="1" x14ac:dyDescent="0.35">
      <c r="B59" s="324"/>
      <c r="C59" s="554" t="s">
        <v>783</v>
      </c>
      <c r="D59" s="555"/>
      <c r="E59" s="574" t="s">
        <v>859</v>
      </c>
      <c r="F59" s="574"/>
      <c r="G59" s="575"/>
      <c r="H59" s="347"/>
      <c r="I59" s="347"/>
      <c r="J59" s="347"/>
      <c r="K59" s="360"/>
      <c r="L59" s="360"/>
      <c r="M59" s="337"/>
      <c r="N59" s="332"/>
      <c r="O59" s="361"/>
      <c r="P59" s="361"/>
      <c r="Q59" s="361"/>
      <c r="R59" s="361"/>
      <c r="S59" s="361"/>
      <c r="T59" s="361"/>
      <c r="U59" s="361"/>
    </row>
    <row r="60" spans="2:21" ht="50.25" customHeight="1" thickBot="1" x14ac:dyDescent="0.4">
      <c r="B60" s="324"/>
      <c r="C60" s="576" t="s">
        <v>784</v>
      </c>
      <c r="D60" s="577"/>
      <c r="E60" s="578" t="s">
        <v>860</v>
      </c>
      <c r="F60" s="578"/>
      <c r="G60" s="579"/>
      <c r="H60" s="347"/>
      <c r="I60" s="347"/>
      <c r="J60" s="347"/>
      <c r="K60" s="360"/>
      <c r="L60" s="360"/>
      <c r="M60" s="337"/>
      <c r="N60" s="332"/>
      <c r="O60" s="361"/>
      <c r="P60" s="361"/>
      <c r="Q60" s="361"/>
      <c r="R60" s="361"/>
      <c r="S60" s="361"/>
      <c r="T60" s="361"/>
      <c r="U60" s="361"/>
    </row>
    <row r="61" spans="2:21" customFormat="1" ht="15" customHeight="1" thickBot="1" x14ac:dyDescent="0.4">
      <c r="B61" s="80"/>
      <c r="C61" s="81"/>
      <c r="D61" s="81"/>
      <c r="E61" s="81"/>
      <c r="F61" s="81"/>
      <c r="G61" s="81"/>
      <c r="H61" s="81"/>
      <c r="I61" s="81"/>
      <c r="J61" s="81"/>
      <c r="K61" s="81"/>
      <c r="L61" s="81"/>
      <c r="M61" s="83"/>
      <c r="N61" s="81"/>
    </row>
    <row r="62" spans="2:21" s="351" customFormat="1" ht="76.5" customHeight="1" x14ac:dyDescent="0.35">
      <c r="B62" s="362"/>
      <c r="C62" s="363" t="s">
        <v>785</v>
      </c>
      <c r="D62" s="330" t="s">
        <v>786</v>
      </c>
      <c r="E62" s="330" t="s">
        <v>787</v>
      </c>
      <c r="F62" s="330" t="s">
        <v>788</v>
      </c>
      <c r="G62" s="330" t="s">
        <v>789</v>
      </c>
      <c r="H62" s="330" t="s">
        <v>790</v>
      </c>
      <c r="I62" s="330" t="s">
        <v>791</v>
      </c>
      <c r="J62" s="331" t="s">
        <v>792</v>
      </c>
      <c r="K62" s="353"/>
      <c r="L62" s="353"/>
      <c r="M62" s="354"/>
      <c r="N62" s="355"/>
      <c r="O62" s="356"/>
      <c r="P62" s="356"/>
      <c r="Q62" s="356"/>
      <c r="R62" s="356"/>
      <c r="S62" s="356"/>
      <c r="T62" s="356"/>
      <c r="U62" s="356"/>
    </row>
    <row r="63" spans="2:21" ht="50.5" customHeight="1" x14ac:dyDescent="0.35">
      <c r="B63" s="324"/>
      <c r="C63" s="333" t="s">
        <v>861</v>
      </c>
      <c r="D63" s="335" t="s">
        <v>5</v>
      </c>
      <c r="E63" s="335" t="s">
        <v>865</v>
      </c>
      <c r="F63" s="335" t="s">
        <v>5</v>
      </c>
      <c r="G63" s="584" t="s">
        <v>869</v>
      </c>
      <c r="H63" s="412" t="s">
        <v>866</v>
      </c>
      <c r="I63" s="335" t="s">
        <v>867</v>
      </c>
      <c r="J63" s="582" t="s">
        <v>868</v>
      </c>
      <c r="K63" s="360"/>
      <c r="L63" s="360"/>
      <c r="M63" s="337"/>
      <c r="N63" s="332"/>
      <c r="O63" s="361"/>
      <c r="P63" s="361"/>
      <c r="Q63" s="361"/>
      <c r="R63" s="361"/>
      <c r="S63" s="361"/>
      <c r="T63" s="361"/>
      <c r="U63" s="361"/>
    </row>
    <row r="64" spans="2:21" ht="50" customHeight="1" x14ac:dyDescent="0.35">
      <c r="B64" s="324"/>
      <c r="C64" s="333" t="s">
        <v>862</v>
      </c>
      <c r="D64" s="335" t="s">
        <v>5</v>
      </c>
      <c r="E64" s="335" t="s">
        <v>865</v>
      </c>
      <c r="F64" s="335" t="s">
        <v>5</v>
      </c>
      <c r="G64" s="585"/>
      <c r="H64" s="412" t="s">
        <v>866</v>
      </c>
      <c r="I64" s="335" t="s">
        <v>867</v>
      </c>
      <c r="J64" s="583"/>
      <c r="K64" s="360"/>
      <c r="L64" s="360"/>
      <c r="M64" s="337"/>
      <c r="N64" s="332"/>
      <c r="O64" s="361"/>
      <c r="P64" s="361"/>
      <c r="Q64" s="361"/>
      <c r="R64" s="361"/>
      <c r="S64" s="361"/>
      <c r="T64" s="361"/>
      <c r="U64" s="361"/>
    </row>
    <row r="65" spans="2:21" ht="50" customHeight="1" x14ac:dyDescent="0.35">
      <c r="B65" s="324"/>
      <c r="C65" s="333" t="s">
        <v>863</v>
      </c>
      <c r="D65" s="335" t="s">
        <v>5</v>
      </c>
      <c r="E65" s="335" t="s">
        <v>865</v>
      </c>
      <c r="F65" s="335" t="s">
        <v>5</v>
      </c>
      <c r="G65" s="585"/>
      <c r="H65" s="412" t="s">
        <v>866</v>
      </c>
      <c r="I65" s="335" t="s">
        <v>867</v>
      </c>
      <c r="J65" s="583"/>
      <c r="K65" s="360"/>
      <c r="L65" s="360"/>
      <c r="M65" s="337"/>
      <c r="N65" s="332"/>
      <c r="O65" s="361"/>
      <c r="P65" s="361"/>
      <c r="Q65" s="361"/>
      <c r="R65" s="361"/>
      <c r="S65" s="361"/>
      <c r="T65" s="361"/>
      <c r="U65" s="361"/>
    </row>
    <row r="66" spans="2:21" ht="50" customHeight="1" x14ac:dyDescent="0.35">
      <c r="B66" s="324"/>
      <c r="C66" s="333" t="s">
        <v>864</v>
      </c>
      <c r="D66" s="335" t="s">
        <v>5</v>
      </c>
      <c r="E66" s="335" t="s">
        <v>865</v>
      </c>
      <c r="F66" s="335" t="s">
        <v>5</v>
      </c>
      <c r="G66" s="586"/>
      <c r="H66" s="412" t="s">
        <v>866</v>
      </c>
      <c r="I66" s="335" t="s">
        <v>867</v>
      </c>
      <c r="J66" s="583"/>
      <c r="K66" s="360"/>
      <c r="L66" s="360"/>
      <c r="M66" s="337"/>
      <c r="N66" s="332"/>
      <c r="O66" s="361"/>
      <c r="P66" s="361"/>
      <c r="Q66" s="361"/>
      <c r="R66" s="361"/>
      <c r="S66" s="361"/>
      <c r="T66" s="361"/>
      <c r="U66" s="361"/>
    </row>
    <row r="67" spans="2:21" ht="30" customHeight="1" x14ac:dyDescent="0.35">
      <c r="B67" s="324"/>
      <c r="C67" s="333" t="s">
        <v>793</v>
      </c>
      <c r="D67" s="364"/>
      <c r="E67" s="335"/>
      <c r="F67" s="335"/>
      <c r="G67" s="335"/>
      <c r="H67" s="335"/>
      <c r="I67" s="335"/>
      <c r="J67" s="413"/>
      <c r="K67" s="360"/>
      <c r="L67" s="360"/>
      <c r="M67" s="337"/>
      <c r="N67" s="332"/>
      <c r="O67" s="361"/>
      <c r="P67" s="361"/>
      <c r="Q67" s="361"/>
      <c r="R67" s="361"/>
      <c r="S67" s="361"/>
      <c r="T67" s="361"/>
      <c r="U67" s="361"/>
    </row>
    <row r="68" spans="2:21" ht="30" customHeight="1" thickBot="1" x14ac:dyDescent="0.4">
      <c r="B68" s="324"/>
      <c r="C68" s="365"/>
      <c r="D68" s="366"/>
      <c r="E68" s="367"/>
      <c r="F68" s="367"/>
      <c r="G68" s="367"/>
      <c r="H68" s="367"/>
      <c r="I68" s="367"/>
      <c r="J68" s="413"/>
      <c r="K68" s="360"/>
      <c r="L68" s="360"/>
      <c r="M68" s="337"/>
      <c r="N68" s="332"/>
      <c r="O68" s="361"/>
      <c r="P68" s="361"/>
      <c r="Q68" s="361"/>
      <c r="R68" s="361"/>
      <c r="S68" s="361"/>
      <c r="T68" s="361"/>
      <c r="U68" s="361"/>
    </row>
    <row r="69" spans="2:21" x14ac:dyDescent="0.35">
      <c r="B69" s="324"/>
      <c r="C69" s="342"/>
      <c r="D69" s="342"/>
      <c r="E69" s="342"/>
      <c r="F69" s="342"/>
      <c r="G69" s="342"/>
      <c r="H69" s="342"/>
      <c r="I69" s="342"/>
      <c r="J69" s="342"/>
      <c r="K69" s="342"/>
      <c r="L69" s="342"/>
      <c r="M69" s="326"/>
      <c r="N69" s="313"/>
    </row>
    <row r="70" spans="2:21" x14ac:dyDescent="0.35">
      <c r="B70" s="324"/>
      <c r="C70" s="327" t="s">
        <v>794</v>
      </c>
      <c r="D70" s="342"/>
      <c r="E70" s="342"/>
      <c r="F70" s="342"/>
      <c r="G70" s="342"/>
      <c r="H70" s="342"/>
      <c r="I70" s="342"/>
      <c r="J70" s="342"/>
      <c r="K70" s="342"/>
      <c r="L70" s="342"/>
      <c r="M70" s="326"/>
      <c r="N70" s="313"/>
    </row>
    <row r="71" spans="2:21" ht="15" thickBot="1" x14ac:dyDescent="0.4">
      <c r="B71" s="324"/>
      <c r="C71" s="327"/>
      <c r="D71" s="342"/>
      <c r="E71" s="342"/>
      <c r="F71" s="342"/>
      <c r="G71" s="342"/>
      <c r="H71" s="342"/>
      <c r="I71" s="342"/>
      <c r="J71" s="342"/>
      <c r="K71" s="342"/>
      <c r="L71" s="342"/>
      <c r="M71" s="326"/>
      <c r="N71" s="313"/>
    </row>
    <row r="72" spans="2:21" ht="60" customHeight="1" thickBot="1" x14ac:dyDescent="0.4">
      <c r="B72" s="324"/>
      <c r="C72" s="580" t="s">
        <v>795</v>
      </c>
      <c r="D72" s="581"/>
      <c r="E72" s="548"/>
      <c r="F72" s="549"/>
      <c r="G72" s="342"/>
      <c r="H72" s="342"/>
      <c r="I72" s="342"/>
      <c r="J72" s="342"/>
      <c r="K72" s="342"/>
      <c r="L72" s="342"/>
      <c r="M72" s="326"/>
      <c r="N72" s="313"/>
    </row>
    <row r="73" spans="2:21" ht="15" thickBot="1" x14ac:dyDescent="0.4">
      <c r="B73" s="324"/>
      <c r="C73" s="368"/>
      <c r="D73" s="368"/>
      <c r="E73" s="342"/>
      <c r="F73" s="342"/>
      <c r="G73" s="342"/>
      <c r="H73" s="342"/>
      <c r="I73" s="342"/>
      <c r="J73" s="342"/>
      <c r="K73" s="342"/>
      <c r="L73" s="342"/>
      <c r="M73" s="326"/>
      <c r="N73" s="313"/>
    </row>
    <row r="74" spans="2:21" ht="45" customHeight="1" x14ac:dyDescent="0.35">
      <c r="B74" s="324"/>
      <c r="C74" s="587" t="s">
        <v>796</v>
      </c>
      <c r="D74" s="588"/>
      <c r="E74" s="588" t="s">
        <v>797</v>
      </c>
      <c r="F74" s="589"/>
      <c r="G74" s="342"/>
      <c r="H74" s="342"/>
      <c r="I74" s="342"/>
      <c r="J74" s="342"/>
      <c r="K74" s="342"/>
      <c r="L74" s="342"/>
      <c r="M74" s="326"/>
      <c r="N74" s="313"/>
    </row>
    <row r="75" spans="2:21" ht="45" customHeight="1" x14ac:dyDescent="0.35">
      <c r="B75" s="324"/>
      <c r="C75" s="569" t="s">
        <v>828</v>
      </c>
      <c r="D75" s="570"/>
      <c r="E75" s="571"/>
      <c r="F75" s="572"/>
      <c r="G75" s="342"/>
      <c r="H75" s="342"/>
      <c r="I75" s="342"/>
      <c r="J75" s="342"/>
      <c r="K75" s="342"/>
      <c r="L75" s="342"/>
      <c r="M75" s="326"/>
      <c r="N75" s="313"/>
    </row>
    <row r="76" spans="2:21" ht="32.25" customHeight="1" thickBot="1" x14ac:dyDescent="0.4">
      <c r="B76" s="324"/>
      <c r="C76" s="573"/>
      <c r="D76" s="564"/>
      <c r="E76" s="564"/>
      <c r="F76" s="565"/>
      <c r="G76" s="342"/>
      <c r="H76" s="342"/>
      <c r="I76" s="342"/>
      <c r="J76" s="342"/>
      <c r="K76" s="342"/>
      <c r="L76" s="342"/>
      <c r="M76" s="326"/>
      <c r="N76" s="313"/>
    </row>
    <row r="77" spans="2:21" x14ac:dyDescent="0.35">
      <c r="B77" s="324"/>
      <c r="C77" s="313"/>
      <c r="D77" s="313"/>
      <c r="E77" s="313"/>
      <c r="F77" s="313"/>
      <c r="G77" s="313"/>
      <c r="H77" s="313"/>
      <c r="I77" s="313"/>
      <c r="J77" s="313"/>
      <c r="K77" s="313"/>
      <c r="L77" s="313"/>
      <c r="M77" s="369"/>
      <c r="N77" s="313"/>
    </row>
    <row r="78" spans="2:21" ht="15" thickBot="1" x14ac:dyDescent="0.4">
      <c r="B78" s="370"/>
      <c r="C78" s="371"/>
      <c r="D78" s="371"/>
      <c r="E78" s="371"/>
      <c r="F78" s="371"/>
      <c r="G78" s="371"/>
      <c r="H78" s="371"/>
      <c r="I78" s="371"/>
      <c r="J78" s="371"/>
      <c r="K78" s="371"/>
      <c r="L78" s="371"/>
      <c r="M78" s="372"/>
      <c r="N78" s="313"/>
    </row>
  </sheetData>
  <mergeCells count="41">
    <mergeCell ref="J63:J66"/>
    <mergeCell ref="G63:G66"/>
    <mergeCell ref="H18:H21"/>
    <mergeCell ref="C74:D74"/>
    <mergeCell ref="E74:F74"/>
    <mergeCell ref="C52:D52"/>
    <mergeCell ref="E52:G52"/>
    <mergeCell ref="C53:D53"/>
    <mergeCell ref="E53:G53"/>
    <mergeCell ref="C58:D58"/>
    <mergeCell ref="E58:G58"/>
    <mergeCell ref="C45:D45"/>
    <mergeCell ref="E45:G45"/>
    <mergeCell ref="C48:D48"/>
    <mergeCell ref="C50:D50"/>
    <mergeCell ref="E50:G50"/>
    <mergeCell ref="C75:D75"/>
    <mergeCell ref="E75:F75"/>
    <mergeCell ref="C76:D76"/>
    <mergeCell ref="E76:F76"/>
    <mergeCell ref="C59:D59"/>
    <mergeCell ref="E59:G59"/>
    <mergeCell ref="C60:D60"/>
    <mergeCell ref="E60:G60"/>
    <mergeCell ref="C72:D72"/>
    <mergeCell ref="E72:F72"/>
    <mergeCell ref="C51:D51"/>
    <mergeCell ref="E51:G51"/>
    <mergeCell ref="C38:D38"/>
    <mergeCell ref="E38:G38"/>
    <mergeCell ref="C39:D39"/>
    <mergeCell ref="E39:G39"/>
    <mergeCell ref="C42:D42"/>
    <mergeCell ref="C44:D44"/>
    <mergeCell ref="E44:G44"/>
    <mergeCell ref="C3:G3"/>
    <mergeCell ref="F8:G8"/>
    <mergeCell ref="F10:G10"/>
    <mergeCell ref="D15:G15"/>
    <mergeCell ref="C37:D37"/>
    <mergeCell ref="E37:G37"/>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76200</xdr:colOff>
                    <xdr:row>14</xdr:row>
                    <xdr:rowOff>342900</xdr:rowOff>
                  </from>
                  <to>
                    <xdr:col>6</xdr:col>
                    <xdr:colOff>1016000</xdr:colOff>
                    <xdr:row>16</xdr:row>
                    <xdr:rowOff>12700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xdr:col>
                    <xdr:colOff>76200</xdr:colOff>
                    <xdr:row>14</xdr:row>
                    <xdr:rowOff>50800</xdr:rowOff>
                  </from>
                  <to>
                    <xdr:col>5</xdr:col>
                    <xdr:colOff>2590800</xdr:colOff>
                    <xdr:row>15</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0</xdr:colOff>
                    <xdr:row>18</xdr:row>
                    <xdr:rowOff>0</xdr:rowOff>
                  </from>
                  <to>
                    <xdr:col>3</xdr:col>
                    <xdr:colOff>1136650</xdr:colOff>
                    <xdr:row>19</xdr:row>
                    <xdr:rowOff>31750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1225550</xdr:colOff>
                    <xdr:row>18</xdr:row>
                    <xdr:rowOff>0</xdr:rowOff>
                  </from>
                  <to>
                    <xdr:col>4</xdr:col>
                    <xdr:colOff>0</xdr:colOff>
                    <xdr:row>19</xdr:row>
                    <xdr:rowOff>31750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0</xdr:colOff>
                    <xdr:row>19</xdr:row>
                    <xdr:rowOff>0</xdr:rowOff>
                  </from>
                  <to>
                    <xdr:col>3</xdr:col>
                    <xdr:colOff>1136650</xdr:colOff>
                    <xdr:row>20</xdr:row>
                    <xdr:rowOff>31750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1225550</xdr:colOff>
                    <xdr:row>19</xdr:row>
                    <xdr:rowOff>0</xdr:rowOff>
                  </from>
                  <to>
                    <xdr:col>4</xdr:col>
                    <xdr:colOff>0</xdr:colOff>
                    <xdr:row>20</xdr:row>
                    <xdr:rowOff>31750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0</xdr:colOff>
                    <xdr:row>20</xdr:row>
                    <xdr:rowOff>0</xdr:rowOff>
                  </from>
                  <to>
                    <xdr:col>3</xdr:col>
                    <xdr:colOff>1136650</xdr:colOff>
                    <xdr:row>21</xdr:row>
                    <xdr:rowOff>31750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xdr:col>
                    <xdr:colOff>1225550</xdr:colOff>
                    <xdr:row>20</xdr:row>
                    <xdr:rowOff>0</xdr:rowOff>
                  </from>
                  <to>
                    <xdr:col>4</xdr:col>
                    <xdr:colOff>0</xdr:colOff>
                    <xdr:row>21</xdr:row>
                    <xdr:rowOff>31750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xdr:col>
                    <xdr:colOff>0</xdr:colOff>
                    <xdr:row>21</xdr:row>
                    <xdr:rowOff>0</xdr:rowOff>
                  </from>
                  <to>
                    <xdr:col>3</xdr:col>
                    <xdr:colOff>1136650</xdr:colOff>
                    <xdr:row>21</xdr:row>
                    <xdr:rowOff>184150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3</xdr:col>
                    <xdr:colOff>1225550</xdr:colOff>
                    <xdr:row>21</xdr:row>
                    <xdr:rowOff>0</xdr:rowOff>
                  </from>
                  <to>
                    <xdr:col>4</xdr:col>
                    <xdr:colOff>0</xdr:colOff>
                    <xdr:row>21</xdr:row>
                    <xdr:rowOff>184150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4</xdr:col>
                    <xdr:colOff>0</xdr:colOff>
                    <xdr:row>17</xdr:row>
                    <xdr:rowOff>0</xdr:rowOff>
                  </from>
                  <to>
                    <xdr:col>4</xdr:col>
                    <xdr:colOff>1295400</xdr:colOff>
                    <xdr:row>18</xdr:row>
                    <xdr:rowOff>31750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xdr:col>
                    <xdr:colOff>1390650</xdr:colOff>
                    <xdr:row>17</xdr:row>
                    <xdr:rowOff>0</xdr:rowOff>
                  </from>
                  <to>
                    <xdr:col>5</xdr:col>
                    <xdr:colOff>0</xdr:colOff>
                    <xdr:row>18</xdr:row>
                    <xdr:rowOff>31750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0</xdr:colOff>
                    <xdr:row>18</xdr:row>
                    <xdr:rowOff>6350</xdr:rowOff>
                  </from>
                  <to>
                    <xdr:col>4</xdr:col>
                    <xdr:colOff>1295400</xdr:colOff>
                    <xdr:row>19</xdr:row>
                    <xdr:rowOff>31750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1390650</xdr:colOff>
                    <xdr:row>18</xdr:row>
                    <xdr:rowOff>6350</xdr:rowOff>
                  </from>
                  <to>
                    <xdr:col>5</xdr:col>
                    <xdr:colOff>0</xdr:colOff>
                    <xdr:row>19</xdr:row>
                    <xdr:rowOff>31750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xdr:col>
                    <xdr:colOff>0</xdr:colOff>
                    <xdr:row>22</xdr:row>
                    <xdr:rowOff>0</xdr:rowOff>
                  </from>
                  <to>
                    <xdr:col>3</xdr:col>
                    <xdr:colOff>1136650</xdr:colOff>
                    <xdr:row>23</xdr:row>
                    <xdr:rowOff>31750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3</xdr:col>
                    <xdr:colOff>1225550</xdr:colOff>
                    <xdr:row>22</xdr:row>
                    <xdr:rowOff>0</xdr:rowOff>
                  </from>
                  <to>
                    <xdr:col>4</xdr:col>
                    <xdr:colOff>0</xdr:colOff>
                    <xdr:row>23</xdr:row>
                    <xdr:rowOff>31750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3</xdr:col>
                    <xdr:colOff>0</xdr:colOff>
                    <xdr:row>23</xdr:row>
                    <xdr:rowOff>0</xdr:rowOff>
                  </from>
                  <to>
                    <xdr:col>3</xdr:col>
                    <xdr:colOff>1136650</xdr:colOff>
                    <xdr:row>24</xdr:row>
                    <xdr:rowOff>31750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3</xdr:col>
                    <xdr:colOff>1225550</xdr:colOff>
                    <xdr:row>23</xdr:row>
                    <xdr:rowOff>0</xdr:rowOff>
                  </from>
                  <to>
                    <xdr:col>4</xdr:col>
                    <xdr:colOff>0</xdr:colOff>
                    <xdr:row>24</xdr:row>
                    <xdr:rowOff>31750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3</xdr:col>
                    <xdr:colOff>0</xdr:colOff>
                    <xdr:row>24</xdr:row>
                    <xdr:rowOff>0</xdr:rowOff>
                  </from>
                  <to>
                    <xdr:col>3</xdr:col>
                    <xdr:colOff>1136650</xdr:colOff>
                    <xdr:row>25</xdr:row>
                    <xdr:rowOff>31750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3</xdr:col>
                    <xdr:colOff>1225550</xdr:colOff>
                    <xdr:row>24</xdr:row>
                    <xdr:rowOff>0</xdr:rowOff>
                  </from>
                  <to>
                    <xdr:col>4</xdr:col>
                    <xdr:colOff>0</xdr:colOff>
                    <xdr:row>25</xdr:row>
                    <xdr:rowOff>31750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3</xdr:col>
                    <xdr:colOff>0</xdr:colOff>
                    <xdr:row>25</xdr:row>
                    <xdr:rowOff>0</xdr:rowOff>
                  </from>
                  <to>
                    <xdr:col>3</xdr:col>
                    <xdr:colOff>1136650</xdr:colOff>
                    <xdr:row>26</xdr:row>
                    <xdr:rowOff>31750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3</xdr:col>
                    <xdr:colOff>1225550</xdr:colOff>
                    <xdr:row>25</xdr:row>
                    <xdr:rowOff>0</xdr:rowOff>
                  </from>
                  <to>
                    <xdr:col>4</xdr:col>
                    <xdr:colOff>0</xdr:colOff>
                    <xdr:row>26</xdr:row>
                    <xdr:rowOff>31750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3</xdr:col>
                    <xdr:colOff>0</xdr:colOff>
                    <xdr:row>26</xdr:row>
                    <xdr:rowOff>0</xdr:rowOff>
                  </from>
                  <to>
                    <xdr:col>3</xdr:col>
                    <xdr:colOff>1136650</xdr:colOff>
                    <xdr:row>27</xdr:row>
                    <xdr:rowOff>31750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3</xdr:col>
                    <xdr:colOff>1225550</xdr:colOff>
                    <xdr:row>26</xdr:row>
                    <xdr:rowOff>0</xdr:rowOff>
                  </from>
                  <to>
                    <xdr:col>4</xdr:col>
                    <xdr:colOff>0</xdr:colOff>
                    <xdr:row>27</xdr:row>
                    <xdr:rowOff>31750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xdr:col>
                    <xdr:colOff>0</xdr:colOff>
                    <xdr:row>27</xdr:row>
                    <xdr:rowOff>0</xdr:rowOff>
                  </from>
                  <to>
                    <xdr:col>3</xdr:col>
                    <xdr:colOff>1136650</xdr:colOff>
                    <xdr:row>28</xdr:row>
                    <xdr:rowOff>31750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xdr:col>
                    <xdr:colOff>1225550</xdr:colOff>
                    <xdr:row>27</xdr:row>
                    <xdr:rowOff>0</xdr:rowOff>
                  </from>
                  <to>
                    <xdr:col>4</xdr:col>
                    <xdr:colOff>0</xdr:colOff>
                    <xdr:row>28</xdr:row>
                    <xdr:rowOff>31750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xdr:col>
                    <xdr:colOff>0</xdr:colOff>
                    <xdr:row>28</xdr:row>
                    <xdr:rowOff>0</xdr:rowOff>
                  </from>
                  <to>
                    <xdr:col>3</xdr:col>
                    <xdr:colOff>1136650</xdr:colOff>
                    <xdr:row>28</xdr:row>
                    <xdr:rowOff>184150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3</xdr:col>
                    <xdr:colOff>1225550</xdr:colOff>
                    <xdr:row>28</xdr:row>
                    <xdr:rowOff>0</xdr:rowOff>
                  </from>
                  <to>
                    <xdr:col>4</xdr:col>
                    <xdr:colOff>0</xdr:colOff>
                    <xdr:row>28</xdr:row>
                    <xdr:rowOff>184150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3</xdr:col>
                    <xdr:colOff>0</xdr:colOff>
                    <xdr:row>29</xdr:row>
                    <xdr:rowOff>0</xdr:rowOff>
                  </from>
                  <to>
                    <xdr:col>3</xdr:col>
                    <xdr:colOff>1136650</xdr:colOff>
                    <xdr:row>30</xdr:row>
                    <xdr:rowOff>31750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3</xdr:col>
                    <xdr:colOff>1225550</xdr:colOff>
                    <xdr:row>29</xdr:row>
                    <xdr:rowOff>0</xdr:rowOff>
                  </from>
                  <to>
                    <xdr:col>4</xdr:col>
                    <xdr:colOff>0</xdr:colOff>
                    <xdr:row>30</xdr:row>
                    <xdr:rowOff>31750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3</xdr:col>
                    <xdr:colOff>0</xdr:colOff>
                    <xdr:row>30</xdr:row>
                    <xdr:rowOff>0</xdr:rowOff>
                  </from>
                  <to>
                    <xdr:col>3</xdr:col>
                    <xdr:colOff>1136650</xdr:colOff>
                    <xdr:row>31</xdr:row>
                    <xdr:rowOff>31750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3</xdr:col>
                    <xdr:colOff>1225550</xdr:colOff>
                    <xdr:row>30</xdr:row>
                    <xdr:rowOff>0</xdr:rowOff>
                  </from>
                  <to>
                    <xdr:col>4</xdr:col>
                    <xdr:colOff>0</xdr:colOff>
                    <xdr:row>31</xdr:row>
                    <xdr:rowOff>31750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3</xdr:col>
                    <xdr:colOff>0</xdr:colOff>
                    <xdr:row>31</xdr:row>
                    <xdr:rowOff>0</xdr:rowOff>
                  </from>
                  <to>
                    <xdr:col>3</xdr:col>
                    <xdr:colOff>1136650</xdr:colOff>
                    <xdr:row>32</xdr:row>
                    <xdr:rowOff>31750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xdr:col>
                    <xdr:colOff>1225550</xdr:colOff>
                    <xdr:row>31</xdr:row>
                    <xdr:rowOff>0</xdr:rowOff>
                  </from>
                  <to>
                    <xdr:col>4</xdr:col>
                    <xdr:colOff>0</xdr:colOff>
                    <xdr:row>32</xdr:row>
                    <xdr:rowOff>31750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4</xdr:col>
                    <xdr:colOff>0</xdr:colOff>
                    <xdr:row>31</xdr:row>
                    <xdr:rowOff>0</xdr:rowOff>
                  </from>
                  <to>
                    <xdr:col>4</xdr:col>
                    <xdr:colOff>1295400</xdr:colOff>
                    <xdr:row>32</xdr:row>
                    <xdr:rowOff>31750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4</xdr:col>
                    <xdr:colOff>1390650</xdr:colOff>
                    <xdr:row>31</xdr:row>
                    <xdr:rowOff>0</xdr:rowOff>
                  </from>
                  <to>
                    <xdr:col>5</xdr:col>
                    <xdr:colOff>0</xdr:colOff>
                    <xdr:row>32</xdr:row>
                    <xdr:rowOff>31750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4</xdr:col>
                    <xdr:colOff>0</xdr:colOff>
                    <xdr:row>30</xdr:row>
                    <xdr:rowOff>0</xdr:rowOff>
                  </from>
                  <to>
                    <xdr:col>4</xdr:col>
                    <xdr:colOff>1295400</xdr:colOff>
                    <xdr:row>31</xdr:row>
                    <xdr:rowOff>31750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4</xdr:col>
                    <xdr:colOff>1390650</xdr:colOff>
                    <xdr:row>30</xdr:row>
                    <xdr:rowOff>0</xdr:rowOff>
                  </from>
                  <to>
                    <xdr:col>5</xdr:col>
                    <xdr:colOff>0</xdr:colOff>
                    <xdr:row>31</xdr:row>
                    <xdr:rowOff>31750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4</xdr:col>
                    <xdr:colOff>0</xdr:colOff>
                    <xdr:row>29</xdr:row>
                    <xdr:rowOff>0</xdr:rowOff>
                  </from>
                  <to>
                    <xdr:col>4</xdr:col>
                    <xdr:colOff>1295400</xdr:colOff>
                    <xdr:row>30</xdr:row>
                    <xdr:rowOff>31750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4</xdr:col>
                    <xdr:colOff>1390650</xdr:colOff>
                    <xdr:row>29</xdr:row>
                    <xdr:rowOff>0</xdr:rowOff>
                  </from>
                  <to>
                    <xdr:col>5</xdr:col>
                    <xdr:colOff>0</xdr:colOff>
                    <xdr:row>30</xdr:row>
                    <xdr:rowOff>31750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4</xdr:col>
                    <xdr:colOff>0</xdr:colOff>
                    <xdr:row>28</xdr:row>
                    <xdr:rowOff>0</xdr:rowOff>
                  </from>
                  <to>
                    <xdr:col>4</xdr:col>
                    <xdr:colOff>1295400</xdr:colOff>
                    <xdr:row>28</xdr:row>
                    <xdr:rowOff>184150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4</xdr:col>
                    <xdr:colOff>1390650</xdr:colOff>
                    <xdr:row>28</xdr:row>
                    <xdr:rowOff>0</xdr:rowOff>
                  </from>
                  <to>
                    <xdr:col>5</xdr:col>
                    <xdr:colOff>0</xdr:colOff>
                    <xdr:row>28</xdr:row>
                    <xdr:rowOff>184150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4</xdr:col>
                    <xdr:colOff>0</xdr:colOff>
                    <xdr:row>27</xdr:row>
                    <xdr:rowOff>0</xdr:rowOff>
                  </from>
                  <to>
                    <xdr:col>4</xdr:col>
                    <xdr:colOff>1295400</xdr:colOff>
                    <xdr:row>28</xdr:row>
                    <xdr:rowOff>31750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4</xdr:col>
                    <xdr:colOff>1390650</xdr:colOff>
                    <xdr:row>27</xdr:row>
                    <xdr:rowOff>0</xdr:rowOff>
                  </from>
                  <to>
                    <xdr:col>5</xdr:col>
                    <xdr:colOff>0</xdr:colOff>
                    <xdr:row>28</xdr:row>
                    <xdr:rowOff>31750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4</xdr:col>
                    <xdr:colOff>0</xdr:colOff>
                    <xdr:row>26</xdr:row>
                    <xdr:rowOff>0</xdr:rowOff>
                  </from>
                  <to>
                    <xdr:col>4</xdr:col>
                    <xdr:colOff>1295400</xdr:colOff>
                    <xdr:row>27</xdr:row>
                    <xdr:rowOff>31750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4</xdr:col>
                    <xdr:colOff>1390650</xdr:colOff>
                    <xdr:row>26</xdr:row>
                    <xdr:rowOff>0</xdr:rowOff>
                  </from>
                  <to>
                    <xdr:col>5</xdr:col>
                    <xdr:colOff>0</xdr:colOff>
                    <xdr:row>27</xdr:row>
                    <xdr:rowOff>31750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4</xdr:col>
                    <xdr:colOff>0</xdr:colOff>
                    <xdr:row>25</xdr:row>
                    <xdr:rowOff>0</xdr:rowOff>
                  </from>
                  <to>
                    <xdr:col>4</xdr:col>
                    <xdr:colOff>1295400</xdr:colOff>
                    <xdr:row>26</xdr:row>
                    <xdr:rowOff>31750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4</xdr:col>
                    <xdr:colOff>1390650</xdr:colOff>
                    <xdr:row>25</xdr:row>
                    <xdr:rowOff>0</xdr:rowOff>
                  </from>
                  <to>
                    <xdr:col>5</xdr:col>
                    <xdr:colOff>0</xdr:colOff>
                    <xdr:row>26</xdr:row>
                    <xdr:rowOff>31750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4</xdr:col>
                    <xdr:colOff>0</xdr:colOff>
                    <xdr:row>24</xdr:row>
                    <xdr:rowOff>0</xdr:rowOff>
                  </from>
                  <to>
                    <xdr:col>4</xdr:col>
                    <xdr:colOff>1295400</xdr:colOff>
                    <xdr:row>25</xdr:row>
                    <xdr:rowOff>31750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4</xdr:col>
                    <xdr:colOff>1390650</xdr:colOff>
                    <xdr:row>24</xdr:row>
                    <xdr:rowOff>0</xdr:rowOff>
                  </from>
                  <to>
                    <xdr:col>5</xdr:col>
                    <xdr:colOff>0</xdr:colOff>
                    <xdr:row>25</xdr:row>
                    <xdr:rowOff>31750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4</xdr:col>
                    <xdr:colOff>0</xdr:colOff>
                    <xdr:row>23</xdr:row>
                    <xdr:rowOff>0</xdr:rowOff>
                  </from>
                  <to>
                    <xdr:col>4</xdr:col>
                    <xdr:colOff>1295400</xdr:colOff>
                    <xdr:row>24</xdr:row>
                    <xdr:rowOff>31750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4</xdr:col>
                    <xdr:colOff>1390650</xdr:colOff>
                    <xdr:row>23</xdr:row>
                    <xdr:rowOff>0</xdr:rowOff>
                  </from>
                  <to>
                    <xdr:col>5</xdr:col>
                    <xdr:colOff>0</xdr:colOff>
                    <xdr:row>24</xdr:row>
                    <xdr:rowOff>31750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4</xdr:col>
                    <xdr:colOff>0</xdr:colOff>
                    <xdr:row>22</xdr:row>
                    <xdr:rowOff>0</xdr:rowOff>
                  </from>
                  <to>
                    <xdr:col>4</xdr:col>
                    <xdr:colOff>1295400</xdr:colOff>
                    <xdr:row>23</xdr:row>
                    <xdr:rowOff>31750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4</xdr:col>
                    <xdr:colOff>1390650</xdr:colOff>
                    <xdr:row>22</xdr:row>
                    <xdr:rowOff>0</xdr:rowOff>
                  </from>
                  <to>
                    <xdr:col>5</xdr:col>
                    <xdr:colOff>0</xdr:colOff>
                    <xdr:row>23</xdr:row>
                    <xdr:rowOff>31750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4</xdr:col>
                    <xdr:colOff>0</xdr:colOff>
                    <xdr:row>21</xdr:row>
                    <xdr:rowOff>0</xdr:rowOff>
                  </from>
                  <to>
                    <xdr:col>4</xdr:col>
                    <xdr:colOff>1295400</xdr:colOff>
                    <xdr:row>21</xdr:row>
                    <xdr:rowOff>184150</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4</xdr:col>
                    <xdr:colOff>1390650</xdr:colOff>
                    <xdr:row>21</xdr:row>
                    <xdr:rowOff>0</xdr:rowOff>
                  </from>
                  <to>
                    <xdr:col>5</xdr:col>
                    <xdr:colOff>0</xdr:colOff>
                    <xdr:row>21</xdr:row>
                    <xdr:rowOff>184150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4</xdr:col>
                    <xdr:colOff>0</xdr:colOff>
                    <xdr:row>19</xdr:row>
                    <xdr:rowOff>0</xdr:rowOff>
                  </from>
                  <to>
                    <xdr:col>4</xdr:col>
                    <xdr:colOff>1295400</xdr:colOff>
                    <xdr:row>20</xdr:row>
                    <xdr:rowOff>31750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4</xdr:col>
                    <xdr:colOff>1390650</xdr:colOff>
                    <xdr:row>19</xdr:row>
                    <xdr:rowOff>0</xdr:rowOff>
                  </from>
                  <to>
                    <xdr:col>5</xdr:col>
                    <xdr:colOff>0</xdr:colOff>
                    <xdr:row>20</xdr:row>
                    <xdr:rowOff>31750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4</xdr:col>
                    <xdr:colOff>0</xdr:colOff>
                    <xdr:row>20</xdr:row>
                    <xdr:rowOff>0</xdr:rowOff>
                  </from>
                  <to>
                    <xdr:col>4</xdr:col>
                    <xdr:colOff>1295400</xdr:colOff>
                    <xdr:row>21</xdr:row>
                    <xdr:rowOff>31750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4</xdr:col>
                    <xdr:colOff>1390650</xdr:colOff>
                    <xdr:row>20</xdr:row>
                    <xdr:rowOff>0</xdr:rowOff>
                  </from>
                  <to>
                    <xdr:col>5</xdr:col>
                    <xdr:colOff>0</xdr:colOff>
                    <xdr:row>21</xdr:row>
                    <xdr:rowOff>31750</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3</xdr:col>
                    <xdr:colOff>0</xdr:colOff>
                    <xdr:row>17</xdr:row>
                    <xdr:rowOff>0</xdr:rowOff>
                  </from>
                  <to>
                    <xdr:col>3</xdr:col>
                    <xdr:colOff>1136650</xdr:colOff>
                    <xdr:row>18</xdr:row>
                    <xdr:rowOff>31750</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3</xdr:col>
                    <xdr:colOff>1225550</xdr:colOff>
                    <xdr:row>17</xdr:row>
                    <xdr:rowOff>0</xdr:rowOff>
                  </from>
                  <to>
                    <xdr:col>4</xdr:col>
                    <xdr:colOff>0</xdr:colOff>
                    <xdr:row>18</xdr:row>
                    <xdr:rowOff>31750</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4</xdr:col>
                    <xdr:colOff>0</xdr:colOff>
                    <xdr:row>43</xdr:row>
                    <xdr:rowOff>0</xdr:rowOff>
                  </from>
                  <to>
                    <xdr:col>4</xdr:col>
                    <xdr:colOff>1295400</xdr:colOff>
                    <xdr:row>44</xdr:row>
                    <xdr:rowOff>0</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4</xdr:col>
                    <xdr:colOff>1390650</xdr:colOff>
                    <xdr:row>43</xdr:row>
                    <xdr:rowOff>0</xdr:rowOff>
                  </from>
                  <to>
                    <xdr:col>5</xdr:col>
                    <xdr:colOff>0</xdr:colOff>
                    <xdr:row>44</xdr:row>
                    <xdr:rowOff>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sizeWithCells="1">
                  <from>
                    <xdr:col>4</xdr:col>
                    <xdr:colOff>38100</xdr:colOff>
                    <xdr:row>57</xdr:row>
                    <xdr:rowOff>165100</xdr:rowOff>
                  </from>
                  <to>
                    <xdr:col>4</xdr:col>
                    <xdr:colOff>196850</xdr:colOff>
                    <xdr:row>58</xdr:row>
                    <xdr:rowOff>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sizeWithCells="1">
                  <from>
                    <xdr:col>4</xdr:col>
                    <xdr:colOff>209550</xdr:colOff>
                    <xdr:row>57</xdr:row>
                    <xdr:rowOff>165100</xdr:rowOff>
                  </from>
                  <to>
                    <xdr:col>4</xdr:col>
                    <xdr:colOff>361950</xdr:colOff>
                    <xdr:row>58</xdr:row>
                    <xdr:rowOff>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sizeWithCells="1">
                  <from>
                    <xdr:col>4</xdr:col>
                    <xdr:colOff>361950</xdr:colOff>
                    <xdr:row>57</xdr:row>
                    <xdr:rowOff>165100</xdr:rowOff>
                  </from>
                  <to>
                    <xdr:col>4</xdr:col>
                    <xdr:colOff>609600</xdr:colOff>
                    <xdr:row>58</xdr:row>
                    <xdr:rowOff>0</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4</xdr:col>
                    <xdr:colOff>0</xdr:colOff>
                    <xdr:row>71</xdr:row>
                    <xdr:rowOff>0</xdr:rowOff>
                  </from>
                  <to>
                    <xdr:col>4</xdr:col>
                    <xdr:colOff>742950</xdr:colOff>
                    <xdr:row>72</xdr:row>
                    <xdr:rowOff>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4</xdr:col>
                    <xdr:colOff>800100</xdr:colOff>
                    <xdr:row>71</xdr:row>
                    <xdr:rowOff>0</xdr:rowOff>
                  </from>
                  <to>
                    <xdr:col>4</xdr:col>
                    <xdr:colOff>1543050</xdr:colOff>
                    <xdr:row>72</xdr:row>
                    <xdr:rowOff>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4</xdr:col>
                    <xdr:colOff>1530350</xdr:colOff>
                    <xdr:row>71</xdr:row>
                    <xdr:rowOff>0</xdr:rowOff>
                  </from>
                  <to>
                    <xdr:col>5</xdr:col>
                    <xdr:colOff>0</xdr:colOff>
                    <xdr:row>72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3D444-BD23-4139-9766-7D612DA6FCED}">
  <dimension ref="B1:I41"/>
  <sheetViews>
    <sheetView topLeftCell="D13" workbookViewId="0">
      <selection activeCell="E8" sqref="E8:H8"/>
    </sheetView>
  </sheetViews>
  <sheetFormatPr defaultColWidth="9.1796875" defaultRowHeight="14" x14ac:dyDescent="0.35"/>
  <cols>
    <col min="1" max="2" width="1.81640625" style="346" customWidth="1"/>
    <col min="3" max="3" width="50" style="346" customWidth="1"/>
    <col min="4" max="4" width="29.453125" style="346" customWidth="1"/>
    <col min="5" max="5" width="19.453125" style="346" customWidth="1"/>
    <col min="6" max="6" width="21.1796875" style="346" customWidth="1"/>
    <col min="7" max="7" width="26.1796875" style="346" customWidth="1"/>
    <col min="8" max="8" width="57.453125" style="346" bestFit="1" customWidth="1"/>
    <col min="9" max="10" width="1.81640625" style="346" customWidth="1"/>
    <col min="11" max="16384" width="9.1796875" style="346"/>
  </cols>
  <sheetData>
    <row r="1" spans="2:9" ht="14.5" thickBot="1" x14ac:dyDescent="0.4"/>
    <row r="2" spans="2:9" ht="14.5" thickBot="1" x14ac:dyDescent="0.4">
      <c r="B2" s="373"/>
      <c r="C2" s="374"/>
      <c r="D2" s="374"/>
      <c r="E2" s="374"/>
      <c r="F2" s="374"/>
      <c r="G2" s="374"/>
      <c r="H2" s="374"/>
      <c r="I2" s="375"/>
    </row>
    <row r="3" spans="2:9" ht="20.5" thickBot="1" x14ac:dyDescent="0.4">
      <c r="B3" s="343"/>
      <c r="C3" s="604" t="s">
        <v>798</v>
      </c>
      <c r="D3" s="605"/>
      <c r="E3" s="605"/>
      <c r="F3" s="605"/>
      <c r="G3" s="605"/>
      <c r="H3" s="606"/>
      <c r="I3" s="376"/>
    </row>
    <row r="4" spans="2:9" x14ac:dyDescent="0.35">
      <c r="B4" s="343"/>
      <c r="C4" s="345"/>
      <c r="D4" s="345"/>
      <c r="E4" s="345"/>
      <c r="F4" s="345"/>
      <c r="G4" s="345"/>
      <c r="H4" s="345"/>
      <c r="I4" s="376"/>
    </row>
    <row r="5" spans="2:9" x14ac:dyDescent="0.35">
      <c r="B5" s="343"/>
      <c r="C5" s="345"/>
      <c r="D5" s="345"/>
      <c r="E5" s="345"/>
      <c r="F5" s="345"/>
      <c r="G5" s="345"/>
      <c r="H5" s="345"/>
      <c r="I5" s="376"/>
    </row>
    <row r="6" spans="2:9" x14ac:dyDescent="0.35">
      <c r="B6" s="343"/>
      <c r="C6" s="377" t="s">
        <v>799</v>
      </c>
      <c r="D6" s="345"/>
      <c r="E6" s="345"/>
      <c r="F6" s="345"/>
      <c r="G6" s="345"/>
      <c r="H6" s="345"/>
      <c r="I6" s="376"/>
    </row>
    <row r="7" spans="2:9" ht="14.5" thickBot="1" x14ac:dyDescent="0.4">
      <c r="B7" s="343"/>
      <c r="C7" s="345"/>
      <c r="D7" s="345"/>
      <c r="E7" s="345"/>
      <c r="F7" s="345"/>
      <c r="G7" s="345"/>
      <c r="H7" s="345"/>
      <c r="I7" s="376"/>
    </row>
    <row r="8" spans="2:9" ht="45" customHeight="1" x14ac:dyDescent="0.35">
      <c r="B8" s="343"/>
      <c r="C8" s="594" t="s">
        <v>800</v>
      </c>
      <c r="D8" s="595"/>
      <c r="E8" s="552" t="s">
        <v>819</v>
      </c>
      <c r="F8" s="552"/>
      <c r="G8" s="552"/>
      <c r="H8" s="553"/>
      <c r="I8" s="376"/>
    </row>
    <row r="9" spans="2:9" ht="45" customHeight="1" thickBot="1" x14ac:dyDescent="0.4">
      <c r="B9" s="343"/>
      <c r="C9" s="576" t="s">
        <v>801</v>
      </c>
      <c r="D9" s="577"/>
      <c r="E9" s="564" t="s">
        <v>10</v>
      </c>
      <c r="F9" s="564"/>
      <c r="G9" s="564"/>
      <c r="H9" s="565"/>
      <c r="I9" s="376"/>
    </row>
    <row r="10" spans="2:9" ht="15" customHeight="1" thickBot="1" x14ac:dyDescent="0.4">
      <c r="B10" s="343"/>
      <c r="C10" s="602"/>
      <c r="D10" s="602"/>
      <c r="E10" s="603"/>
      <c r="F10" s="603"/>
      <c r="G10" s="603"/>
      <c r="H10" s="603"/>
      <c r="I10" s="376"/>
    </row>
    <row r="11" spans="2:9" ht="30" customHeight="1" x14ac:dyDescent="0.35">
      <c r="B11" s="343"/>
      <c r="C11" s="550" t="s">
        <v>802</v>
      </c>
      <c r="D11" s="607"/>
      <c r="E11" s="607"/>
      <c r="F11" s="607"/>
      <c r="G11" s="607"/>
      <c r="H11" s="608"/>
      <c r="I11" s="376"/>
    </row>
    <row r="12" spans="2:9" x14ac:dyDescent="0.35">
      <c r="B12" s="343"/>
      <c r="C12" s="378" t="s">
        <v>803</v>
      </c>
      <c r="D12" s="379" t="s">
        <v>804</v>
      </c>
      <c r="E12" s="379" t="s">
        <v>174</v>
      </c>
      <c r="F12" s="379" t="s">
        <v>172</v>
      </c>
      <c r="G12" s="379" t="s">
        <v>805</v>
      </c>
      <c r="H12" s="380" t="s">
        <v>806</v>
      </c>
      <c r="I12" s="376"/>
    </row>
    <row r="13" spans="2:9" ht="30" customHeight="1" x14ac:dyDescent="0.35">
      <c r="B13" s="343"/>
      <c r="C13" s="381"/>
      <c r="D13" s="382"/>
      <c r="E13" s="382"/>
      <c r="F13" s="382"/>
      <c r="G13" s="382"/>
      <c r="H13" s="383"/>
      <c r="I13" s="376"/>
    </row>
    <row r="14" spans="2:9" ht="30" customHeight="1" thickBot="1" x14ac:dyDescent="0.4">
      <c r="B14" s="343"/>
      <c r="C14" s="384"/>
      <c r="D14" s="385"/>
      <c r="E14" s="385"/>
      <c r="F14" s="385"/>
      <c r="G14" s="385"/>
      <c r="H14" s="386"/>
      <c r="I14" s="376"/>
    </row>
    <row r="15" spans="2:9" x14ac:dyDescent="0.35">
      <c r="B15" s="343"/>
      <c r="C15" s="345"/>
      <c r="D15" s="345"/>
      <c r="E15" s="345"/>
      <c r="F15" s="345"/>
      <c r="G15" s="345"/>
      <c r="H15" s="345"/>
      <c r="I15" s="376"/>
    </row>
    <row r="16" spans="2:9" x14ac:dyDescent="0.35">
      <c r="B16" s="343"/>
      <c r="C16" s="368"/>
      <c r="D16" s="345"/>
      <c r="E16" s="345"/>
      <c r="F16" s="345"/>
      <c r="G16" s="345"/>
      <c r="H16" s="345"/>
      <c r="I16" s="376"/>
    </row>
    <row r="17" spans="2:9" x14ac:dyDescent="0.35">
      <c r="B17" s="343"/>
      <c r="C17" s="377" t="s">
        <v>807</v>
      </c>
      <c r="D17" s="345"/>
      <c r="E17" s="345"/>
      <c r="F17" s="345"/>
      <c r="G17" s="345"/>
      <c r="H17" s="345"/>
      <c r="I17" s="376"/>
    </row>
    <row r="18" spans="2:9" ht="14.5" thickBot="1" x14ac:dyDescent="0.4">
      <c r="B18" s="343"/>
      <c r="C18" s="377"/>
      <c r="D18" s="345"/>
      <c r="E18" s="345"/>
      <c r="F18" s="345"/>
      <c r="G18" s="345"/>
      <c r="H18" s="345"/>
      <c r="I18" s="376"/>
    </row>
    <row r="19" spans="2:9" ht="30" customHeight="1" x14ac:dyDescent="0.35">
      <c r="B19" s="343"/>
      <c r="C19" s="609" t="s">
        <v>808</v>
      </c>
      <c r="D19" s="610"/>
      <c r="E19" s="610"/>
      <c r="F19" s="610"/>
      <c r="G19" s="610"/>
      <c r="H19" s="611"/>
      <c r="I19" s="376"/>
    </row>
    <row r="20" spans="2:9" ht="30" customHeight="1" x14ac:dyDescent="0.35">
      <c r="B20" s="343"/>
      <c r="C20" s="612" t="s">
        <v>809</v>
      </c>
      <c r="D20" s="613"/>
      <c r="E20" s="613" t="s">
        <v>806</v>
      </c>
      <c r="F20" s="613"/>
      <c r="G20" s="613"/>
      <c r="H20" s="614"/>
      <c r="I20" s="376"/>
    </row>
    <row r="21" spans="2:9" ht="30" customHeight="1" x14ac:dyDescent="0.35">
      <c r="B21" s="343"/>
      <c r="C21" s="615" t="s">
        <v>820</v>
      </c>
      <c r="D21" s="616"/>
      <c r="E21" s="617" t="s">
        <v>821</v>
      </c>
      <c r="F21" s="618"/>
      <c r="G21" s="618"/>
      <c r="H21" s="619"/>
      <c r="I21" s="376"/>
    </row>
    <row r="22" spans="2:9" ht="30" customHeight="1" thickBot="1" x14ac:dyDescent="0.4">
      <c r="B22" s="343"/>
      <c r="C22" s="620"/>
      <c r="D22" s="578"/>
      <c r="E22" s="564"/>
      <c r="F22" s="564"/>
      <c r="G22" s="564"/>
      <c r="H22" s="565"/>
      <c r="I22" s="376"/>
    </row>
    <row r="23" spans="2:9" x14ac:dyDescent="0.35">
      <c r="B23" s="343"/>
      <c r="C23" s="345"/>
      <c r="D23" s="345"/>
      <c r="E23" s="345"/>
      <c r="F23" s="345"/>
      <c r="G23" s="345"/>
      <c r="H23" s="345"/>
      <c r="I23" s="376"/>
    </row>
    <row r="24" spans="2:9" x14ac:dyDescent="0.35">
      <c r="B24" s="343"/>
      <c r="C24" s="345"/>
      <c r="D24" s="345"/>
      <c r="E24" s="345"/>
      <c r="F24" s="345"/>
      <c r="G24" s="345"/>
      <c r="H24" s="345"/>
      <c r="I24" s="376"/>
    </row>
    <row r="25" spans="2:9" x14ac:dyDescent="0.35">
      <c r="B25" s="343"/>
      <c r="C25" s="377" t="s">
        <v>810</v>
      </c>
      <c r="D25" s="377"/>
      <c r="E25" s="345"/>
      <c r="F25" s="345"/>
      <c r="G25" s="345"/>
      <c r="H25" s="345"/>
      <c r="I25" s="376"/>
    </row>
    <row r="26" spans="2:9" ht="14.5" thickBot="1" x14ac:dyDescent="0.4">
      <c r="B26" s="343"/>
      <c r="C26" s="387"/>
      <c r="D26" s="345"/>
      <c r="E26" s="345"/>
      <c r="F26" s="345"/>
      <c r="G26" s="345"/>
      <c r="H26" s="345"/>
      <c r="I26" s="376"/>
    </row>
    <row r="27" spans="2:9" ht="45" customHeight="1" x14ac:dyDescent="0.35">
      <c r="B27" s="343"/>
      <c r="C27" s="594" t="s">
        <v>811</v>
      </c>
      <c r="D27" s="595"/>
      <c r="E27" s="621" t="s">
        <v>822</v>
      </c>
      <c r="F27" s="621"/>
      <c r="G27" s="621"/>
      <c r="H27" s="622"/>
      <c r="I27" s="376"/>
    </row>
    <row r="28" spans="2:9" ht="45" customHeight="1" x14ac:dyDescent="0.35">
      <c r="B28" s="343"/>
      <c r="C28" s="554" t="s">
        <v>812</v>
      </c>
      <c r="D28" s="555"/>
      <c r="E28" s="623" t="s">
        <v>823</v>
      </c>
      <c r="F28" s="623"/>
      <c r="G28" s="623"/>
      <c r="H28" s="624"/>
      <c r="I28" s="376"/>
    </row>
    <row r="29" spans="2:9" ht="45" customHeight="1" x14ac:dyDescent="0.35">
      <c r="B29" s="343"/>
      <c r="C29" s="554" t="s">
        <v>813</v>
      </c>
      <c r="D29" s="555"/>
      <c r="E29" s="623" t="s">
        <v>824</v>
      </c>
      <c r="F29" s="623"/>
      <c r="G29" s="623"/>
      <c r="H29" s="624"/>
      <c r="I29" s="376"/>
    </row>
    <row r="30" spans="2:9" ht="45" customHeight="1" x14ac:dyDescent="0.35">
      <c r="B30" s="343"/>
      <c r="C30" s="554" t="s">
        <v>814</v>
      </c>
      <c r="D30" s="555"/>
      <c r="E30" s="623" t="s">
        <v>825</v>
      </c>
      <c r="F30" s="623"/>
      <c r="G30" s="623"/>
      <c r="H30" s="624"/>
      <c r="I30" s="376"/>
    </row>
    <row r="31" spans="2:9" ht="45" customHeight="1" thickBot="1" x14ac:dyDescent="0.4">
      <c r="B31" s="343"/>
      <c r="C31" s="576" t="s">
        <v>815</v>
      </c>
      <c r="D31" s="577"/>
      <c r="E31" s="625" t="s">
        <v>826</v>
      </c>
      <c r="F31" s="625"/>
      <c r="G31" s="625"/>
      <c r="H31" s="626"/>
      <c r="I31" s="376"/>
    </row>
    <row r="32" spans="2:9" customFormat="1" ht="15" customHeight="1" x14ac:dyDescent="0.35">
      <c r="B32" s="80"/>
      <c r="C32" s="81"/>
      <c r="D32" s="81"/>
      <c r="E32" s="81"/>
      <c r="F32" s="81"/>
      <c r="G32" s="81"/>
      <c r="H32" s="81"/>
      <c r="I32" s="83"/>
    </row>
    <row r="33" spans="2:9" x14ac:dyDescent="0.35">
      <c r="B33" s="343"/>
      <c r="C33" s="368"/>
      <c r="D33" s="345"/>
      <c r="E33" s="345"/>
      <c r="F33" s="345"/>
      <c r="G33" s="345"/>
      <c r="H33" s="345"/>
      <c r="I33" s="376"/>
    </row>
    <row r="34" spans="2:9" x14ac:dyDescent="0.35">
      <c r="B34" s="343"/>
      <c r="C34" s="377" t="s">
        <v>816</v>
      </c>
      <c r="D34" s="345"/>
      <c r="E34" s="345"/>
      <c r="F34" s="345"/>
      <c r="G34" s="345"/>
      <c r="H34" s="345"/>
      <c r="I34" s="376"/>
    </row>
    <row r="35" spans="2:9" ht="14.5" thickBot="1" x14ac:dyDescent="0.4">
      <c r="B35" s="343"/>
      <c r="C35" s="377"/>
      <c r="D35" s="345"/>
      <c r="E35" s="345"/>
      <c r="F35" s="345"/>
      <c r="G35" s="345"/>
      <c r="H35" s="345"/>
      <c r="I35" s="376"/>
    </row>
    <row r="36" spans="2:9" ht="45" customHeight="1" x14ac:dyDescent="0.35">
      <c r="B36" s="343"/>
      <c r="C36" s="594" t="s">
        <v>817</v>
      </c>
      <c r="D36" s="595"/>
      <c r="E36" s="552"/>
      <c r="F36" s="552"/>
      <c r="G36" s="552"/>
      <c r="H36" s="553"/>
      <c r="I36" s="376"/>
    </row>
    <row r="37" spans="2:9" ht="45" customHeight="1" x14ac:dyDescent="0.35">
      <c r="B37" s="343"/>
      <c r="C37" s="612" t="s">
        <v>818</v>
      </c>
      <c r="D37" s="613"/>
      <c r="E37" s="613" t="s">
        <v>797</v>
      </c>
      <c r="F37" s="613"/>
      <c r="G37" s="613"/>
      <c r="H37" s="614"/>
      <c r="I37" s="376"/>
    </row>
    <row r="38" spans="2:9" ht="45" customHeight="1" x14ac:dyDescent="0.35">
      <c r="B38" s="343"/>
      <c r="C38" s="615" t="s">
        <v>827</v>
      </c>
      <c r="D38" s="616"/>
      <c r="E38" s="571"/>
      <c r="F38" s="632"/>
      <c r="G38" s="632"/>
      <c r="H38" s="572"/>
      <c r="I38" s="376"/>
    </row>
    <row r="39" spans="2:9" ht="45" customHeight="1" thickBot="1" x14ac:dyDescent="0.4">
      <c r="B39" s="343"/>
      <c r="C39" s="627"/>
      <c r="D39" s="628"/>
      <c r="E39" s="629"/>
      <c r="F39" s="630"/>
      <c r="G39" s="630"/>
      <c r="H39" s="631"/>
      <c r="I39" s="376"/>
    </row>
    <row r="40" spans="2:9" x14ac:dyDescent="0.35">
      <c r="B40" s="343"/>
      <c r="C40" s="345"/>
      <c r="D40" s="345"/>
      <c r="E40" s="345"/>
      <c r="F40" s="345"/>
      <c r="G40" s="345"/>
      <c r="H40" s="345"/>
      <c r="I40" s="376"/>
    </row>
    <row r="41" spans="2:9" ht="14.5" thickBot="1" x14ac:dyDescent="0.4">
      <c r="B41" s="388"/>
      <c r="C41" s="389"/>
      <c r="D41" s="389"/>
      <c r="E41" s="389"/>
      <c r="F41" s="389"/>
      <c r="G41" s="389"/>
      <c r="H41" s="389"/>
      <c r="I41" s="390"/>
    </row>
  </sheetData>
  <mergeCells count="33">
    <mergeCell ref="C39:D39"/>
    <mergeCell ref="E39:H39"/>
    <mergeCell ref="C36:D36"/>
    <mergeCell ref="E36:H36"/>
    <mergeCell ref="C37:D37"/>
    <mergeCell ref="E37:H37"/>
    <mergeCell ref="C38:D38"/>
    <mergeCell ref="E38:H38"/>
    <mergeCell ref="C29:D29"/>
    <mergeCell ref="E29:H29"/>
    <mergeCell ref="C30:D30"/>
    <mergeCell ref="E30:H30"/>
    <mergeCell ref="C31:D31"/>
    <mergeCell ref="E31:H31"/>
    <mergeCell ref="C22:D22"/>
    <mergeCell ref="E22:H22"/>
    <mergeCell ref="C27:D27"/>
    <mergeCell ref="E27:H27"/>
    <mergeCell ref="C28:D28"/>
    <mergeCell ref="E28:H28"/>
    <mergeCell ref="C11:H11"/>
    <mergeCell ref="C19:H19"/>
    <mergeCell ref="C20:D20"/>
    <mergeCell ref="E20:H20"/>
    <mergeCell ref="C21:D21"/>
    <mergeCell ref="E21:H21"/>
    <mergeCell ref="C10:D10"/>
    <mergeCell ref="E10:H10"/>
    <mergeCell ref="C3:H3"/>
    <mergeCell ref="C8:D8"/>
    <mergeCell ref="E8:H8"/>
    <mergeCell ref="C9:D9"/>
    <mergeCell ref="E9:H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4</xdr:col>
                    <xdr:colOff>0</xdr:colOff>
                    <xdr:row>35</xdr:row>
                    <xdr:rowOff>0</xdr:rowOff>
                  </from>
                  <to>
                    <xdr:col>4</xdr:col>
                    <xdr:colOff>508000</xdr:colOff>
                    <xdr:row>36</xdr:row>
                    <xdr:rowOff>0</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4</xdr:col>
                    <xdr:colOff>546100</xdr:colOff>
                    <xdr:row>35</xdr:row>
                    <xdr:rowOff>0</xdr:rowOff>
                  </from>
                  <to>
                    <xdr:col>4</xdr:col>
                    <xdr:colOff>1054100</xdr:colOff>
                    <xdr:row>36</xdr:row>
                    <xdr:rowOff>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4</xdr:col>
                    <xdr:colOff>1047750</xdr:colOff>
                    <xdr:row>35</xdr:row>
                    <xdr:rowOff>0</xdr:rowOff>
                  </from>
                  <to>
                    <xdr:col>5</xdr:col>
                    <xdr:colOff>476250</xdr:colOff>
                    <xdr:row>36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B601D-F16E-4466-AE61-3A38BF16C9EB}">
  <dimension ref="B1:F40"/>
  <sheetViews>
    <sheetView topLeftCell="A6" workbookViewId="0">
      <selection activeCell="D9" sqref="D9"/>
    </sheetView>
  </sheetViews>
  <sheetFormatPr defaultColWidth="9.1796875" defaultRowHeight="14" x14ac:dyDescent="0.3"/>
  <cols>
    <col min="1" max="2" width="1.81640625" style="1" customWidth="1"/>
    <col min="3" max="3" width="11.453125" style="391" customWidth="1"/>
    <col min="4" max="4" width="116" style="23" customWidth="1"/>
    <col min="5" max="6" width="1.81640625" style="1" customWidth="1"/>
    <col min="7" max="16384" width="9.1796875" style="1"/>
  </cols>
  <sheetData>
    <row r="1" spans="2:6" ht="10.5" customHeight="1" thickBot="1" x14ac:dyDescent="0.35"/>
    <row r="2" spans="2:6" ht="14.5" thickBot="1" x14ac:dyDescent="0.35">
      <c r="B2" s="392"/>
      <c r="C2" s="393"/>
      <c r="D2" s="394"/>
      <c r="E2" s="395"/>
    </row>
    <row r="3" spans="2:6" ht="20.5" thickBot="1" x14ac:dyDescent="0.45">
      <c r="B3" s="396"/>
      <c r="C3" s="541" t="s">
        <v>832</v>
      </c>
      <c r="D3" s="543"/>
      <c r="E3" s="397"/>
    </row>
    <row r="4" spans="2:6" ht="20" x14ac:dyDescent="0.4">
      <c r="B4" s="396"/>
      <c r="C4" s="398"/>
      <c r="D4" s="398"/>
      <c r="E4" s="397"/>
    </row>
    <row r="5" spans="2:6" ht="20" x14ac:dyDescent="0.4">
      <c r="B5" s="396"/>
      <c r="C5" s="327" t="s">
        <v>833</v>
      </c>
      <c r="D5" s="398"/>
      <c r="E5" s="397"/>
    </row>
    <row r="6" spans="2:6" ht="14.5" thickBot="1" x14ac:dyDescent="0.35">
      <c r="B6" s="396"/>
      <c r="C6" s="66"/>
      <c r="D6" s="352"/>
      <c r="E6" s="397"/>
    </row>
    <row r="7" spans="2:6" ht="30" customHeight="1" x14ac:dyDescent="0.3">
      <c r="B7" s="396"/>
      <c r="C7" s="399" t="s">
        <v>834</v>
      </c>
      <c r="D7" s="400" t="s">
        <v>835</v>
      </c>
      <c r="E7" s="397"/>
    </row>
    <row r="8" spans="2:6" ht="42" x14ac:dyDescent="0.3">
      <c r="B8" s="396"/>
      <c r="C8" s="401">
        <v>1</v>
      </c>
      <c r="D8" s="402" t="s">
        <v>836</v>
      </c>
      <c r="E8" s="397"/>
    </row>
    <row r="9" spans="2:6" ht="42" x14ac:dyDescent="0.3">
      <c r="B9" s="396"/>
      <c r="C9" s="378">
        <v>2</v>
      </c>
      <c r="D9" s="336" t="s">
        <v>837</v>
      </c>
      <c r="E9" s="397"/>
      <c r="F9" s="403"/>
    </row>
    <row r="10" spans="2:6" x14ac:dyDescent="0.3">
      <c r="B10" s="396"/>
      <c r="C10" s="378">
        <v>3</v>
      </c>
      <c r="D10" s="336" t="s">
        <v>838</v>
      </c>
      <c r="E10" s="397"/>
    </row>
    <row r="11" spans="2:6" ht="42" x14ac:dyDescent="0.3">
      <c r="B11" s="396"/>
      <c r="C11" s="378">
        <v>4</v>
      </c>
      <c r="D11" s="336" t="s">
        <v>839</v>
      </c>
      <c r="E11" s="397"/>
    </row>
    <row r="12" spans="2:6" x14ac:dyDescent="0.3">
      <c r="B12" s="396"/>
      <c r="C12" s="378">
        <v>5</v>
      </c>
      <c r="D12" s="336" t="s">
        <v>840</v>
      </c>
      <c r="E12" s="397"/>
    </row>
    <row r="13" spans="2:6" ht="28" x14ac:dyDescent="0.3">
      <c r="B13" s="396"/>
      <c r="C13" s="378">
        <v>6</v>
      </c>
      <c r="D13" s="336" t="s">
        <v>841</v>
      </c>
      <c r="E13" s="397"/>
    </row>
    <row r="14" spans="2:6" x14ac:dyDescent="0.3">
      <c r="B14" s="396"/>
      <c r="C14" s="378">
        <v>7</v>
      </c>
      <c r="D14" s="336" t="s">
        <v>842</v>
      </c>
      <c r="E14" s="397"/>
    </row>
    <row r="15" spans="2:6" ht="28" x14ac:dyDescent="0.3">
      <c r="B15" s="396"/>
      <c r="C15" s="378">
        <v>8</v>
      </c>
      <c r="D15" s="336" t="s">
        <v>843</v>
      </c>
      <c r="E15" s="397"/>
    </row>
    <row r="16" spans="2:6" x14ac:dyDescent="0.3">
      <c r="B16" s="396"/>
      <c r="C16" s="378">
        <v>9</v>
      </c>
      <c r="D16" s="336" t="s">
        <v>844</v>
      </c>
      <c r="E16" s="397"/>
    </row>
    <row r="17" spans="2:5" x14ac:dyDescent="0.3">
      <c r="B17" s="396"/>
      <c r="C17" s="378">
        <v>10</v>
      </c>
      <c r="D17" s="336" t="s">
        <v>845</v>
      </c>
      <c r="E17" s="397"/>
    </row>
    <row r="18" spans="2:5" x14ac:dyDescent="0.3">
      <c r="B18" s="396"/>
      <c r="C18" s="378">
        <v>11</v>
      </c>
      <c r="D18" s="336" t="s">
        <v>846</v>
      </c>
      <c r="E18" s="397"/>
    </row>
    <row r="19" spans="2:5" x14ac:dyDescent="0.3">
      <c r="B19" s="396"/>
      <c r="C19" s="378">
        <v>12</v>
      </c>
      <c r="D19" s="336" t="s">
        <v>847</v>
      </c>
      <c r="E19" s="397"/>
    </row>
    <row r="20" spans="2:5" x14ac:dyDescent="0.3">
      <c r="B20" s="396"/>
      <c r="C20" s="378">
        <v>13</v>
      </c>
      <c r="D20" s="404" t="s">
        <v>848</v>
      </c>
      <c r="E20" s="397"/>
    </row>
    <row r="21" spans="2:5" ht="28.5" thickBot="1" x14ac:dyDescent="0.35">
      <c r="B21" s="396"/>
      <c r="C21" s="405">
        <v>14</v>
      </c>
      <c r="D21" s="341" t="s">
        <v>849</v>
      </c>
      <c r="E21" s="397"/>
    </row>
    <row r="22" spans="2:5" x14ac:dyDescent="0.3">
      <c r="B22" s="396"/>
      <c r="C22" s="406"/>
      <c r="D22" s="347"/>
      <c r="E22" s="397"/>
    </row>
    <row r="23" spans="2:5" x14ac:dyDescent="0.3">
      <c r="B23" s="396"/>
      <c r="C23" s="327" t="s">
        <v>850</v>
      </c>
      <c r="D23" s="347"/>
      <c r="E23" s="397"/>
    </row>
    <row r="24" spans="2:5" ht="14.5" thickBot="1" x14ac:dyDescent="0.35">
      <c r="B24" s="396"/>
      <c r="C24" s="66"/>
      <c r="D24" s="347"/>
      <c r="E24" s="397"/>
    </row>
    <row r="25" spans="2:5" ht="30" customHeight="1" x14ac:dyDescent="0.3">
      <c r="B25" s="396"/>
      <c r="C25" s="399" t="s">
        <v>834</v>
      </c>
      <c r="D25" s="400" t="s">
        <v>835</v>
      </c>
      <c r="E25" s="397"/>
    </row>
    <row r="26" spans="2:5" x14ac:dyDescent="0.3">
      <c r="B26" s="396"/>
      <c r="C26" s="378">
        <v>1</v>
      </c>
      <c r="D26" s="407" t="s">
        <v>851</v>
      </c>
      <c r="E26" s="397"/>
    </row>
    <row r="27" spans="2:5" x14ac:dyDescent="0.3">
      <c r="B27" s="396"/>
      <c r="C27" s="378">
        <v>2</v>
      </c>
      <c r="D27" s="404" t="s">
        <v>852</v>
      </c>
      <c r="E27" s="397"/>
    </row>
    <row r="28" spans="2:5" x14ac:dyDescent="0.3">
      <c r="B28" s="396"/>
      <c r="C28" s="378">
        <v>3</v>
      </c>
      <c r="D28" s="336" t="s">
        <v>853</v>
      </c>
      <c r="E28" s="397"/>
    </row>
    <row r="29" spans="2:5" x14ac:dyDescent="0.3">
      <c r="B29" s="396"/>
      <c r="C29" s="378">
        <v>4</v>
      </c>
      <c r="D29" s="407" t="s">
        <v>854</v>
      </c>
      <c r="E29" s="397"/>
    </row>
    <row r="30" spans="2:5" x14ac:dyDescent="0.3">
      <c r="B30" s="396"/>
      <c r="C30" s="378">
        <v>5</v>
      </c>
      <c r="D30" s="336" t="s">
        <v>855</v>
      </c>
      <c r="E30" s="397"/>
    </row>
    <row r="31" spans="2:5" x14ac:dyDescent="0.3">
      <c r="B31" s="396"/>
      <c r="C31" s="378">
        <v>6</v>
      </c>
      <c r="D31" s="336" t="s">
        <v>856</v>
      </c>
      <c r="E31" s="397"/>
    </row>
    <row r="32" spans="2:5" x14ac:dyDescent="0.3">
      <c r="B32" s="396"/>
      <c r="C32" s="378">
        <v>7</v>
      </c>
      <c r="D32" s="336" t="s">
        <v>857</v>
      </c>
      <c r="E32" s="397"/>
    </row>
    <row r="33" spans="2:5" x14ac:dyDescent="0.3">
      <c r="B33" s="396"/>
      <c r="C33" s="378">
        <v>8</v>
      </c>
      <c r="D33" s="336" t="s">
        <v>851</v>
      </c>
      <c r="E33" s="397"/>
    </row>
    <row r="34" spans="2:5" ht="42.5" thickBot="1" x14ac:dyDescent="0.35">
      <c r="B34" s="396"/>
      <c r="C34" s="405">
        <v>9</v>
      </c>
      <c r="D34" s="341" t="s">
        <v>858</v>
      </c>
      <c r="E34" s="397"/>
    </row>
    <row r="35" spans="2:5" ht="14.5" thickBot="1" x14ac:dyDescent="0.35">
      <c r="B35" s="408"/>
      <c r="C35" s="409"/>
      <c r="D35" s="410"/>
      <c r="E35" s="411"/>
    </row>
    <row r="36" spans="2:5" x14ac:dyDescent="0.3">
      <c r="D36" s="403"/>
    </row>
    <row r="37" spans="2:5" x14ac:dyDescent="0.3">
      <c r="D37" s="403"/>
    </row>
    <row r="38" spans="2:5" x14ac:dyDescent="0.3">
      <c r="D38" s="403"/>
    </row>
    <row r="39" spans="2:5" x14ac:dyDescent="0.3">
      <c r="D39" s="403"/>
    </row>
    <row r="40" spans="2:5" x14ac:dyDescent="0.3">
      <c r="D40" s="403"/>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48"/>
  <sheetViews>
    <sheetView topLeftCell="A28" workbookViewId="0">
      <selection activeCell="G26" sqref="G26:G30"/>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453125" customWidth="1"/>
    <col min="7" max="7" width="17.81640625" customWidth="1"/>
    <col min="8" max="8" width="16.81640625" customWidth="1"/>
    <col min="9" max="10" width="1.453125" customWidth="1"/>
  </cols>
  <sheetData>
    <row r="1" spans="2:9" ht="15" thickBot="1" x14ac:dyDescent="0.4"/>
    <row r="2" spans="2:9" ht="15" thickBot="1" x14ac:dyDescent="0.4">
      <c r="B2" s="33"/>
      <c r="C2" s="34"/>
      <c r="D2" s="35"/>
      <c r="E2" s="35"/>
      <c r="F2" s="35"/>
      <c r="G2" s="35"/>
      <c r="H2" s="35"/>
      <c r="I2" s="36"/>
    </row>
    <row r="3" spans="2:9" ht="20.5" thickBot="1" x14ac:dyDescent="0.45">
      <c r="B3" s="80"/>
      <c r="C3" s="440" t="s">
        <v>176</v>
      </c>
      <c r="D3" s="649"/>
      <c r="E3" s="649"/>
      <c r="F3" s="649"/>
      <c r="G3" s="649"/>
      <c r="H3" s="650"/>
      <c r="I3" s="82"/>
    </row>
    <row r="4" spans="2:9" x14ac:dyDescent="0.35">
      <c r="B4" s="37"/>
      <c r="C4" s="651" t="s">
        <v>177</v>
      </c>
      <c r="D4" s="651"/>
      <c r="E4" s="651"/>
      <c r="F4" s="651"/>
      <c r="G4" s="651"/>
      <c r="H4" s="651"/>
      <c r="I4" s="38"/>
    </row>
    <row r="5" spans="2:9" x14ac:dyDescent="0.35">
      <c r="B5" s="37"/>
      <c r="C5" s="652"/>
      <c r="D5" s="652"/>
      <c r="E5" s="652"/>
      <c r="F5" s="652"/>
      <c r="G5" s="652"/>
      <c r="H5" s="652"/>
      <c r="I5" s="38"/>
    </row>
    <row r="6" spans="2:9" ht="30.75" customHeight="1" thickBot="1" x14ac:dyDescent="0.4">
      <c r="B6" s="37"/>
      <c r="C6" s="655" t="s">
        <v>178</v>
      </c>
      <c r="D6" s="655"/>
      <c r="E6" s="40"/>
      <c r="F6" s="40"/>
      <c r="G6" s="40"/>
      <c r="H6" s="40"/>
      <c r="I6" s="38"/>
    </row>
    <row r="7" spans="2:9" ht="30" customHeight="1" thickBot="1" x14ac:dyDescent="0.4">
      <c r="B7" s="37"/>
      <c r="C7" s="132" t="s">
        <v>175</v>
      </c>
      <c r="D7" s="653" t="s">
        <v>174</v>
      </c>
      <c r="E7" s="654"/>
      <c r="F7" s="89" t="s">
        <v>172</v>
      </c>
      <c r="G7" s="90" t="s">
        <v>198</v>
      </c>
      <c r="H7" s="89" t="s">
        <v>206</v>
      </c>
      <c r="I7" s="38"/>
    </row>
    <row r="8" spans="2:9" ht="15" customHeight="1" x14ac:dyDescent="0.35">
      <c r="B8" s="42"/>
      <c r="C8" s="94" t="s">
        <v>617</v>
      </c>
      <c r="D8" s="633" t="s">
        <v>612</v>
      </c>
      <c r="E8" s="634"/>
      <c r="F8" s="642">
        <v>0</v>
      </c>
      <c r="G8" s="642" t="s">
        <v>614</v>
      </c>
      <c r="H8" s="639" t="s">
        <v>613</v>
      </c>
      <c r="I8" s="43"/>
    </row>
    <row r="9" spans="2:9" x14ac:dyDescent="0.35">
      <c r="B9" s="42"/>
      <c r="C9" s="95"/>
      <c r="D9" s="635"/>
      <c r="E9" s="636"/>
      <c r="F9" s="643"/>
      <c r="G9" s="643"/>
      <c r="H9" s="640"/>
      <c r="I9" s="43"/>
    </row>
    <row r="10" spans="2:9" x14ac:dyDescent="0.35">
      <c r="B10" s="42"/>
      <c r="C10" s="95"/>
      <c r="D10" s="635"/>
      <c r="E10" s="636"/>
      <c r="F10" s="643"/>
      <c r="G10" s="643"/>
      <c r="H10" s="640"/>
      <c r="I10" s="43"/>
    </row>
    <row r="11" spans="2:9" x14ac:dyDescent="0.35">
      <c r="B11" s="42"/>
      <c r="C11" s="95"/>
      <c r="D11" s="635"/>
      <c r="E11" s="636"/>
      <c r="F11" s="643"/>
      <c r="G11" s="643"/>
      <c r="H11" s="640"/>
      <c r="I11" s="43"/>
    </row>
    <row r="12" spans="2:9" ht="15" thickBot="1" x14ac:dyDescent="0.4">
      <c r="B12" s="42"/>
      <c r="C12" s="95"/>
      <c r="D12" s="637"/>
      <c r="E12" s="638"/>
      <c r="F12" s="644"/>
      <c r="G12" s="644"/>
      <c r="H12" s="641"/>
      <c r="I12" s="43"/>
    </row>
    <row r="13" spans="2:9" ht="27" customHeight="1" x14ac:dyDescent="0.35">
      <c r="B13" s="42"/>
      <c r="C13" s="95" t="s">
        <v>615</v>
      </c>
      <c r="D13" s="645" t="s">
        <v>616</v>
      </c>
      <c r="E13" s="496"/>
      <c r="F13" s="648">
        <v>0</v>
      </c>
      <c r="G13" s="645" t="s">
        <v>618</v>
      </c>
      <c r="H13" s="639" t="s">
        <v>613</v>
      </c>
      <c r="I13" s="43"/>
    </row>
    <row r="14" spans="2:9" x14ac:dyDescent="0.35">
      <c r="B14" s="42"/>
      <c r="C14" s="95"/>
      <c r="D14" s="646"/>
      <c r="E14" s="470"/>
      <c r="F14" s="643"/>
      <c r="G14" s="646"/>
      <c r="H14" s="640"/>
      <c r="I14" s="43"/>
    </row>
    <row r="15" spans="2:9" x14ac:dyDescent="0.35">
      <c r="B15" s="42"/>
      <c r="C15" s="95"/>
      <c r="D15" s="646"/>
      <c r="E15" s="470"/>
      <c r="F15" s="643"/>
      <c r="G15" s="646"/>
      <c r="H15" s="640"/>
      <c r="I15" s="43"/>
    </row>
    <row r="16" spans="2:9" x14ac:dyDescent="0.35">
      <c r="B16" s="42"/>
      <c r="C16" s="95"/>
      <c r="D16" s="647"/>
      <c r="E16" s="497"/>
      <c r="F16" s="644"/>
      <c r="G16" s="647"/>
      <c r="H16" s="640"/>
      <c r="I16" s="43"/>
    </row>
    <row r="17" spans="2:14" x14ac:dyDescent="0.35">
      <c r="B17" s="42"/>
      <c r="C17" s="95"/>
      <c r="D17" s="660"/>
      <c r="E17" s="661"/>
      <c r="F17" s="87"/>
      <c r="H17" s="641"/>
      <c r="I17" s="43"/>
    </row>
    <row r="18" spans="2:14" ht="89.25" customHeight="1" x14ac:dyDescent="0.35">
      <c r="B18" s="42"/>
      <c r="C18" s="95" t="s">
        <v>619</v>
      </c>
      <c r="D18" s="645" t="s">
        <v>620</v>
      </c>
      <c r="E18" s="496"/>
      <c r="F18" s="648">
        <v>0</v>
      </c>
      <c r="G18" s="675" t="s">
        <v>622</v>
      </c>
      <c r="H18" s="669" t="s">
        <v>621</v>
      </c>
      <c r="I18" s="43"/>
    </row>
    <row r="19" spans="2:14" x14ac:dyDescent="0.35">
      <c r="B19" s="42"/>
      <c r="C19" s="95"/>
      <c r="D19" s="646"/>
      <c r="E19" s="470"/>
      <c r="F19" s="643"/>
      <c r="G19" s="676"/>
      <c r="H19" s="640"/>
      <c r="I19" s="43"/>
    </row>
    <row r="20" spans="2:14" x14ac:dyDescent="0.35">
      <c r="B20" s="42"/>
      <c r="C20" s="95"/>
      <c r="D20" s="646"/>
      <c r="E20" s="470"/>
      <c r="F20" s="643"/>
      <c r="G20" s="676"/>
      <c r="H20" s="640"/>
      <c r="I20" s="43"/>
    </row>
    <row r="21" spans="2:14" x14ac:dyDescent="0.35">
      <c r="B21" s="42"/>
      <c r="C21" s="95"/>
      <c r="D21" s="647"/>
      <c r="E21" s="497"/>
      <c r="F21" s="644"/>
      <c r="G21" s="677"/>
      <c r="H21" s="641"/>
      <c r="I21" s="43"/>
    </row>
    <row r="22" spans="2:14" ht="15" customHeight="1" x14ac:dyDescent="0.35">
      <c r="B22" s="42"/>
      <c r="C22" s="95" t="s">
        <v>623</v>
      </c>
      <c r="D22" s="662" t="s">
        <v>624</v>
      </c>
      <c r="E22" s="663"/>
      <c r="F22" s="648" t="s">
        <v>639</v>
      </c>
      <c r="G22" s="648" t="s">
        <v>637</v>
      </c>
      <c r="H22" s="678" t="s">
        <v>625</v>
      </c>
      <c r="I22" s="43"/>
      <c r="K22" s="668"/>
      <c r="L22" s="668"/>
      <c r="M22" s="668"/>
      <c r="N22" s="668"/>
    </row>
    <row r="23" spans="2:14" x14ac:dyDescent="0.35">
      <c r="B23" s="42"/>
      <c r="C23" s="95"/>
      <c r="D23" s="664"/>
      <c r="E23" s="665"/>
      <c r="F23" s="643"/>
      <c r="G23" s="644"/>
      <c r="H23" s="679"/>
      <c r="I23" s="43"/>
      <c r="K23" s="668"/>
      <c r="L23" s="668"/>
      <c r="M23" s="668"/>
      <c r="N23" s="668"/>
    </row>
    <row r="24" spans="2:14" ht="28" x14ac:dyDescent="0.35">
      <c r="B24" s="42"/>
      <c r="C24" s="95"/>
      <c r="D24" s="664"/>
      <c r="E24" s="665"/>
      <c r="F24" s="643"/>
      <c r="G24" s="87" t="s">
        <v>638</v>
      </c>
      <c r="H24" s="679"/>
      <c r="I24" s="43"/>
      <c r="K24" s="668"/>
      <c r="L24" s="668"/>
      <c r="M24" s="668"/>
      <c r="N24" s="668"/>
    </row>
    <row r="25" spans="2:14" x14ac:dyDescent="0.35">
      <c r="B25" s="42"/>
      <c r="C25" s="95"/>
      <c r="D25" s="656"/>
      <c r="E25" s="657"/>
      <c r="F25" s="644"/>
      <c r="G25" s="87"/>
      <c r="H25" s="680"/>
      <c r="I25" s="43"/>
      <c r="K25" s="668"/>
      <c r="L25" s="668"/>
      <c r="M25" s="668"/>
      <c r="N25" s="668"/>
    </row>
    <row r="26" spans="2:14" ht="15" customHeight="1" x14ac:dyDescent="0.35">
      <c r="B26" s="42"/>
      <c r="C26" s="95" t="s">
        <v>626</v>
      </c>
      <c r="D26" s="662" t="s">
        <v>627</v>
      </c>
      <c r="E26" s="663"/>
      <c r="F26" s="648">
        <v>0</v>
      </c>
      <c r="G26" s="648" t="s">
        <v>628</v>
      </c>
      <c r="H26" s="681" t="s">
        <v>627</v>
      </c>
      <c r="I26" s="43"/>
    </row>
    <row r="27" spans="2:14" x14ac:dyDescent="0.35">
      <c r="B27" s="42"/>
      <c r="C27" s="95"/>
      <c r="D27" s="664"/>
      <c r="E27" s="665"/>
      <c r="F27" s="643"/>
      <c r="G27" s="643"/>
      <c r="H27" s="682"/>
      <c r="I27" s="43"/>
    </row>
    <row r="28" spans="2:14" x14ac:dyDescent="0.35">
      <c r="B28" s="42"/>
      <c r="C28" s="95"/>
      <c r="D28" s="664"/>
      <c r="E28" s="665"/>
      <c r="F28" s="643"/>
      <c r="G28" s="643"/>
      <c r="H28" s="682"/>
      <c r="I28" s="43"/>
    </row>
    <row r="29" spans="2:14" x14ac:dyDescent="0.35">
      <c r="B29" s="42"/>
      <c r="C29" s="95"/>
      <c r="D29" s="664"/>
      <c r="E29" s="665"/>
      <c r="F29" s="643"/>
      <c r="G29" s="643"/>
      <c r="H29" s="682"/>
      <c r="I29" s="43"/>
    </row>
    <row r="30" spans="2:14" ht="34.5" customHeight="1" x14ac:dyDescent="0.35">
      <c r="B30" s="42"/>
      <c r="C30" s="95"/>
      <c r="D30" s="664"/>
      <c r="E30" s="665"/>
      <c r="F30" s="643"/>
      <c r="G30" s="643"/>
      <c r="H30" s="682"/>
      <c r="I30" s="43"/>
    </row>
    <row r="31" spans="2:14" ht="79" customHeight="1" x14ac:dyDescent="0.35">
      <c r="B31" s="42"/>
      <c r="C31" s="95" t="s">
        <v>905</v>
      </c>
      <c r="D31" s="656" t="s">
        <v>906</v>
      </c>
      <c r="E31" s="657"/>
      <c r="F31" s="308">
        <v>0</v>
      </c>
      <c r="G31" s="416" t="s">
        <v>909</v>
      </c>
      <c r="H31" s="414" t="s">
        <v>908</v>
      </c>
      <c r="I31" s="43"/>
    </row>
    <row r="32" spans="2:14" ht="168" customHeight="1" x14ac:dyDescent="0.35">
      <c r="B32" s="42"/>
      <c r="C32" s="95" t="s">
        <v>699</v>
      </c>
      <c r="D32" s="666" t="s">
        <v>701</v>
      </c>
      <c r="E32" s="667"/>
      <c r="F32" s="87">
        <v>0</v>
      </c>
      <c r="G32" s="414" t="s">
        <v>907</v>
      </c>
      <c r="H32" s="414" t="s">
        <v>907</v>
      </c>
      <c r="I32" s="43"/>
    </row>
    <row r="33" spans="2:14" ht="165.75" customHeight="1" x14ac:dyDescent="0.35">
      <c r="B33" s="42"/>
      <c r="C33" s="95" t="s">
        <v>700</v>
      </c>
      <c r="D33" s="666" t="s">
        <v>910</v>
      </c>
      <c r="E33" s="667"/>
      <c r="F33" s="87">
        <v>0</v>
      </c>
      <c r="G33" s="87" t="s">
        <v>911</v>
      </c>
      <c r="H33" s="286" t="s">
        <v>702</v>
      </c>
      <c r="I33" s="43"/>
    </row>
    <row r="34" spans="2:14" x14ac:dyDescent="0.35">
      <c r="B34" s="42"/>
      <c r="C34" s="95"/>
      <c r="D34" s="236"/>
      <c r="E34" s="237"/>
      <c r="F34" s="87"/>
      <c r="G34" s="87"/>
      <c r="H34" s="285"/>
      <c r="I34" s="43"/>
    </row>
    <row r="35" spans="2:14" x14ac:dyDescent="0.35">
      <c r="B35" s="42"/>
      <c r="C35" s="95"/>
      <c r="D35" s="236"/>
      <c r="E35" s="237"/>
      <c r="F35" s="87"/>
      <c r="G35" s="87"/>
      <c r="H35" s="87"/>
      <c r="I35" s="43"/>
    </row>
    <row r="36" spans="2:14" ht="15" customHeight="1" x14ac:dyDescent="0.35">
      <c r="B36" s="42"/>
      <c r="C36" s="95" t="s">
        <v>640</v>
      </c>
      <c r="D36" s="645" t="s">
        <v>641</v>
      </c>
      <c r="E36" s="496"/>
      <c r="F36" s="648">
        <v>0</v>
      </c>
      <c r="G36" s="672" t="s">
        <v>735</v>
      </c>
      <c r="H36" s="648" t="s">
        <v>642</v>
      </c>
      <c r="I36" s="43"/>
    </row>
    <row r="37" spans="2:14" x14ac:dyDescent="0.35">
      <c r="B37" s="42"/>
      <c r="C37" s="95"/>
      <c r="D37" s="646"/>
      <c r="E37" s="470"/>
      <c r="F37" s="643"/>
      <c r="G37" s="673"/>
      <c r="H37" s="643"/>
      <c r="I37" s="43"/>
    </row>
    <row r="38" spans="2:14" x14ac:dyDescent="0.35">
      <c r="B38" s="42"/>
      <c r="C38" s="95"/>
      <c r="D38" s="646"/>
      <c r="E38" s="470"/>
      <c r="F38" s="643"/>
      <c r="G38" s="673"/>
      <c r="H38" s="643"/>
      <c r="I38" s="43"/>
    </row>
    <row r="39" spans="2:14" x14ac:dyDescent="0.35">
      <c r="B39" s="42"/>
      <c r="C39" s="95"/>
      <c r="D39" s="646"/>
      <c r="E39" s="470"/>
      <c r="F39" s="643"/>
      <c r="G39" s="673"/>
      <c r="H39" s="643"/>
      <c r="I39" s="43"/>
    </row>
    <row r="40" spans="2:14" x14ac:dyDescent="0.35">
      <c r="B40" s="42"/>
      <c r="C40" s="95"/>
      <c r="D40" s="647"/>
      <c r="E40" s="497"/>
      <c r="F40" s="644"/>
      <c r="G40" s="674"/>
      <c r="H40" s="644"/>
      <c r="I40" s="43"/>
    </row>
    <row r="41" spans="2:14" x14ac:dyDescent="0.35">
      <c r="B41" s="42"/>
      <c r="C41" s="95"/>
      <c r="D41" s="236"/>
      <c r="E41" s="237"/>
      <c r="F41" s="87"/>
      <c r="G41" s="87"/>
      <c r="H41" s="87"/>
      <c r="I41" s="43"/>
    </row>
    <row r="42" spans="2:14" ht="98" x14ac:dyDescent="0.35">
      <c r="B42" s="42"/>
      <c r="C42" s="95" t="s">
        <v>643</v>
      </c>
      <c r="D42" s="670" t="s">
        <v>644</v>
      </c>
      <c r="E42" s="671"/>
      <c r="F42" s="87">
        <v>0</v>
      </c>
      <c r="G42" s="87" t="s">
        <v>645</v>
      </c>
      <c r="H42" s="87" t="s">
        <v>646</v>
      </c>
      <c r="I42" s="43"/>
      <c r="K42" s="514"/>
      <c r="L42" s="514"/>
      <c r="M42" s="514"/>
      <c r="N42" s="514"/>
    </row>
    <row r="43" spans="2:14" x14ac:dyDescent="0.35">
      <c r="B43" s="42"/>
      <c r="C43" s="95"/>
      <c r="D43" s="236"/>
      <c r="E43" s="237"/>
      <c r="F43" s="87"/>
      <c r="G43" s="87"/>
      <c r="H43" s="87"/>
      <c r="I43" s="43"/>
    </row>
    <row r="44" spans="2:14" x14ac:dyDescent="0.35">
      <c r="B44" s="42"/>
      <c r="C44" s="95"/>
      <c r="D44" s="236"/>
      <c r="E44" s="237"/>
      <c r="F44" s="87"/>
      <c r="G44" s="87"/>
      <c r="H44" s="87"/>
      <c r="I44" s="43"/>
    </row>
    <row r="45" spans="2:14" x14ac:dyDescent="0.35">
      <c r="B45" s="42"/>
      <c r="C45" s="95"/>
      <c r="D45" s="236"/>
      <c r="E45" s="237"/>
      <c r="F45" s="87"/>
      <c r="G45" s="87"/>
      <c r="H45" s="87"/>
      <c r="I45" s="43"/>
    </row>
    <row r="46" spans="2:14" x14ac:dyDescent="0.35">
      <c r="B46" s="42"/>
      <c r="C46" s="95"/>
      <c r="D46" s="660"/>
      <c r="E46" s="661"/>
      <c r="F46" s="87"/>
      <c r="G46" s="87"/>
      <c r="H46" s="87"/>
      <c r="I46" s="43"/>
    </row>
    <row r="47" spans="2:14" ht="15" thickBot="1" x14ac:dyDescent="0.4">
      <c r="B47" s="42"/>
      <c r="C47" s="96"/>
      <c r="D47" s="658"/>
      <c r="E47" s="659"/>
      <c r="F47" s="88"/>
      <c r="G47" s="88"/>
      <c r="H47" s="88"/>
      <c r="I47" s="43"/>
    </row>
    <row r="48" spans="2:14" ht="15" thickBot="1" x14ac:dyDescent="0.4">
      <c r="B48" s="91"/>
      <c r="C48" s="92"/>
      <c r="D48" s="92"/>
      <c r="E48" s="92"/>
      <c r="F48" s="92"/>
      <c r="G48" s="92"/>
      <c r="H48" s="92"/>
      <c r="I48" s="93"/>
    </row>
  </sheetData>
  <mergeCells count="38">
    <mergeCell ref="K22:N25"/>
    <mergeCell ref="K42:N42"/>
    <mergeCell ref="H18:H21"/>
    <mergeCell ref="D42:E42"/>
    <mergeCell ref="D36:E40"/>
    <mergeCell ref="F36:F40"/>
    <mergeCell ref="G36:G40"/>
    <mergeCell ref="H36:H40"/>
    <mergeCell ref="F18:F21"/>
    <mergeCell ref="G18:G21"/>
    <mergeCell ref="F22:F25"/>
    <mergeCell ref="H22:H25"/>
    <mergeCell ref="G22:G23"/>
    <mergeCell ref="F26:F30"/>
    <mergeCell ref="G26:G30"/>
    <mergeCell ref="H26:H30"/>
    <mergeCell ref="D31:E31"/>
    <mergeCell ref="D47:E47"/>
    <mergeCell ref="D46:E46"/>
    <mergeCell ref="D17:E17"/>
    <mergeCell ref="D13:E16"/>
    <mergeCell ref="D22:E25"/>
    <mergeCell ref="D18:E21"/>
    <mergeCell ref="D32:E32"/>
    <mergeCell ref="D33:E33"/>
    <mergeCell ref="D26:E30"/>
    <mergeCell ref="C3:H3"/>
    <mergeCell ref="C4:H4"/>
    <mergeCell ref="C5:H5"/>
    <mergeCell ref="D7:E7"/>
    <mergeCell ref="C6:D6"/>
    <mergeCell ref="D8:E12"/>
    <mergeCell ref="H8:H12"/>
    <mergeCell ref="F8:F12"/>
    <mergeCell ref="G8:G12"/>
    <mergeCell ref="H13:H17"/>
    <mergeCell ref="G13:G16"/>
    <mergeCell ref="F13:F16"/>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M79"/>
  <sheetViews>
    <sheetView topLeftCell="A26" zoomScaleNormal="100" workbookViewId="0">
      <selection activeCell="D28" sqref="D28"/>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 min="7" max="7" width="33.81640625" customWidth="1"/>
    <col min="12" max="12" width="10" bestFit="1" customWidth="1"/>
  </cols>
  <sheetData>
    <row r="1" spans="2:7" ht="15" thickBot="1" x14ac:dyDescent="0.4"/>
    <row r="2" spans="2:7" ht="15" thickBot="1" x14ac:dyDescent="0.4">
      <c r="B2" s="98"/>
      <c r="C2" s="57"/>
      <c r="D2" s="57"/>
      <c r="E2" s="58"/>
    </row>
    <row r="3" spans="2:7" ht="18" thickBot="1" x14ac:dyDescent="0.4">
      <c r="B3" s="99"/>
      <c r="C3" s="684" t="s">
        <v>183</v>
      </c>
      <c r="D3" s="685"/>
      <c r="E3" s="67"/>
    </row>
    <row r="4" spans="2:7" x14ac:dyDescent="0.35">
      <c r="B4" s="99"/>
      <c r="C4" s="100"/>
      <c r="D4" s="100"/>
      <c r="E4" s="67"/>
    </row>
    <row r="5" spans="2:7" ht="15" thickBot="1" x14ac:dyDescent="0.4">
      <c r="B5" s="99"/>
      <c r="C5" s="101" t="s">
        <v>215</v>
      </c>
      <c r="D5" s="100"/>
      <c r="E5" s="67"/>
    </row>
    <row r="6" spans="2:7" ht="15" thickBot="1" x14ac:dyDescent="0.4">
      <c r="B6" s="99"/>
      <c r="C6" s="107" t="s">
        <v>184</v>
      </c>
      <c r="D6" s="108" t="s">
        <v>185</v>
      </c>
      <c r="E6" s="67"/>
    </row>
    <row r="7" spans="2:7" ht="258.75" customHeight="1" thickBot="1" x14ac:dyDescent="0.4">
      <c r="B7" s="99"/>
      <c r="C7" s="102" t="s">
        <v>219</v>
      </c>
      <c r="D7" s="243" t="s">
        <v>912</v>
      </c>
      <c r="E7" s="67"/>
    </row>
    <row r="8" spans="2:7" ht="164.25" customHeight="1" thickBot="1" x14ac:dyDescent="0.4">
      <c r="B8" s="99"/>
      <c r="C8" s="103" t="s">
        <v>220</v>
      </c>
      <c r="D8" s="246" t="s">
        <v>913</v>
      </c>
      <c r="E8" s="67"/>
    </row>
    <row r="9" spans="2:7" ht="98.5" thickBot="1" x14ac:dyDescent="0.4">
      <c r="B9" s="99"/>
      <c r="C9" s="104" t="s">
        <v>186</v>
      </c>
      <c r="D9" s="246" t="s">
        <v>914</v>
      </c>
      <c r="E9" s="67"/>
      <c r="G9" s="252"/>
    </row>
    <row r="10" spans="2:7" ht="140.5" thickBot="1" x14ac:dyDescent="0.4">
      <c r="B10" s="99"/>
      <c r="C10" s="102" t="s">
        <v>199</v>
      </c>
      <c r="D10" s="243" t="s">
        <v>915</v>
      </c>
      <c r="E10" s="67"/>
      <c r="G10" s="243"/>
    </row>
    <row r="11" spans="2:7" x14ac:dyDescent="0.35">
      <c r="B11" s="99"/>
      <c r="C11" s="100"/>
      <c r="D11" s="100"/>
      <c r="E11" s="67"/>
    </row>
    <row r="12" spans="2:7" ht="15" thickBot="1" x14ac:dyDescent="0.4">
      <c r="B12" s="99"/>
      <c r="C12" s="686" t="s">
        <v>216</v>
      </c>
      <c r="D12" s="686"/>
      <c r="E12" s="67"/>
    </row>
    <row r="13" spans="2:7" ht="15" thickBot="1" x14ac:dyDescent="0.4">
      <c r="B13" s="99"/>
      <c r="C13" s="109" t="s">
        <v>187</v>
      </c>
      <c r="D13" s="109" t="s">
        <v>185</v>
      </c>
      <c r="E13" s="67"/>
    </row>
    <row r="14" spans="2:7" ht="15" thickBot="1" x14ac:dyDescent="0.4">
      <c r="B14" s="99"/>
      <c r="C14" s="683" t="s">
        <v>217</v>
      </c>
      <c r="D14" s="683"/>
      <c r="E14" s="67"/>
    </row>
    <row r="15" spans="2:7" ht="99" thickBot="1" x14ac:dyDescent="0.4">
      <c r="B15" s="99"/>
      <c r="C15" s="104" t="s">
        <v>221</v>
      </c>
      <c r="D15" s="287" t="s">
        <v>703</v>
      </c>
      <c r="E15" s="67"/>
    </row>
    <row r="16" spans="2:7" ht="127" thickBot="1" x14ac:dyDescent="0.4">
      <c r="B16" s="99"/>
      <c r="C16" s="104" t="s">
        <v>222</v>
      </c>
      <c r="D16" s="287" t="s">
        <v>704</v>
      </c>
      <c r="E16" s="67"/>
    </row>
    <row r="17" spans="2:5" ht="15" thickBot="1" x14ac:dyDescent="0.4">
      <c r="B17" s="99"/>
      <c r="C17" s="687" t="s">
        <v>591</v>
      </c>
      <c r="D17" s="687"/>
      <c r="E17" s="67"/>
    </row>
    <row r="18" spans="2:5" ht="75.75" customHeight="1" thickBot="1" x14ac:dyDescent="0.4">
      <c r="B18" s="99"/>
      <c r="C18" s="235" t="s">
        <v>589</v>
      </c>
      <c r="D18" s="234"/>
      <c r="E18" s="67"/>
    </row>
    <row r="19" spans="2:5" ht="120.75" customHeight="1" thickBot="1" x14ac:dyDescent="0.4">
      <c r="B19" s="99"/>
      <c r="C19" s="235" t="s">
        <v>590</v>
      </c>
      <c r="D19" s="234"/>
      <c r="E19" s="67"/>
    </row>
    <row r="20" spans="2:5" ht="15" thickBot="1" x14ac:dyDescent="0.4">
      <c r="B20" s="99"/>
      <c r="C20" s="683" t="s">
        <v>218</v>
      </c>
      <c r="D20" s="683"/>
      <c r="E20" s="67"/>
    </row>
    <row r="21" spans="2:5" ht="99" thickBot="1" x14ac:dyDescent="0.4">
      <c r="B21" s="99"/>
      <c r="C21" s="104" t="s">
        <v>223</v>
      </c>
      <c r="D21" s="287" t="s">
        <v>705</v>
      </c>
      <c r="E21" s="67"/>
    </row>
    <row r="22" spans="2:5" ht="99" thickBot="1" x14ac:dyDescent="0.4">
      <c r="B22" s="99"/>
      <c r="C22" s="104" t="s">
        <v>214</v>
      </c>
      <c r="D22" s="287" t="s">
        <v>706</v>
      </c>
      <c r="E22" s="67"/>
    </row>
    <row r="23" spans="2:5" ht="15" thickBot="1" x14ac:dyDescent="0.4">
      <c r="B23" s="99"/>
      <c r="C23" s="683" t="s">
        <v>188</v>
      </c>
      <c r="D23" s="683"/>
      <c r="E23" s="67"/>
    </row>
    <row r="24" spans="2:5" ht="56.5" thickBot="1" x14ac:dyDescent="0.4">
      <c r="B24" s="99"/>
      <c r="C24" s="105" t="s">
        <v>189</v>
      </c>
      <c r="D24" s="105" t="s">
        <v>707</v>
      </c>
      <c r="E24" s="67"/>
    </row>
    <row r="25" spans="2:5" ht="56.5" thickBot="1" x14ac:dyDescent="0.4">
      <c r="B25" s="99"/>
      <c r="C25" s="105" t="s">
        <v>190</v>
      </c>
      <c r="D25" s="105" t="s">
        <v>708</v>
      </c>
      <c r="E25" s="67"/>
    </row>
    <row r="26" spans="2:5" ht="56.5" thickBot="1" x14ac:dyDescent="0.4">
      <c r="B26" s="99"/>
      <c r="C26" s="105" t="s">
        <v>191</v>
      </c>
      <c r="D26" s="105" t="s">
        <v>709</v>
      </c>
      <c r="E26" s="67"/>
    </row>
    <row r="27" spans="2:5" ht="15" thickBot="1" x14ac:dyDescent="0.4">
      <c r="B27" s="99"/>
      <c r="C27" s="683" t="s">
        <v>192</v>
      </c>
      <c r="D27" s="683"/>
      <c r="E27" s="67"/>
    </row>
    <row r="28" spans="2:5" ht="183" thickBot="1" x14ac:dyDescent="0.4">
      <c r="B28" s="99"/>
      <c r="C28" s="104" t="s">
        <v>224</v>
      </c>
      <c r="D28" s="287" t="s">
        <v>718</v>
      </c>
      <c r="E28" s="67"/>
    </row>
    <row r="29" spans="2:5" ht="141" thickBot="1" x14ac:dyDescent="0.4">
      <c r="B29" s="99"/>
      <c r="C29" s="104" t="s">
        <v>225</v>
      </c>
      <c r="D29" s="287" t="s">
        <v>917</v>
      </c>
      <c r="E29" s="67"/>
    </row>
    <row r="30" spans="2:5" ht="113" thickBot="1" x14ac:dyDescent="0.4">
      <c r="B30" s="99"/>
      <c r="C30" s="104" t="s">
        <v>193</v>
      </c>
      <c r="D30" s="287" t="s">
        <v>710</v>
      </c>
      <c r="E30" s="67"/>
    </row>
    <row r="31" spans="2:5" ht="56.5" thickBot="1" x14ac:dyDescent="0.4">
      <c r="B31" s="99"/>
      <c r="C31" s="104" t="s">
        <v>226</v>
      </c>
      <c r="D31" s="417" t="s">
        <v>916</v>
      </c>
      <c r="E31" s="67"/>
    </row>
    <row r="32" spans="2:5" ht="15" thickBot="1" x14ac:dyDescent="0.4">
      <c r="B32" s="133"/>
      <c r="C32" s="106"/>
      <c r="D32" s="106"/>
      <c r="E32" s="134"/>
    </row>
    <row r="78" spans="12:13" x14ac:dyDescent="0.35">
      <c r="L78">
        <v>480000</v>
      </c>
      <c r="M78">
        <f>L78/14000</f>
        <v>34.285714285714285</v>
      </c>
    </row>
    <row r="79" spans="12:13" x14ac:dyDescent="0.35">
      <c r="L79">
        <f>14000*(189-36)</f>
        <v>2142000</v>
      </c>
    </row>
  </sheetData>
  <mergeCells count="7">
    <mergeCell ref="C27:D27"/>
    <mergeCell ref="C3:D3"/>
    <mergeCell ref="C12:D12"/>
    <mergeCell ref="C14:D14"/>
    <mergeCell ref="C20:D20"/>
    <mergeCell ref="C23:D23"/>
    <mergeCell ref="C17:D17"/>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3062</ProjectId>
    <ReportingPeriod xmlns="dc9b7735-1e97-4a24-b7a2-47bf824ab39e" xsi:nil="true"/>
    <WBDocsDocURL xmlns="dc9b7735-1e97-4a24-b7a2-47bf824ab39e">http://wbdocsservices.worldbank.org/services?I4_SERVICE=VC&amp;I4_KEY=TF069013&amp;I4_DOCID=090224b087799cd1</WBDocsDocURL>
    <WBDocsDocURLPublicOnly xmlns="dc9b7735-1e97-4a24-b7a2-47bf824ab39e">http://pubdocs.worldbank.org/en/361581585692518975/3062-For-web-PPR-LAO-MIE-DRR-2016-1-03-30-20.xlsx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8696823-3DC3-457F-B40F-692ACE898843}"/>
</file>

<file path=customXml/itemProps2.xml><?xml version="1.0" encoding="utf-8"?>
<ds:datastoreItem xmlns:ds="http://schemas.openxmlformats.org/officeDocument/2006/customXml" ds:itemID="{5F70B0F4-4A73-4895-BE12-E9B38B066BF7}"/>
</file>

<file path=customXml/itemProps3.xml><?xml version="1.0" encoding="utf-8"?>
<ds:datastoreItem xmlns:ds="http://schemas.openxmlformats.org/officeDocument/2006/customXml" ds:itemID="{AC4953E8-2DBC-4AB9-AD56-393A7C1A2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Rating</vt:lpstr>
      <vt:lpstr>ESP Compliance</vt:lpstr>
      <vt:lpstr>GP Compliance</vt:lpstr>
      <vt:lpstr>ESP Guidance Notes</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Bouahom Sengkhamyong</dc:creator>
  <cp:lastModifiedBy>Alyssa Maria Gomes</cp:lastModifiedBy>
  <dcterms:created xsi:type="dcterms:W3CDTF">2019-03-12T09:30:31Z</dcterms:created>
  <dcterms:modified xsi:type="dcterms:W3CDTF">2020-03-30T21:39:23Z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5e583de8-dbc9-4105-a4c8-aa38c7e07617,5;</vt:lpwstr>
  </property>
</Properties>
</file>