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externalLinks/externalLink1.xml" ContentType="application/vnd.openxmlformats-officedocument.spreadsheetml.externalLink+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externalLinks/externalLink2.xml" ContentType="application/vnd.openxmlformats-officedocument.spreadsheetml.externalLink+xml"/>
  <Override PartName="/xl/ctrlProps/ctrlProp149.xml" ContentType="application/vnd.ms-excel.controlproperties+xml"/>
  <Override PartName="/xl/ctrlProps/ctrlProp129.xml" ContentType="application/vnd.ms-excel.controlproperties+xml"/>
  <Override PartName="/xl/ctrlProps/ctrlProp15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50.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howInkAnnotation="0" autoCompressPictures="0" defaultThemeVersion="124226"/>
  <mc:AlternateContent xmlns:mc="http://schemas.openxmlformats.org/markup-compatibility/2006">
    <mc:Choice Requires="x15">
      <x15ac:absPath xmlns:x15ac="http://schemas.microsoft.com/office/spreadsheetml/2010/11/ac" url="C:\Users\wb512518\OneDrive - WBG\Desktop\Docs to put P drive\"/>
    </mc:Choice>
  </mc:AlternateContent>
  <xr:revisionPtr revIDLastSave="1" documentId="11_70B3AD32294B0EB7C72DC419A1973CB9D7593964" xr6:coauthVersionLast="45" xr6:coauthVersionMax="45" xr10:uidLastSave="{FF99D851-4E8F-477B-9FE8-FBC279BD546A}"/>
  <bookViews>
    <workbookView xWindow="-110" yWindow="-110" windowWidth="19420" windowHeight="10420" tabRatio="854" activeTab="2" xr2:uid="{00000000-000D-0000-FFFF-FFFF00000000}"/>
  </bookViews>
  <sheets>
    <sheet name="Overview" sheetId="1" r:id="rId1"/>
    <sheet name="FinancialData" sheetId="2" r:id="rId2"/>
    <sheet name="Risk Assesment" sheetId="4" r:id="rId3"/>
    <sheet name="ESP Compliance" sheetId="12" r:id="rId4"/>
    <sheet name="GP Compliance" sheetId="6" r:id="rId5"/>
    <sheet name="ESP and GP Guidance notes" sheetId="14" r:id="rId6"/>
    <sheet name="Rating" sheetId="15" r:id="rId7"/>
    <sheet name="Project Indicators" sheetId="8" r:id="rId8"/>
    <sheet name="Lessons Learned" sheetId="9" r:id="rId9"/>
    <sheet name="Results Tracker" sheetId="16" r:id="rId10"/>
    <sheet name="Units for Indicators" sheetId="11" r:id="rId11"/>
  </sheets>
  <externalReferences>
    <externalReference r:id="rId12"/>
    <externalReference r:id="rId13"/>
  </externalReferences>
  <definedNames>
    <definedName name="esults">#REF!</definedName>
    <definedName name="iincome" localSheetId="3">#REF!</definedName>
    <definedName name="iincome" localSheetId="6">#REF!</definedName>
    <definedName name="iincome" localSheetId="9">#REF!</definedName>
    <definedName name="iincome">#REF!</definedName>
    <definedName name="income" localSheetId="3">#REF!</definedName>
    <definedName name="income" localSheetId="6">#REF!</definedName>
    <definedName name="income" localSheetId="9">#REF!</definedName>
    <definedName name="income">#REF!</definedName>
    <definedName name="incomelevel" localSheetId="9">'Results Tracker'!$E$137:$E$139</definedName>
    <definedName name="incomelevel">#REF!</definedName>
    <definedName name="info" localSheetId="9">'Results Tracker'!$E$156:$E$158</definedName>
    <definedName name="info">#REF!</definedName>
    <definedName name="Month">[1]Dropdowns!$G$2:$G$13</definedName>
    <definedName name="overalleffect" localSheetId="9">'Results Tracker'!$D$156:$D$158</definedName>
    <definedName name="overalleffect">#REF!</definedName>
    <definedName name="physicalassets" localSheetId="9">'Results Tracker'!$J$156:$J$164</definedName>
    <definedName name="physicalassets">#REF!</definedName>
    <definedName name="_xlnm.Print_Area" localSheetId="9">'Results Tracker'!$H$25:$K$327</definedName>
    <definedName name="quality" localSheetId="9">'Results Tracker'!$B$147:$B$151</definedName>
    <definedName name="quality">#REF!</definedName>
    <definedName name="question" localSheetId="9">'Results Tracker'!$F$147:$F$149</definedName>
    <definedName name="question">#REF!</definedName>
    <definedName name="responses" localSheetId="9">'Results Tracker'!$C$147:$C$151</definedName>
    <definedName name="responses">#REF!</definedName>
    <definedName name="state" localSheetId="9">'Results Tracker'!$I$151:$I$153</definedName>
    <definedName name="state">#REF!</definedName>
    <definedName name="type1" localSheetId="6">'[2]Results Tracker'!$G$158:$G$161</definedName>
    <definedName name="type1" localSheetId="9">'Results Tracker'!$G$147:$G$150</definedName>
    <definedName name="type1">#REF!</definedName>
    <definedName name="Year">[1]Dropdowns!$H$2:$H$36</definedName>
    <definedName name="yesno" localSheetId="9">'Results Tracker'!$E$143:$E$144</definedName>
    <definedName name="yesno">#REF!</definedName>
    <definedName name="Z_8F0D285A_0224_4C31_92C2_6C61BAA6C63C_.wvu.Cols" localSheetId="0" hidden="1">Overview!$H:$P</definedName>
    <definedName name="Z_8F0D285A_0224_4C31_92C2_6C61BAA6C63C_.wvu.Rows" localSheetId="0" hidden="1">Overview!$8:$11</definedName>
    <definedName name="Z_8F0D285A_0224_4C31_92C2_6C61BAA6C63C_.wvu.Rows" localSheetId="9" hidden="1">'Results Tracker'!$32:$39,'Results Tracker'!$134:$322</definedName>
  </definedNames>
  <calcPr calcId="191029"/>
  <customWorkbookViews>
    <customWorkbookView name="Dirk Administrator - Personal View" guid="{8F0D285A-0224-4C31-92C2-6C61BAA6C63C}" mergeInterval="0" personalView="1" maximized="1" xWindow="-8" yWindow="-8" windowWidth="1936" windowHeight="118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6" i="2" l="1"/>
  <c r="H66" i="16" l="1"/>
  <c r="F59" i="2" l="1"/>
  <c r="I3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Vilna Cuéllar</author>
  </authors>
  <commentList>
    <comment ref="E47" authorId="0" shapeId="0" xr:uid="{00000000-0006-0000-0100-000001000000}">
      <text>
        <r>
          <rPr>
            <b/>
            <sz val="9"/>
            <color indexed="81"/>
            <rFont val="Tahoma"/>
            <family val="2"/>
          </rPr>
          <t>Vilna Cuéllar:</t>
        </r>
        <r>
          <rPr>
            <sz val="9"/>
            <color indexed="81"/>
            <rFont val="Tahoma"/>
            <family val="2"/>
          </rPr>
          <t xml:space="preserve">
pendiente mapa zonificación marzo 21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Vilna Cuéllar</author>
  </authors>
  <commentList>
    <comment ref="K21" authorId="0" shapeId="0" xr:uid="{00000000-0006-0000-0A00-000001000000}">
      <text>
        <r>
          <rPr>
            <b/>
            <sz val="9"/>
            <color indexed="81"/>
            <rFont val="Tahoma"/>
            <family val="2"/>
          </rPr>
          <t>Vilna Cuéllar:</t>
        </r>
        <r>
          <rPr>
            <sz val="9"/>
            <color indexed="81"/>
            <rFont val="Tahoma"/>
            <family val="2"/>
          </rPr>
          <t xml:space="preserve">
Cuencas Chiriquí Viejo 48,316 y Santa María 65,965 :114,281  )incluye distritos y ctes de cuenca</t>
        </r>
      </text>
    </comment>
    <comment ref="I23" authorId="0" shapeId="0" xr:uid="{00000000-0006-0000-0A00-000002000000}">
      <text>
        <r>
          <rPr>
            <b/>
            <sz val="9"/>
            <color indexed="81"/>
            <rFont val="Tahoma"/>
            <family val="2"/>
          </rPr>
          <t>Vilna Cuéllar:</t>
        </r>
        <r>
          <rPr>
            <sz val="9"/>
            <color indexed="81"/>
            <rFont val="Tahoma"/>
            <family val="2"/>
          </rPr>
          <t xml:space="preserve">
por determinar</t>
        </r>
      </text>
    </comment>
    <comment ref="J23" authorId="0" shapeId="0" xr:uid="{00000000-0006-0000-0A00-000003000000}">
      <text>
        <r>
          <rPr>
            <b/>
            <sz val="9"/>
            <color indexed="81"/>
            <rFont val="Tahoma"/>
            <family val="2"/>
          </rPr>
          <t>Vilna Cuéllar:</t>
        </r>
        <r>
          <rPr>
            <sz val="9"/>
            <color indexed="81"/>
            <rFont val="Tahoma"/>
            <family val="2"/>
          </rPr>
          <t xml:space="preserve">
por determinar</t>
        </r>
      </text>
    </comment>
    <comment ref="K23" authorId="0" shapeId="0" xr:uid="{00000000-0006-0000-0A00-000004000000}">
      <text>
        <r>
          <rPr>
            <b/>
            <sz val="9"/>
            <color indexed="81"/>
            <rFont val="Tahoma"/>
            <family val="2"/>
          </rPr>
          <t>Vilna Cuéllar:</t>
        </r>
        <r>
          <rPr>
            <sz val="9"/>
            <color indexed="81"/>
            <rFont val="Tahoma"/>
            <family val="2"/>
          </rPr>
          <t xml:space="preserve">
por determinar</t>
        </r>
      </text>
    </comment>
    <comment ref="I55" authorId="0" shapeId="0" xr:uid="{00000000-0006-0000-0A00-000005000000}">
      <text>
        <r>
          <rPr>
            <b/>
            <sz val="9"/>
            <color indexed="81"/>
            <rFont val="Tahoma"/>
            <family val="2"/>
          </rPr>
          <t>Vilna Cuéllar:</t>
        </r>
        <r>
          <rPr>
            <sz val="9"/>
            <color indexed="81"/>
            <rFont val="Tahoma"/>
            <family val="2"/>
          </rPr>
          <t xml:space="preserve">
280 personas
60 técnico</t>
        </r>
      </text>
    </comment>
    <comment ref="H64" authorId="0" shapeId="0" xr:uid="{00000000-0006-0000-0A00-000006000000}">
      <text>
        <r>
          <rPr>
            <b/>
            <sz val="9"/>
            <color indexed="81"/>
            <rFont val="Tahoma"/>
            <family val="2"/>
          </rPr>
          <t>Vilna Cuéllar:</t>
        </r>
        <r>
          <rPr>
            <sz val="9"/>
            <color indexed="81"/>
            <rFont val="Tahoma"/>
            <family val="2"/>
          </rPr>
          <t xml:space="preserve">
Del componente 1.
352 productores, el 80%</t>
        </r>
      </text>
    </comment>
    <comment ref="I70" authorId="0" shapeId="0" xr:uid="{00000000-0006-0000-0A00-000007000000}">
      <text>
        <r>
          <rPr>
            <b/>
            <sz val="9"/>
            <color indexed="81"/>
            <rFont val="Tahoma"/>
            <family val="2"/>
          </rPr>
          <t>Vilna Cuéllar:</t>
        </r>
        <r>
          <rPr>
            <sz val="9"/>
            <color indexed="81"/>
            <rFont val="Tahoma"/>
            <family val="2"/>
          </rPr>
          <t xml:space="preserve">
2 cuencas</t>
        </r>
      </text>
    </comment>
  </commentList>
</comments>
</file>

<file path=xl/sharedStrings.xml><?xml version="1.0" encoding="utf-8"?>
<sst xmlns="http://schemas.openxmlformats.org/spreadsheetml/2006/main" count="2310" uniqueCount="1287">
  <si>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</si>
  <si>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</si>
  <si>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</si>
  <si>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</si>
  <si>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</si>
  <si>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</si>
  <si>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</si>
  <si>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</si>
  <si>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</si>
  <si>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</si>
  <si>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</si>
  <si>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</si>
  <si>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</si>
  <si>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</si>
  <si>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</si>
  <si>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</si>
  <si>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</si>
  <si>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</si>
  <si>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</si>
  <si>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</si>
  <si>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</si>
  <si>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</si>
  <si>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</si>
  <si>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</si>
  <si>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</si>
  <si>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</si>
  <si>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</si>
  <si>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</si>
  <si>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</si>
  <si>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</si>
  <si>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</si>
  <si>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</si>
  <si>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</si>
  <si>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</si>
  <si>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</si>
  <si>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</si>
  <si>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</si>
  <si>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</si>
  <si>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</si>
  <si>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</si>
  <si>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</si>
  <si>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</si>
  <si>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</si>
  <si>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</si>
  <si>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</si>
  <si>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</si>
  <si>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</si>
  <si>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</si>
  <si>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</si>
  <si>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</si>
  <si>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</si>
  <si>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</si>
  <si>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</si>
  <si>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</si>
  <si>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</si>
  <si>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</si>
  <si>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</si>
  <si>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</si>
  <si>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</si>
  <si>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</si>
  <si>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</si>
  <si>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</si>
  <si>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</si>
  <si>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</si>
  <si>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</si>
  <si>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</si>
  <si>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</si>
  <si>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</si>
  <si>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</si>
  <si>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</si>
  <si>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</si>
  <si>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</si>
  <si>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</si>
  <si>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</si>
  <si>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</si>
  <si>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</si>
  <si>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</si>
  <si>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</si>
  <si>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</si>
  <si>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</si>
  <si>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</si>
  <si>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</si>
  <si>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</si>
  <si>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</si>
  <si>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</si>
  <si>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</si>
  <si>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</si>
  <si>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</si>
  <si>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</si>
  <si>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</si>
  <si>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</si>
  <si>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</si>
  <si>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</si>
  <si>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</si>
  <si>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</si>
  <si>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</si>
  <si>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</si>
  <si>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</si>
  <si>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</si>
  <si>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</si>
  <si>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</si>
  <si>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</si>
  <si>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</si>
  <si>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</si>
  <si>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</si>
  <si>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</si>
  <si>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</si>
  <si>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</si>
  <si>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</si>
  <si>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</si>
  <si>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</si>
  <si>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</si>
  <si>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</si>
  <si>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</si>
  <si>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</si>
  <si>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</si>
  <si>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</si>
  <si>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</si>
  <si>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</si>
  <si>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</si>
  <si>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</si>
  <si>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</si>
  <si>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</si>
  <si>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</si>
  <si>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</si>
  <si>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</si>
  <si>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</si>
  <si>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</si>
  <si>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</si>
  <si>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</si>
  <si>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</si>
  <si>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</si>
  <si>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</si>
  <si>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</si>
  <si>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</si>
  <si>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</si>
  <si>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</si>
  <si>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</si>
  <si>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</si>
  <si>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</si>
  <si>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</si>
  <si>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</si>
  <si>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</si>
  <si>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</si>
  <si>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</si>
  <si>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</si>
  <si>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</si>
  <si>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</si>
  <si>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</si>
  <si>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</si>
  <si>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</si>
  <si>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</si>
  <si>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</si>
  <si>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</si>
  <si>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</si>
  <si>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</si>
  <si>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</si>
  <si>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</si>
  <si>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</si>
  <si>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</si>
  <si>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</si>
  <si>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</si>
  <si>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</si>
  <si>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</si>
  <si>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</si>
  <si>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</si>
  <si>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</si>
  <si>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</si>
  <si>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</si>
  <si>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</si>
  <si>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</si>
  <si>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</si>
  <si>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</si>
  <si>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</si>
  <si>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</si>
  <si>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</si>
  <si>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</si>
  <si>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</si>
  <si>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</si>
  <si>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</si>
  <si>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</si>
  <si>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</si>
  <si>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</si>
  <si>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</si>
  <si>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</si>
  <si>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</si>
  <si>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</si>
  <si>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</si>
  <si>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</si>
  <si>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</si>
  <si>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</si>
  <si>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</si>
  <si>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</si>
  <si>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</si>
  <si>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</si>
  <si>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</si>
  <si>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</si>
  <si>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</si>
  <si>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</si>
  <si>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</si>
  <si>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</si>
  <si>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</si>
  <si>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</si>
  <si>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</si>
  <si>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</si>
  <si>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</si>
  <si>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</si>
  <si>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</si>
  <si>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</si>
  <si>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</si>
  <si>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</si>
  <si>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</si>
  <si>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</si>
  <si>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</si>
  <si>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</si>
  <si>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</si>
  <si>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</si>
  <si>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</si>
  <si>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</si>
  <si>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</si>
  <si>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</si>
  <si>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</si>
  <si>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</si>
  <si>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</si>
  <si>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</si>
  <si>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</si>
  <si>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</si>
  <si>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</si>
  <si>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</si>
  <si>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</si>
  <si>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</si>
  <si>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</si>
  <si>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</si>
  <si>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</si>
  <si>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</si>
  <si>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</si>
  <si>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</si>
  <si>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</si>
  <si>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</si>
  <si>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</si>
  <si>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</si>
  <si>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</si>
  <si>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</si>
  <si>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</si>
  <si>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</si>
  <si>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</si>
  <si>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</si>
  <si>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</si>
  <si>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</si>
  <si>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</si>
  <si>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</si>
  <si>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</si>
  <si>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</si>
  <si>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</si>
  <si>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</si>
  <si>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</si>
  <si>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</si>
  <si>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</si>
  <si>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</si>
  <si>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</si>
  <si>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</si>
  <si>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</si>
  <si>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</si>
  <si>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</si>
  <si>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</si>
  <si>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</si>
  <si>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</si>
  <si>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</si>
  <si>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</si>
  <si>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</si>
  <si>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</si>
  <si>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</si>
  <si>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</si>
  <si>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</si>
  <si>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</si>
  <si>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</si>
  <si>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</si>
  <si>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</si>
  <si>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</si>
  <si>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</si>
  <si>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</si>
  <si>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</si>
  <si>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</si>
  <si>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</si>
  <si>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</si>
  <si>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</si>
  <si>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</si>
  <si>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</si>
  <si>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</si>
  <si>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</si>
  <si>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</si>
  <si>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</si>
  <si>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</si>
  <si>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</si>
  <si>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</si>
  <si>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</si>
  <si>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</si>
  <si>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</si>
  <si>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</si>
  <si>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</si>
  <si>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</si>
  <si>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</si>
  <si>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</si>
  <si>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</si>
  <si>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</si>
  <si>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</si>
  <si>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</si>
  <si>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</si>
  <si>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</si>
  <si>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</si>
  <si>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</si>
  <si>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</si>
  <si>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</si>
  <si>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</si>
  <si>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</si>
  <si>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</si>
  <si>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</si>
  <si>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</si>
  <si>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</si>
  <si>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</si>
  <si>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</si>
  <si>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</si>
  <si>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</si>
  <si>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Total (direct + indirect beneficiaries)</t>
  </si>
  <si>
    <t>Direct beneficiaries supported by the project</t>
  </si>
  <si>
    <t>Indirect beneficiaries supported by the project</t>
  </si>
  <si>
    <t>Total</t>
  </si>
  <si>
    <t>% of female beneficiaries</t>
  </si>
  <si>
    <t>% of Youth beneficiaries</t>
  </si>
  <si>
    <t>Number of targeted stakeholders</t>
  </si>
  <si>
    <t>Hazards information generated and disseminated</t>
  </si>
  <si>
    <t>Overall effectiveness</t>
  </si>
  <si>
    <t>% of female targeted</t>
  </si>
  <si>
    <t>No. of projects/programmes that conduct and update risk and vulnerability assessments</t>
  </si>
  <si>
    <t>Scale</t>
  </si>
  <si>
    <t>Status</t>
  </si>
  <si>
    <t>No. of adopted Early Warning Systems</t>
  </si>
  <si>
    <t>Category targeted</t>
  </si>
  <si>
    <t>Hazard</t>
  </si>
  <si>
    <t>Geographical coverage</t>
  </si>
  <si>
    <t>Number of municipalities</t>
  </si>
  <si>
    <t>Number of staff targeted</t>
  </si>
  <si>
    <t>Capacity level</t>
  </si>
  <si>
    <t>Total staff trained</t>
  </si>
  <si>
    <t>% of female staff trained</t>
  </si>
  <si>
    <t>Type</t>
  </si>
  <si>
    <t>Percentage of targeted population applying adaptation measures</t>
  </si>
  <si>
    <t>No. of targeted beneficiaries</t>
  </si>
  <si>
    <t>% of female participants targeted</t>
  </si>
  <si>
    <t>Level of awareness</t>
  </si>
  <si>
    <t>Project/programme sector</t>
  </si>
  <si>
    <t>Geographical scale</t>
  </si>
  <si>
    <t>Response level</t>
  </si>
  <si>
    <t>Targeted asset</t>
  </si>
  <si>
    <t>Changes in asset (quantitative or qualitative)</t>
  </si>
  <si>
    <t>Number of services</t>
  </si>
  <si>
    <t>Natural resource improvement level</t>
  </si>
  <si>
    <t>Natural asset or Ecosystem (type)</t>
  </si>
  <si>
    <t>Total number of natural assets or ecosystems protected/rehabilitated</t>
  </si>
  <si>
    <t>Unit</t>
  </si>
  <si>
    <t>Effectiveness of protection/rehabilitation</t>
  </si>
  <si>
    <t>Targeted performance at completion</t>
  </si>
  <si>
    <t>No. of targeted households</t>
  </si>
  <si>
    <t>% of female headed households</t>
  </si>
  <si>
    <t>Improvement level</t>
  </si>
  <si>
    <t>% increase in income level vis-à-vis baseline</t>
  </si>
  <si>
    <t>Alternate Source</t>
  </si>
  <si>
    <t>Number of Assets</t>
  </si>
  <si>
    <t>Type of Assets</t>
  </si>
  <si>
    <t>Adaptation strategy</t>
  </si>
  <si>
    <r>
      <t xml:space="preserve">Number of households </t>
    </r>
    <r>
      <rPr>
        <i/>
        <sz val="9"/>
        <color theme="1"/>
        <rFont val="Calibri"/>
        <family val="2"/>
        <scheme val="minor"/>
      </rPr>
      <t>(total number in the project area)</t>
    </r>
  </si>
  <si>
    <t>Income source</t>
  </si>
  <si>
    <t>Income level (USD)</t>
  </si>
  <si>
    <t>Integration level</t>
  </si>
  <si>
    <t>No. of Policies introduced or adjusted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</si>
  <si>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</si>
  <si>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</si>
  <si>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</si>
  <si>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</si>
  <si>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</si>
  <si>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</si>
  <si>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</si>
  <si>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</si>
  <si>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</si>
  <si>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</si>
  <si>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</si>
  <si>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</si>
  <si>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</si>
  <si>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</si>
  <si>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</si>
  <si>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</si>
  <si>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</si>
  <si>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</si>
  <si>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</si>
  <si>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</si>
  <si>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</si>
  <si>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</si>
  <si>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</si>
  <si>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</si>
  <si>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</si>
  <si>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</si>
  <si>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</si>
  <si>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</si>
  <si>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</si>
  <si>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</si>
  <si>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</si>
  <si>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</si>
  <si>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</si>
  <si>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</si>
  <si>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</si>
  <si>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</si>
  <si>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</si>
  <si>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</si>
  <si>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</si>
  <si>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</si>
  <si>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</si>
  <si>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</si>
  <si>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</si>
  <si>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</si>
  <si>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</si>
  <si>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</si>
  <si>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</si>
  <si>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</si>
  <si>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</si>
  <si>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</si>
  <si>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</si>
  <si>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</si>
  <si>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</si>
  <si>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</si>
  <si>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</si>
  <si>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</si>
  <si>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</si>
  <si>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</si>
  <si>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</si>
  <si>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</si>
  <si>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</si>
  <si>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</si>
  <si>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</si>
  <si>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</si>
  <si>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</si>
  <si>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</si>
  <si>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</si>
  <si>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</si>
  <si>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</si>
  <si>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</si>
  <si>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</si>
  <si>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</si>
  <si>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</si>
  <si>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</si>
  <si>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</si>
  <si>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</si>
  <si>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</si>
  <si>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</si>
  <si>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</si>
  <si>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</si>
  <si>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</si>
  <si>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</si>
  <si>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</si>
  <si>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</si>
  <si>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</si>
  <si>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</si>
  <si>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</si>
  <si>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</si>
  <si>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</si>
  <si>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</si>
  <si>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</si>
  <si>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</si>
  <si>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</si>
  <si>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</si>
  <si>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</si>
  <si>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</si>
  <si>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</si>
  <si>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</si>
  <si>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</si>
  <si>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</si>
  <si>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</si>
  <si>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</si>
  <si>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</si>
  <si>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</si>
  <si>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</si>
  <si>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</si>
  <si>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</si>
  <si>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</si>
  <si>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</si>
  <si>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</si>
  <si>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</si>
  <si>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</si>
  <si>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</si>
  <si>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</si>
  <si>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</si>
  <si>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</si>
  <si>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</si>
  <si>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</si>
  <si>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</si>
  <si>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</si>
  <si>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</si>
  <si>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</si>
  <si>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</si>
  <si>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</si>
  <si>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</si>
  <si>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</si>
  <si>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</si>
  <si>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</si>
  <si>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</si>
  <si>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</si>
  <si>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</si>
  <si>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</si>
  <si>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</si>
  <si>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</si>
  <si>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</si>
  <si>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</si>
  <si>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</si>
  <si>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</si>
  <si>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</si>
  <si>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</si>
  <si>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</si>
  <si>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</si>
  <si>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</si>
  <si>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</si>
  <si>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</si>
  <si>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</si>
  <si>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</si>
  <si>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</si>
  <si>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</si>
  <si>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</si>
  <si>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</si>
  <si>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</si>
  <si>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</si>
  <si>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</si>
  <si>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</si>
  <si>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</si>
  <si>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</si>
  <si>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</si>
  <si>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</si>
  <si>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</si>
  <si>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</si>
  <si>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</si>
  <si>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</si>
  <si>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</si>
  <si>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</si>
  <si>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</si>
  <si>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</si>
  <si>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</si>
  <si>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</si>
  <si>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</si>
  <si>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</si>
  <si>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</si>
  <si>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</si>
  <si>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</si>
  <si>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</si>
  <si>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</si>
  <si>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</si>
  <si>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</si>
  <si>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</si>
  <si>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</si>
  <si>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</si>
  <si>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</si>
  <si>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</si>
  <si>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</si>
  <si>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</si>
  <si>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</si>
  <si>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</si>
  <si>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</si>
  <si>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</si>
  <si>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</si>
  <si>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</si>
  <si>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</si>
  <si>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</si>
  <si>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</si>
  <si>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</si>
  <si>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</si>
  <si>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</si>
  <si>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</si>
  <si>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</si>
  <si>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</si>
  <si>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</si>
  <si>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</si>
  <si>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</si>
  <si>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</si>
  <si>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</si>
  <si>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</si>
  <si>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</si>
  <si>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</si>
  <si>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</si>
  <si>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</si>
  <si>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</si>
  <si>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</si>
  <si>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</si>
  <si>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</si>
  <si>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</si>
  <si>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</si>
  <si>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</si>
  <si>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</si>
  <si>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</si>
  <si>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</si>
  <si>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</si>
  <si>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</si>
  <si>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</si>
  <si>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</si>
  <si>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</si>
  <si>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</si>
  <si>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</si>
  <si>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</si>
  <si>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</si>
  <si>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</si>
  <si>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</si>
  <si>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</si>
  <si>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</si>
  <si>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</si>
  <si>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</si>
  <si>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</si>
  <si>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</si>
  <si>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</si>
  <si>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</si>
  <si>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</si>
  <si>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</si>
  <si>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</si>
  <si>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</si>
  <si>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</si>
  <si>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</si>
  <si>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</si>
  <si>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</si>
  <si>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</si>
  <si>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</si>
  <si>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</si>
  <si>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</si>
  <si>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</si>
  <si>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</si>
  <si>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</si>
  <si>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</si>
  <si>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</si>
  <si>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</si>
  <si>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</si>
  <si>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</si>
  <si>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</si>
  <si>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</si>
  <si>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</si>
  <si>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</si>
  <si>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</si>
  <si>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</si>
  <si>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Have unanticipated ESP risks been identified during the reporting period?</t>
  </si>
  <si>
    <t>Has monitoring for unanticipated ESP risks been carried out?</t>
  </si>
  <si>
    <t>1 - Compliance with the law</t>
  </si>
  <si>
    <t>2 - Access and equity</t>
  </si>
  <si>
    <t>3 – Marginalized and vulnerable Groups</t>
  </si>
  <si>
    <t>4 – Human rights</t>
  </si>
  <si>
    <t>5 – Gender equality and women’s empowerment</t>
  </si>
  <si>
    <t>6 – Core labour rights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</si>
  <si>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</si>
  <si>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</si>
  <si>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</si>
  <si>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</si>
  <si>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</si>
  <si>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</si>
  <si>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</si>
  <si>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</si>
  <si>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Is the categorisation according to ESP standards still relevant?</t>
  </si>
  <si>
    <t>Have the implementation arrangements been effective during the reporting period?</t>
  </si>
  <si>
    <t>Current status</t>
  </si>
  <si>
    <t>List the monitoring indicator(s) for each impact identified</t>
  </si>
  <si>
    <t>State the baseline condition for each monitoring indicator</t>
  </si>
  <si>
    <t>Planned actions, including a detailed time schedule</t>
  </si>
  <si>
    <t>Have the data used to identify risks and impacts been disaggregated by gender as required?</t>
  </si>
  <si>
    <t>If unanticipated ESP risks have been identified, describe the safeguard measures that have been taken in response and how an ESMP has been prepared/updated</t>
  </si>
  <si>
    <t>Target</t>
  </si>
  <si>
    <t>Rated result for the reporting period (poor, satisfactory, good)</t>
  </si>
  <si>
    <t>Have the implementation arrangements at the IE been effective during the reporting period?</t>
  </si>
  <si>
    <t>Have any capacity gaps affecting GP compliance been identified during the reporting period and if so, what remediation was implemented?</t>
  </si>
  <si>
    <t>Was a grievance mechanism established capable and known to stakeholders to accept grievances and complaints related to environmental and social risks and impacts?</t>
  </si>
  <si>
    <t>List all ESP-related conditions and requirements included in the Board decision that need to be met. For each condition and requirement, list the current status. (Add lines as needed) [1]</t>
  </si>
  <si>
    <t>Reference</t>
  </si>
  <si>
    <t>Guidance</t>
  </si>
  <si>
    <t>Condition or requirement</t>
  </si>
  <si>
    <t>Was the ESP risks identification complete at the time of funding approval? [2]</t>
  </si>
  <si>
    <t>ESP principle [3]</t>
  </si>
  <si>
    <t>Complete this section for all the ESP risks that have been identified, not taking into account any USPs</t>
  </si>
  <si>
    <t>The safeguard measures that must be implemented during a project/programme are normally described in detail in the ESMP of the project/programme</t>
  </si>
  <si>
    <t>See the monitoring plan in the ESMP</t>
  </si>
  <si>
    <t>Are environmental or social risks present as per table II.K (II.L for REG) of the proposal? [4]</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</si>
  <si>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</si>
  <si>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</si>
  <si>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</si>
  <si>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</si>
  <si>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</si>
  <si>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This section needs only to be completed if the project/programme includes USPs</t>
  </si>
  <si>
    <t>Has the ESMP been applied to the USP that has been identified?</t>
  </si>
  <si>
    <t>List all the ESP risks that have been identified for the USP</t>
  </si>
  <si>
    <t>Has an impact assessment been carried out for each ESP risk that has been identified for the USP?</t>
  </si>
  <si>
    <t>Add lines as appropriate, one line for each USP identified</t>
  </si>
  <si>
    <t>Please submit the updated ESMP together with the PPR</t>
  </si>
  <si>
    <t>Has the overall ESMP been updated with the findings of the USPs that have been identified in this reporting period? [11]</t>
  </si>
  <si>
    <t>List each USP that has been identified in the reporting period to the level where effective ESP compliance is possible [12]</t>
  </si>
  <si>
    <t>List the environmental and social safeguard measures (avoidance, mitigation, management) that have been identified for the USP</t>
  </si>
  <si>
    <t>Has adequate consultation been held during risks and impacts identification for the USP? [13]</t>
  </si>
  <si>
    <t>List all grievances received during the reporting period regarding environmental and social impacts of project/programme activities [14]</t>
  </si>
  <si>
    <t>Clarify also if the grievance mechanism has been made widely known to identified and potentially affected parties</t>
  </si>
  <si>
    <t>For each grievance, provide information on the grievance redress process used and the status/outcome</t>
  </si>
  <si>
    <t>To be completed at PPR1</t>
  </si>
  <si>
    <t>To be completed at final PPR</t>
  </si>
  <si>
    <t>List the gender-responsive elements that were incorporated in the project/programme results framework</t>
  </si>
  <si>
    <t>Objective, outcome, output</t>
  </si>
  <si>
    <t>Gender-responsive element [2]</t>
  </si>
  <si>
    <t>Level [3]</t>
  </si>
  <si>
    <t>Add lines as appropriate, one line for each gender-responsive element</t>
  </si>
  <si>
    <t>Risks related to gender equality and women's empowerment should be reported in the ESP compliance tab</t>
  </si>
  <si>
    <t>List gender equality and women's empowerment issues encountered during implementation of the project/programme. For each gender equality and women's empowerment issue describe the progress that was made as well as the results. [5]</t>
  </si>
  <si>
    <t xml:space="preserve">Gender equality and women's empowerment issues [6] </t>
  </si>
  <si>
    <t>Add lines as appropriate, one line for each issue</t>
  </si>
  <si>
    <t>ESP and GP Guidance Notes</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</si>
  <si>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</si>
  <si>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</si>
  <si>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Was an initial gender assessment conducted during the preparation of the project/programme's first submission as a full proposal?</t>
  </si>
  <si>
    <t>Have the implementation arrangements at the EEs been effective during the reporting period?</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</si>
  <si>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</si>
  <si>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</si>
  <si>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</si>
  <si>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</si>
  <si>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If No, please describe the changes made at activity, output or outcome level, approved by the Board, that resulted in this change of categorization.</t>
  </si>
  <si>
    <t>Have the implementation arrangements at the EE(s) been effective during the reporting period? [7]</t>
  </si>
  <si>
    <t>Add lines as appropriate, one line for each executing entity</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</si>
  <si>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</si>
  <si>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</si>
  <si>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</si>
  <si>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ENVIRONMENTAL AND SOCIAL POLICY COMPLIANCE</t>
  </si>
  <si>
    <t>ESP-RELATED CONDITIONS AND REQUIREMENTS ATTACHED TO PROJECT/PROGRAMME APPROVAL DECISION</t>
  </si>
  <si>
    <t>SECTION 1: IDENTIFIED ESP RISKS MANAGEMENT</t>
  </si>
  <si>
    <t>SECTION 2: MONITORING FOR UNANTICIPATED IMPACTS / CORRECTIVE ACTIONS REQUIRED</t>
  </si>
  <si>
    <t>SECTION 3: CATEGORISATION</t>
  </si>
  <si>
    <t>SECTION 4: IMPLEMENTATION ARRANGEMENTS</t>
  </si>
  <si>
    <t>SECTION 5: PROJECTS/PROGRAMMES WITH UNIDENTIFIED SUB-PROJECTS (USPs) [9]</t>
  </si>
  <si>
    <t>SECTION 6: GRIEVANCES</t>
  </si>
  <si>
    <t>ENVIRONMENTAL AND SOCIAL POLICY</t>
  </si>
  <si>
    <t>GENDER POLICY</t>
  </si>
  <si>
    <t>If any grievances were received that must not be made public, please inform the AF Secretariat of such grievances, detailing the reasons for them to remain confidential. Conficential information may be redacted by the IE in the report.</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</si>
  <si>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</si>
  <si>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</si>
  <si>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</si>
  <si>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</si>
  <si>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</si>
  <si>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</si>
  <si>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</si>
  <si>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GENDER POLICY COMPLIANCE</t>
  </si>
  <si>
    <t>SECTION 1: QUALITY AT ENTRY</t>
  </si>
  <si>
    <t>SECTION 3: IMPLEMENTATION ARRANGEMENTS</t>
  </si>
  <si>
    <t xml:space="preserve"> SECTION 2: QUALITY DURING IMPLEMENTATION AND AT EXIT [4]</t>
  </si>
  <si>
    <t>SECTION 4: GRIEVANCES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</si>
  <si>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</si>
  <si>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</si>
  <si>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October, 2017- May, 2019</t>
  </si>
  <si>
    <t>INTEGRATED WATER MANAGEMENT IN PANAMA</t>
  </si>
  <si>
    <t xml:space="preserve">Adapting To Climate Change Through Integrated Water Management in Panama
</t>
  </si>
  <si>
    <t xml:space="preserve">The overall objective of this programme is to establish climate resilience water management to enhance food and energy security at the national level, including an integrated and community based approach in the Chiriqui Viejo and Santa Maria Watersheds. Specifically, the programme will be addressing the following objectives: a) Increasing climate change and variability adaptation capacity in agriculture, livestock and energy production sectors; b) establishing climate resilient water management instruments with integrated and community based approach; c) strengthening local national capacity for monitoring and decision making to reduce and respond to risks associated to climate change; and d) raising awareness and establish a knowledge exchange platform to respond to and to reduce impacts of climate related events.  </t>
  </si>
  <si>
    <t>Fundación para la Conservación de los Recursos Naturales (NATURA)</t>
  </si>
  <si>
    <t>Panamá</t>
  </si>
  <si>
    <t>Chiriqui Viejo and Santa Maria Watersheds</t>
  </si>
  <si>
    <t>June 5, 2018</t>
  </si>
  <si>
    <t>Type of Risk: Information</t>
  </si>
  <si>
    <t>Number of households with improved access to water from water harvest systems installed (number of beneficiaries: core impact indicator)</t>
  </si>
  <si>
    <t>Number of people trained on the use and maintenance of the WHS</t>
  </si>
  <si>
    <t>Technical document developed and adopted by the Ministry of Environment</t>
  </si>
  <si>
    <t>Number of farms with agroforestry projects established</t>
  </si>
  <si>
    <t>Number of people in targeted communities that benefit from climate-smart agroforestry systems implemented</t>
  </si>
  <si>
    <t>Lineal meters of riparian reforestation successfully established</t>
  </si>
  <si>
    <t>Number of farms with climate smart production systems (and the number of people that benefits from them) is estimated at 0; nonetheless, to confirm this assumption, an overall initial baseline survey has been programmed at the beginning of the program implelmenteation (and for which funds have been requested accordingly in the M&amp;E budget)</t>
  </si>
  <si>
    <t>TBD (exact area of existing riparian forest in targeted communities will be determined in the general baseline survey).</t>
  </si>
  <si>
    <t>Diagnostic for irrigation needs completed</t>
  </si>
  <si>
    <t>Number of hectares of climate resilient irrigation systems established</t>
  </si>
  <si>
    <t>Number of farmers that received technical assistance</t>
  </si>
  <si>
    <t>Document of the analysis of water footprint for rice crops</t>
  </si>
  <si>
    <t>Number of farms with FMP (farm management plans)</t>
  </si>
  <si>
    <t>Number of hectares with climate resilient agroforestry and soil conservation systems established</t>
  </si>
  <si>
    <t>Number of people that benefits from the climate resilient shaded coffee agroforestry systems established</t>
  </si>
  <si>
    <t>Percentage of income increase in targeted population households (40 farms)</t>
  </si>
  <si>
    <t>Number of hectares with climate resilient shaded coffee agroforestry systems (and the number of people that benefit from them) is estimated at 0; nonetheless, to confirm this assumption, an overall initial baseline survey has been programmed at the beginning of the program implementation (and for which funds have been requested accordingly in the M&amp;E budget)</t>
  </si>
  <si>
    <t>TBD in targeted population households (income in targeted beneficiaries will be determined by a specific socioeconomic survey to be conducted as part of the overall initial baseline survey programmed at the beginning of the program implementation -and for which funds have been requested accordingly in the M&amp;E budget)</t>
  </si>
  <si>
    <t>Number of people trained on establishment and management of orchid and naranjilla crops</t>
  </si>
  <si>
    <t>Number of business plans designed</t>
  </si>
  <si>
    <t xml:space="preserve">Marketing agreements with potential buyers </t>
  </si>
  <si>
    <t>TBD in the participatory communitty rapid assessment included as part of the project</t>
  </si>
  <si>
    <t>Number of hectares with sustainable catlle ranching models</t>
  </si>
  <si>
    <t>Number of FMP developed</t>
  </si>
  <si>
    <t>Number of people that benefits from the climate resilient catlle ranching projects</t>
  </si>
  <si>
    <t>0 (during consultation process it was confirmed that there are 1831 hectares of unsustainable cattle ranching farms)</t>
  </si>
  <si>
    <t>Number of people that benefit from the sustainable cattle ranching projects is estimated at 0; nonetheless, to confirm this assumption, an overall initial baseline survey has been programmed at the beginning of the program implementation (and for which funds have been requested accordingly in the M&amp;E budget)</t>
  </si>
  <si>
    <t>Study and technical recommendations on climate financial products designed</t>
  </si>
  <si>
    <t>Number of business plans developed to establish and operate renewable energy projects, including the correspondent FMP</t>
  </si>
  <si>
    <t>Number of farmers that receive technical assistance on access financing sources for climate change adaptation activities</t>
  </si>
  <si>
    <t>Number of microfinance institutions mapping document developed</t>
  </si>
  <si>
    <t xml:space="preserve">Number of microfinance institutions interested/willing to participate in training on MEbA </t>
  </si>
  <si>
    <t>Number of microfinance programmes with MFI and cooperatives designed implemented</t>
  </si>
  <si>
    <t>Behavioral change will be induced throughout implementation of the different projects, toward climate change preparedness; as will generate better living conditions and higher income (thus creating interest to keep on such good practices)</t>
  </si>
  <si>
    <t>MIDDLE</t>
  </si>
  <si>
    <t>LOW</t>
  </si>
  <si>
    <t>HIGH</t>
  </si>
  <si>
    <t>COMPONENT 4</t>
  </si>
  <si>
    <t>COMPONENT 3</t>
  </si>
  <si>
    <t>COMPONENT 2</t>
  </si>
  <si>
    <t>Enhanced climate change resilience for improved food, water, and energy security in target watersheds</t>
  </si>
  <si>
    <t>COMPONENT 1</t>
  </si>
  <si>
    <t xml:space="preserve">50 households with water harvest systems installed (25 in each target watershed) </t>
  </si>
  <si>
    <t>1 technical document produced and adopted by the Ministry of Environment for reference for future replication of this WHS model.</t>
  </si>
  <si>
    <t>At least 20 farms with climate smart agroforestry (shaded coffee mainly) projects succesfully established</t>
  </si>
  <si>
    <t>At least 100 people, of which 50% are women, benefit from the climate smart agroforestry systems implemented at the Caisan River Sub-watershed in CVRW</t>
  </si>
  <si>
    <t>6000 lineal meters of riparian reforestation successfully established</t>
  </si>
  <si>
    <t>1.2b</t>
  </si>
  <si>
    <t>One irrigation needs diagnostic for Cerro Punta and Divalá production areas</t>
  </si>
  <si>
    <t>At least 150 hectares of climate resilient irriguation systems at Cerro Punta and Divalá</t>
  </si>
  <si>
    <t>80 farmers (gender dissagregated target will be determined after baseline survey is completed; it is anticipated that the majority of local rice farmers are men).</t>
  </si>
  <si>
    <t>One technical document on rice crop water footprint</t>
  </si>
  <si>
    <t>1.3a</t>
  </si>
  <si>
    <t>40 farms of approximately 5 hectares each with FMP</t>
  </si>
  <si>
    <t>200 hectares of agroforestry schemes (mainly shaded coffee with beans)</t>
  </si>
  <si>
    <t>At least 200 people benefit from the climate reslilient shaded coffee systems (gender dissagreggated figure will be determined once the baseline survey is completed, and in full compliance with Gender Policy of the Adaptation Fund</t>
  </si>
  <si>
    <t>Percentage of income increase by source in targeted population households</t>
  </si>
  <si>
    <t>1.3 b</t>
  </si>
  <si>
    <t>TBD in the participatory communitty rapid assessment included as part of the project (although currently there are 14 naranjilla producers and 4 orchid producers)</t>
  </si>
  <si>
    <t>1.3b</t>
  </si>
  <si>
    <t>2 business plans designed and in operation (one for naranjilla and one for orchids)</t>
  </si>
  <si>
    <t>At least 2 market agreements established for naranjilla and 2 market agreements for orchids</t>
  </si>
  <si>
    <t xml:space="preserve">TBD, but at least will include current 14 naranjilla producers and 4 orchid producers (currently, all involved producers are women), fully trained on crops management and commercialization
TBD, but at least will include current 14 naranjilla producers and 4 orchid producers (currently, all involved producers are women), fully trained on crops management and commercialization
To define the specific target we will consider:
• The participatory community rapid assessment will include a consultation to identify other inhabitants interested in the production of these products; willingness to participate; potential barriers to participate (working schedules, literacy, etc)
• A consultation with MIDA and local cooperatives to identify other extension and/or technical assistance programmes that the Ministry is conducting and that might include a module on the production of orchids and naranjillla.
To reflect the gender equality dimension (Human Capital), the indicator will be disaggregated as follows:  
i) Number and percentage of women and men who receive training; ii) Number of training sessions targeted at women and men, by content area
Note: This particular activity and indicator is gender oriented to promote women´s empowerment since preliminary research conducted during the proposal writing process confirmed that the activity is currently developed by women, so women participation will be emphasized.
</t>
  </si>
  <si>
    <t>1.4a</t>
  </si>
  <si>
    <t>600 hectares with sustainable catlle ranching models established and in operation</t>
  </si>
  <si>
    <t>120 farm management plans (of around 5 hectares each)</t>
  </si>
  <si>
    <t>At least 600 people benefit from the climate reslilient and sustainable cattle ranching projects (core impact indicator) (gender dissagreggated figure will be determined once the baseline survey is completed, ensuring full compliance with Gender Policy of the Adaptation Fund)</t>
  </si>
  <si>
    <t>4 business plans for small scale renewable generation projects (hydro, solar, etc</t>
  </si>
  <si>
    <t>1.5a</t>
  </si>
  <si>
    <t>1.5b</t>
  </si>
  <si>
    <t>16 farmers, 8 from each of the two target watersheds (gender dissagreggated target will be determined once the baseline survey is completed, ensuring full compliance with Gender Policy of the Adaptation Fund)</t>
  </si>
  <si>
    <t>1.5c</t>
  </si>
  <si>
    <t>1 document with microfinance institutions mapping on both watersheds</t>
  </si>
  <si>
    <t>At least 2 microfinance institutions and/or cooperatives</t>
  </si>
  <si>
    <t>Number of microfinance institutions trained to design climate change oriented finance products</t>
  </si>
  <si>
    <t>2 trained microfinance institutions and/or cooperatives offer two finance products with MEba model</t>
  </si>
  <si>
    <t>At least 2 microfinance programmes offered by MIFs and/or cooperatives</t>
  </si>
  <si>
    <t>No. of water security instruments developed for implementation by districts and the national level that respond to climate-induced challenges</t>
  </si>
  <si>
    <t xml:space="preserve">8 instruments developed and adopted by incumbent regional/national institutions to respond to new conditions resulting from climate variability and change: </t>
  </si>
  <si>
    <t>No. of people benefiting from management instruments designed and approved by incumbent authorities, which allow improved and sustainable access to water resources in a changing climate scenario</t>
  </si>
  <si>
    <t>TBD once baseline survey is completed, but will include population from target communities, watersheds (combined population of the CHVRW and SMRW is about 114,000), and the national level (close to 4 million).  Gender dissagregated numbers will be determined after the survey, but will incorporate full compliance with Gender Policy of the Adaptation Fund.</t>
  </si>
  <si>
    <t>The specific target will be based upon:</t>
  </si>
  <si>
    <t>Compliance with gender policy: In response to gender equality requirements, the indicator will be disaggregated to identify:</t>
  </si>
  <si>
    <t xml:space="preserve">Update of the document of SMRW management plan </t>
  </si>
  <si>
    <t>2.1a</t>
  </si>
  <si>
    <t>Updated Santa María River Watershed (SMRW) Management Plan including the climate change’s dimension</t>
  </si>
  <si>
    <t xml:space="preserve">Number of people that participated in the update consultation process </t>
  </si>
  <si>
    <t>At least 200 people participated in the process, ensuring participation of 50% men and 50% women.</t>
  </si>
  <si>
    <t>Vulnerability analysis document completed for the CHVRW</t>
  </si>
  <si>
    <t>Updated- improved CHVRW Management Plan, including analysis of the climate change dimension</t>
  </si>
  <si>
    <t>2.1b</t>
  </si>
  <si>
    <t>Fundación Natura</t>
  </si>
  <si>
    <t>No, monitoring for unanticipated ESP risks has not been carried out.</t>
  </si>
  <si>
    <t>No, unanticipated risk has not been identified</t>
  </si>
  <si>
    <t>más de una entidad ejecutora</t>
  </si>
  <si>
    <t>minimo una ee y la nie deben llenarlo.</t>
  </si>
  <si>
    <t>FUNDACIÓN NATURA</t>
  </si>
  <si>
    <t>FONDO DE ADAPTACIÓN</t>
  </si>
  <si>
    <t>NIE - NATURA</t>
  </si>
  <si>
    <t>Financial information:  cumulative from project start to [may 31,2019]</t>
  </si>
  <si>
    <t>Executing Entities (EE)</t>
  </si>
  <si>
    <t>E-2. Could the adverse weather conditions affect the schedule for installing i) water harvest systems, ii) hydro-agro meteorological stations, iii) EWS?</t>
  </si>
  <si>
    <t>E-3. Are infrastructure elements (named in E-2) in zones susceptible to seasonal flooding or landslides, flooding rivers or other environmental phenomena that may affect the works?</t>
  </si>
  <si>
    <t>E-4. Could the program generate adverse environmental impacts?</t>
  </si>
  <si>
    <t>E-5. Are ​​the program areas susceptible to fire (whether caused by human or natural actions)?</t>
  </si>
  <si>
    <t>E-6. Could the presence of pests in the program areas affect the production process? (i.e. agroforestry systems, agro-silvo pastoral systems, rice / orchids crops)</t>
  </si>
  <si>
    <t xml:space="preserve">E-7. Could changes in the context (ex. large infrastructure projects, changing government policies, etc.) affect the relevance of the project to achieve the environmental goals set? </t>
  </si>
  <si>
    <t>E-8. The scale of the program is not appropriate in the context of the level of the threat and the pressure that is intended to address?</t>
  </si>
  <si>
    <r>
      <t xml:space="preserve"> </t>
    </r>
    <r>
      <rPr>
        <sz val="11"/>
        <color rgb="FF000000"/>
        <rFont val="Calibri"/>
        <family val="2"/>
      </rPr>
      <t>E-1 Could climate variability affect the production cycle of the project (eg. change of season or increased rainfall, extended dry season) and therefore the achievement of the expected quality, quantity and time? For example, would tree species to be planted be suffering an alteration in the project calendar (production of seedlings, planting date, and survival rate after planted?) Would rice crops be suffering for lack of water to allow expected yields?</t>
    </r>
  </si>
  <si>
    <t>I-1. Is there scarce information that prevents Natura Foundation to mitigate or take the risks to which it is exposed in the program?</t>
  </si>
  <si>
    <t>I-2. Is there insufficient information that prevents the implementing organizations to mitigate or take the risks to which it is exposed in the program?</t>
  </si>
  <si>
    <t>I-3 Other information risks</t>
  </si>
  <si>
    <t>S-1. Is the program in an area of ​​actual or potential conflicts over natural (land, water) resource use?</t>
  </si>
  <si>
    <t>S-2. Are there tense situations between stakeholders needed to be solved to implement the program?</t>
  </si>
  <si>
    <t>S-3. Does the local workforce lack the necessary profile to implement the program?</t>
  </si>
  <si>
    <t>S-4. Is there an adequate level of training of involved individuals and communities to implement the program? Consider, skills training and the ability to react proactively to address the problems that can be encountered in implementing the program.</t>
  </si>
  <si>
    <t>S-5. Are key actors or beneficiaries highly unlikely to continue in the process of the program in the short, medium and long term?</t>
  </si>
  <si>
    <t>S-6. Are there current or potential projects (hydropower, mining, roads, or other) that could transform the land use and thereby affect the participation of direct or indirect beneficiaries of the program?</t>
  </si>
  <si>
    <t>S-7. Could there be social or behavioral patterns resulting from the presence of labor introduced through the projects (mentioned in S-6) that could transform land-use and bring problems to communities that may affect the program implementation and the intended transformation?</t>
  </si>
  <si>
    <t>S-8. Is there a lack of leadership in the program areas, especially amongst the young people, that might affect the program?</t>
  </si>
  <si>
    <t>S-9. Are the communities and beneficiaries of the program indifferent to the problems that affect them in order to find solutions?</t>
  </si>
  <si>
    <t>S-10. Can a lack of partners for the program (that can take a leadership role and mobilize action to create local cohesion and participation to the program and its processes), be possible?</t>
  </si>
  <si>
    <t>S-11. Are there no conditions for the empowerment and leadership of communities, organizations and / or key individuals -with gender considerations- after completion of the processes provided from the Natura Foundation?</t>
  </si>
  <si>
    <t>S-12. Is there a scarce inclusion of prior, free and informed stakeholders at the various stages of design or implementation of the program?</t>
  </si>
  <si>
    <t xml:space="preserve">S-13. Is there any indigenous population in the area of program implementation that would require further efforts to ensure its proper participation? </t>
  </si>
  <si>
    <t>S-14. Is there a potential lack of receptivity to the information and activities generated by the program due to absence of awareness, among the beneficiary institutions and stakeholders, about the climate related origin of the problem, instead of considering it is a result of deficient management of natural resources?</t>
  </si>
  <si>
    <t>L-1. Is the area of ​​the program suitable and free from conflicts over land tenure? Or it isn´t?</t>
  </si>
  <si>
    <t>L-2. Could the lack of an environmental license to implement the program in any or all phases affect its performance?</t>
  </si>
  <si>
    <t xml:space="preserve">L-3. Are permits and / or required licences in the different phases of the program clearly identified?  Can these not be obtained or fulfilled on schedule, and within the scope, and budget of the program? </t>
  </si>
  <si>
    <t>L-4. Are there inadequate public security conditions for implementing the program?</t>
  </si>
  <si>
    <t>Ec-1. Does the program fail to generate viable economic alternatives or conditions for the participation of key stakeholders, including individuals?</t>
  </si>
  <si>
    <t>Ec-2. Does the program lack of a component that provides some economic support to achieve a viable long-term success of the actions, processes and ensures continued environmental impacts from the program?</t>
  </si>
  <si>
    <t>Ec-3. Is there a current or potential presence of land speculation arising from improving farms, attracting buyers who could transform land use or reverse the progress and achievements of the program?</t>
  </si>
  <si>
    <t>Ec-4. Is the population of the area influenced by factors of access to service facilities and job offers which makes them less interested in the program?</t>
  </si>
  <si>
    <t>O-1. Is there insufficient involvement and coordination among institutions to maintain EWS, hydro stations, as well as the forest cover and ecosystem features that help prevent (among other impacts) floods and erosion?</t>
  </si>
  <si>
    <t>O-2. Do implementing organizations lack the strengths, skills and institutional capabilities in administrative, financial and technical areas to implement the projects?</t>
  </si>
  <si>
    <t>the projects in field, are starting, therefore we are doing verifications about the schedules of the programs to avoid negative in impacts in the production cycle (planting dates and quantities) (The organization will plant the seedlings as far as weather conditions permit and next year, the rest of the scheduled seedlings will be sown)</t>
  </si>
  <si>
    <t>Follow-up is being carried out with the governing institutions and executing entities to monitor compliance with national specification standards</t>
  </si>
  <si>
    <t>The projects they have initiated do not include activities that can create significant environmental impacts.
The call for the Early Warning System has been rescheduled, so that projects can be carried out in the dry season.</t>
  </si>
  <si>
    <t>we have choose the most vulnerable areas to start the instalation process , before the rainy temporate began. while the calls for water harvesting projects and early warning systems have not been initiated, so that the terms of reference will take measures not to affect their execution.</t>
  </si>
  <si>
    <t>In the work plans of the production projects, educational measures aimed at key actors are incorporated to prevent fires caused by human actions.</t>
  </si>
  <si>
    <t>A specific monitoring component for pests and diseases has been included for decision making using economic thresholds and agroclimatological variables. a, monitoring and percentage of incidents. Each farm will have, for its follow-up, the activities for the implementation of the plot monitoring and maintenance plan.</t>
  </si>
  <si>
    <t>Periodic meetings are held with the executing and charitable entities. to present the progress of the objectives and the relevance of the program</t>
  </si>
  <si>
    <t>Progress of the program is presented to the Santamaria River and Chiriquí Viejo River Watershed Committees, which are made up of members of government institutions, municipalities and key actors</t>
  </si>
  <si>
    <t>The Fund's website is being prepared, which will include a link with all the Program Executing Entities, in addition to projects, knowledge management section, (program actors, interviews, lessons learned), meetings are being held with the Committee of National Climate Change periodically, to present advances of the Fund.</t>
  </si>
  <si>
    <t>Within the projects, budget lines have been designated for attendance at meetings, workshops, presentations, courses, etc. Of the beneficiary population.</t>
  </si>
  <si>
    <t>In the Terms of Reference of the projects, channels of communication with the governmental or local authorities (civil society, municipality, basin committee) have been included to present the progress of the program, coordinate actions and update on changes in the context of the region. the project does not intend to resolve existing potential conflicts between interested parties, the project will influate generating tools and information, creating a science-political interface, (technical information) for all participants on an equal access basis.</t>
  </si>
  <si>
    <t>The program is not intended to resolve existing or potential conflicts between interested parties.</t>
  </si>
  <si>
    <t>The technical capacities required for the execution of the projects have been included in the Terms of Reference of the projects and courses have been carried out on the personnel of the Executing Entities with the award of new projects (Environmental, social and gender safeguards, as well as Climate Change adaptation issues, specific Technical courses)</t>
  </si>
  <si>
    <t>Each component has capacity building plans for the beneficiaries as well as for the executing technicians. Courses are being carried out in component four, they are chosen through established participation criteria.</t>
  </si>
  <si>
    <t>In advance meetings with the basin committee, information is requested on possible projects to be implemented in the area.</t>
  </si>
  <si>
    <t>No resulting behaviors that could transform land use and bring problems to communities have been detected, because we are starting with the projects in the field.</t>
  </si>
  <si>
    <t>Currently, there has been no lack of leadership in the areas of the program, all projects have had criteria for selecting beneficiaries, to include the different audiences. (men, women, youth)</t>
  </si>
  <si>
    <t>They have been included in the Terms of Reference of the field projects, reference surveys on the level of awareness in the population, on the impacts and climatic causes that affect them. It also includes the generation and distribution of information materials, to fill the gaps.</t>
  </si>
  <si>
    <t>The terms of reference included that executives' technicians have experience in the areas of the program, 2- the program progress presentations and coordination with the Santamaría and Río Chriquí Viejo river basin committees are being made. and executors have been requested to have staff or local technicians. to leave capacities built in the areas of incidence of the program.</t>
  </si>
  <si>
    <t>The program plan was developed based on different public policies and recommendations of key actors and different leaders of civil society, the program design included public calls to obtain opinions from interested groups</t>
  </si>
  <si>
    <t>There are no indigenous communities in the area of ​​project implementation.</t>
  </si>
  <si>
    <t>Based on the surveys carried out, necessary information will be distributed to key actors, as well as in alternative media such as: Radio, website and brochures</t>
  </si>
  <si>
    <t>the risk is being mitigated by requesting the key actors participating in projects such as livestock and agroforestry, to present ownership verification documents, as well as the signing of contracts with executing entities that define the permits that the key actor must grant.</t>
  </si>
  <si>
    <t>coordination meetings are being held with the Executing Entities, so that we can fulfill all the commitments regarding environmental licenses, and these, which have participated since the design of the program, are willing to collaborate. the payments corresponding to the executing entities will be made to the extent that all local permits and compliance regulations are complied with. The monitoring and evaluation system must include, through the implementation of the projects, any changes in the licensing and permit situations, as well as strategies to address the risks that may occur.</t>
  </si>
  <si>
    <t>Given its nature, none of the activities of the Adaptation Fund require, according to the law, an environmental impact study. The environmental criteria are followed with rigorous observation to prevent possible negative effects. In addition, periodic meetings are held with the basin committees, formed in part by municipal authorities, and these indicate whether permits (municipal building permits, water extraction, etc.) are required, if necessary they will be included in the Terms of Reference, so that the executing agency is aware of the permits that must be requested. in the Terms of Reference, the principles necessary permissions to implement the program in the work area are addressed.</t>
  </si>
  <si>
    <t>from the design of the program, carried out through constant public consultation, viable economic alternatives were created that ensure the participation of key actors. With the start of implementation of agroforestry and silvopastoral systems projects, we have managed to identify a considerable number of people in the community interested in participating.</t>
  </si>
  <si>
    <t>We are currently initiating the projects, the need to support the beneficiaries with (material, technical, advice, training, pay for wages, etc.) from the executing entities, in projects has been taken into consideration for the Terms of Reference as agroforestry and silvopastoral, it was included in the Terms of Reference, that the Monitoring and evaluation process is necessary, to supervise the achievement of better economic conditions for the beneficiaries, as well as, to promote capacity building among the beneficiaries so that after The culmination of the program can respond positively to adverse events.</t>
  </si>
  <si>
    <t>Starting with the Agroforestry and livestock projects, it was taken into account to choose the beneficiaries, certain criteria suggested by the EE, NIE and MIDA as: Long-term residence on the site, strong family ties, sense of belonging, in addition to be approved by the Ministry of Agricultural Development, who mostly has experience working with the producers and families of the work area, the executing agency will sign agreements with the partner producers to ensure the non-sale of the farm at least in the short in the medium term. Fundación Natura will function as guarantor of these agreements. Improvements in the beneficiary farms will bring increases in income and socio-economic benefits, which can result in a decrease in the likelihood of owners selling their farm. The Terms of Reference include beneficiaries approved with MIDA, which in any case exponentially reduces the existing risk of sale, since the Executing Entity has worked with them previously and knows the situations of most farms as well as, level education of the owners, opinions about the land, long-term goals for farms, etc.</t>
  </si>
  <si>
    <t>the creation of sources of income, market opportunities, capacity building through program implementation activities, have a direct impact on those wishing to remain in the area, and it is not necessary to seek sources of work outside the communities.</t>
  </si>
  <si>
    <t>The Executing Entities that are currently initiating work, such as MIDA and ETESA, are willing to participate and assume responsibility for the maintenance and monitoring of activities after the end of the program (for example: Agrohydrometeorological stations and agroclimatic node project), the establishment of constant communication measures and donation agreements between Executing Entities, participating NGOs and Fundación natura will allow the results of the projects to be sustained over time. As well as the maintenance and care commitments of the installed projects.</t>
  </si>
  <si>
    <t>Fundación Natura provides administrative support to Institutional Executing Entities, to facilitate the acquisition of goods and services for the implementation of their projects, in addition, technicians are strengthened in gender, social, environmental (Safeguards), monitoring and follow-up policies. projects as well as technical issues such as: Silvopastoral, Agroforestry, Water Harvest and Adaptation to climate change.</t>
  </si>
  <si>
    <t>To date, the project is in the call of two projects, Sustainable Livestock and Agroforestry in the Santamaría River basin, the Executing Entity has developed three Terms of Reference: Water collection systems, implementation of Agroforestry Systems and soil conservation systems in rebirth, which will be convened in the month of July.</t>
  </si>
  <si>
    <t>The program is in execution of product 2.1a, 2.2a, 2.2b, 2.2c, 2.2d and 2.3a. It begins with the process of calling for the product of analyzing vulnerability in the Santamaría river watershed</t>
  </si>
  <si>
    <t>Established climate-resistant water management instruments with an integrated and community-based approach</t>
  </si>
  <si>
    <t>Increased preparation of hydrographic basins and disaster risk reduction among vulnerable communities across the country - better access to data for informed and timely decision making, in relation to climate variability risks</t>
  </si>
  <si>
    <t>Improved institutional capacity, knowledge management and awareness on adaptation to Climate Change</t>
  </si>
  <si>
    <t xml:space="preserve">Technical criteria document developed for granting water use concessions and permits for both watersheds </t>
  </si>
  <si>
    <t>2 technical criteria document for granting water use concessions and permits (one for each watershed) developed and validated with the Ministry of Environment and the Ministry of Agriculture</t>
  </si>
  <si>
    <t xml:space="preserve">2.2.a </t>
  </si>
  <si>
    <t>2.2 b</t>
  </si>
  <si>
    <t>Number of awareness meetings with local population and responsible parties in the process of granting water use permits</t>
  </si>
  <si>
    <t xml:space="preserve">10 awareness meetings completed with local population and responsible parties in the process of granting water use permits </t>
  </si>
  <si>
    <t>Number of people that participated in the process of developing the technical document with criteria for granting water use permits for agriculture and power generation</t>
  </si>
  <si>
    <t>Number of participants TBD at the initial survey of the program, but will observe the Gender Policy of the AF</t>
  </si>
  <si>
    <t>2.2 c</t>
  </si>
  <si>
    <t>2.2 d</t>
  </si>
  <si>
    <t>Technical recommendations document delivered to responsible parties for adjustments needed to improve hydrological cycle at both watersheds</t>
  </si>
  <si>
    <t>1 technical document with recommendations for improving or restoring hydrological cycle at both watersheds, delivered to and validated by the Ministry of Environment and the Ministry of Agriculture</t>
  </si>
  <si>
    <t>2.3 a</t>
  </si>
  <si>
    <t>Number of water security disctrict plans designed</t>
  </si>
  <si>
    <t>2 hydrological security district plans designed and adopted by 2 districts of target watersheds</t>
  </si>
  <si>
    <t>2.3 b</t>
  </si>
  <si>
    <t>National map for agriculture and livestock production developed</t>
  </si>
  <si>
    <t>1 national map for agriculture and livestock production developed, adopted and widely publicated by the Ministry of Agriculture Development (MIDA)</t>
  </si>
  <si>
    <t>3.1 a</t>
  </si>
  <si>
    <t>A National System for Climate Data designed and in operation</t>
  </si>
  <si>
    <t>Number and type of targeted institutions with increased capacity to minimize exposure to climate variability risks</t>
  </si>
  <si>
    <t>Number of new stations installed</t>
  </si>
  <si>
    <t>1 National System of 142 stations for Climate Data, with upgraded ETESA´s network for recording hydro-agro meteorological information from hydrographic watersheds</t>
  </si>
  <si>
    <t>4 institutions (ETESA, MiAmbiente, MIDA, SINAPROC) with access to information for decision making to recuce national exposure to climate variability risks</t>
  </si>
  <si>
    <t xml:space="preserve">70 new automatic stations installed </t>
  </si>
  <si>
    <t>Number of EWS for floods/droughts fully operational</t>
  </si>
  <si>
    <t>Two fully operational EWS in target watersheds (one of floods and one for floods-droghts). Core impact indicator</t>
  </si>
  <si>
    <t>One non-operational EWS for floods at the CHVRW and 0 EWS operational at the SMRW</t>
  </si>
  <si>
    <t>3.2 a</t>
  </si>
  <si>
    <t>Number of communities included in the CHVRW early warning system</t>
  </si>
  <si>
    <t>Exact number TBD by initial survey</t>
  </si>
  <si>
    <t>TBD, but at least 10 communities from CHVRW watershed</t>
  </si>
  <si>
    <t>Number of people trained and with built capacitities on the use of the EWS</t>
  </si>
  <si>
    <t>At least 100 people trained on how to reduce risks to extreme weather events by understanting/using the EWS</t>
  </si>
  <si>
    <t>Number of staff trained to respond to and mitigate impacts of climate related events</t>
  </si>
  <si>
    <t>At least 20 staff members trained to respond to and mitigate impacts of climate related events</t>
  </si>
  <si>
    <t>3.2 b</t>
  </si>
  <si>
    <t>Number of communities included in the SMRW early warning system</t>
  </si>
  <si>
    <t>TBD, but at least 10 communities from SMRW watershed</t>
  </si>
  <si>
    <t xml:space="preserve">3.2 b </t>
  </si>
  <si>
    <t xml:space="preserve">3.3 a </t>
  </si>
  <si>
    <t>Joint node of climatic information established between ETESA and MIDA</t>
  </si>
  <si>
    <t>1 operational joint node of climate information established between ETESA and MIDA, generating climate change information</t>
  </si>
  <si>
    <t>Number of people trained and with built capacitities on the management of the joint node</t>
  </si>
  <si>
    <t>At least 20 staff trained and with capacities built to manage joint node and information on climate change</t>
  </si>
  <si>
    <t xml:space="preserve">Tool designed to assess efectiveness of climate change adaptation </t>
  </si>
  <si>
    <t>3.4 a</t>
  </si>
  <si>
    <t>1 tool designed to assess efectiveness of climate change adaptation measures at national level</t>
  </si>
  <si>
    <t>Number of workshops with public and nongovernmental stakeholders on the tool design</t>
  </si>
  <si>
    <t>At least 3 workshops with public and nongovernmental stakeholders on the tool design</t>
  </si>
  <si>
    <t xml:space="preserve">3.4 a </t>
  </si>
  <si>
    <t>Number of people from relevant stakeholders trained and with built capacities to use the assessment tool</t>
  </si>
  <si>
    <t>At least  80 people trained and with built capacities to use the assessment tool</t>
  </si>
  <si>
    <t>4.1 a</t>
  </si>
  <si>
    <t>Number of training sessions held</t>
  </si>
  <si>
    <t>2 working sessions with the technical team and key Implementing partners</t>
  </si>
  <si>
    <t>4.1b</t>
  </si>
  <si>
    <t>Pertentage of project staff trained</t>
  </si>
  <si>
    <t>Percentage of key implementing partners trained</t>
  </si>
  <si>
    <t>4.1a</t>
  </si>
  <si>
    <t xml:space="preserve">Number of inception workshops with local and national stakeholders to present the approved programme; revisit programme rationale, scope, define shared visions and operational arrangements for programme implementation. </t>
  </si>
  <si>
    <t>At least 2 local workshops, one for each watershed with local stakeholders; and 1 national workshop with government and civil society stakeholders to present the Programme, identify sinergies with other ongoing adaptation efforts/initiatives and define operational and coordination aspects</t>
  </si>
  <si>
    <t>Number of people that participated during socialization of SMRW and CHVRW vulnerability analyses</t>
  </si>
  <si>
    <t>4.1c</t>
  </si>
  <si>
    <t>At least 2,000 people in both target watersheds</t>
  </si>
  <si>
    <t>Number of people trained on climate modelling and future scenarios impacting food-energy generation activities</t>
  </si>
  <si>
    <t>4.2 a</t>
  </si>
  <si>
    <t>At least 45 people trained on climate modelling and future scenarios impacting food-energy generation activities</t>
  </si>
  <si>
    <t>Number of people trained on adaptation to climate change and the role of ecosystem services</t>
  </si>
  <si>
    <t>4.2 b</t>
  </si>
  <si>
    <t>At least 45 people trained on adaptation to climate change and the role of ecosystem services</t>
  </si>
  <si>
    <t>Number of people trained on participatory and integrated watershed management emphasizing conflict management skills</t>
  </si>
  <si>
    <t>4.2 c</t>
  </si>
  <si>
    <t xml:space="preserve">At least 40 people trained on participatory and integrated watershed management emphasizing conflict management skills </t>
  </si>
  <si>
    <t>Number of people trained on ecosystem-based adaptation at marine-coastal zones</t>
  </si>
  <si>
    <t>4.3 b</t>
  </si>
  <si>
    <t>At least 20 people trained on ecosystem-based adaptation at marine-coastal zones</t>
  </si>
  <si>
    <t>Technical and practical document (mapping and analysis of projects / initiatives undertaken) designed and made avaible in print and digital formats</t>
  </si>
  <si>
    <t>4.4 a</t>
  </si>
  <si>
    <t>1 document produced in print (500 units) and digital formats, broadly disseminated nationwide</t>
  </si>
  <si>
    <t>Number of news outlets in the local press and media that have covered this dissemination of experiences</t>
  </si>
  <si>
    <t>At least 6 news outlets in the local press and media that have covered this dissemination of experiences</t>
  </si>
  <si>
    <t>4.4b</t>
  </si>
  <si>
    <t>Number of people who attended workshops at each province of the country</t>
  </si>
  <si>
    <t>At least 500 people (50 in each province)</t>
  </si>
  <si>
    <t>Systematization document developed</t>
  </si>
  <si>
    <t>1 systematization document produced about experiences from the program</t>
  </si>
  <si>
    <t>4.5a</t>
  </si>
  <si>
    <t>Number of people reached by the communication strategy throughout the program</t>
  </si>
  <si>
    <t>4.5 a</t>
  </si>
  <si>
    <t>TBD</t>
  </si>
  <si>
    <t>TBD after general survey at the beginning of the program implementation</t>
  </si>
  <si>
    <t>4.5 b</t>
  </si>
  <si>
    <t>Number of visits per month of the portal</t>
  </si>
  <si>
    <t>TBD after the completion of product 4.1.a</t>
  </si>
  <si>
    <t>Percentage of favorable comments on usefulness of the portal</t>
  </si>
  <si>
    <t>4.5b</t>
  </si>
  <si>
    <t>4.5C</t>
  </si>
  <si>
    <t>Number of knowledge products generated and made available to different users by the program</t>
  </si>
  <si>
    <t>Not less than 20 products throughout the complete program execution</t>
  </si>
  <si>
    <t xml:space="preserve">Number of people reached by knowledge products from the program </t>
  </si>
  <si>
    <t>Number of people who benefit from the training on the use of the portal</t>
  </si>
  <si>
    <t>4.5D</t>
  </si>
  <si>
    <t>At least 500 people trained on the use of the portal</t>
  </si>
  <si>
    <t>Advisory technical committee established to orient the knowledge management process</t>
  </si>
  <si>
    <t>1 Advisory technical committee established and operational to orient the knowledge management process</t>
  </si>
  <si>
    <t>4.5 e</t>
  </si>
  <si>
    <t xml:space="preserve">Number of decisions made and implemented from advisory technical committee meetings </t>
  </si>
  <si>
    <t xml:space="preserve">TBD after the completion of product 4.1.a.  Rationale. </t>
  </si>
  <si>
    <t>Number of people trained from technical exchanges</t>
  </si>
  <si>
    <t>At least 100 people trained in exchange activities at the local level (number of beneficiaries: core impact indicator)</t>
  </si>
  <si>
    <t>4.5 f</t>
  </si>
  <si>
    <t>(i) in the Executive entity that has more products to deliver, there have been changes at the institutional level, which has caused the current staff to ignore the project, which has had to have permanent coordination meetings, and hiring of consultants to perform the Terms of Reference, which have then been sent to the regionals for review.</t>
  </si>
  <si>
    <t>We are initiating projects for what our Terms of Reference include, Social and environmental safeguard policies and gender, to avoid negative impacts on the projects. They will be followed accordingly.</t>
  </si>
  <si>
    <t>At the end of this reporting period we have no lessons learned to contribute based on gender as we are starting with the projects.</t>
  </si>
  <si>
    <t>During project/programme formulation, an impact assessment was carried out for the risks identified. Have impacts been identified that require management actions to prevent unacceptable impacts? (as per II.K/II.L) [5]</t>
  </si>
  <si>
    <t>List the identified impacts for which safeguard measures are required (as per II.K/II.L)</t>
  </si>
  <si>
    <t>No aplica</t>
  </si>
  <si>
    <t>7 – Indigenous peoples</t>
  </si>
  <si>
    <t>* Target population is not fully trained with gender equality. (I1) * Little participation of vulnerable communities in the dissemination and promotion of program activities. (I3) * Lack of youth leadership (S8)</t>
  </si>
  <si>
    <t>Does not apply in the period</t>
  </si>
  <si>
    <t>does not apply</t>
  </si>
  <si>
    <t xml:space="preserve">The local workforce lacks the academic profiles necessary to implement program activities. (S-3)._x000D_
There is no adequate level of training for individuals in communities involved in order to implement the program (S-4)._x000D_
</t>
  </si>
  <si>
    <t xml:space="preserve">The local workforce lacks the necessary profiles to implement program activities. (S-3)._x000D_
There is no adequate level of training for individuals in communities involved in order to implement the program (S-4). Does not apply in the period_x000D_
</t>
  </si>
  <si>
    <t>The program includes environmental laws and regulations. It does not apply in the period because there is no progress in field work.</t>
  </si>
  <si>
    <t>does not apply in the period</t>
  </si>
  <si>
    <t>"(i) public calls have been made.
(ii) The laws and laws applicable to the program have been included in the Terms of Reference
Additional note: we are starting with the projects. "</t>
  </si>
  <si>
    <t>Calls have been made, including Social and Environmental Safeguards policies.</t>
  </si>
  <si>
    <t>They are starting with the calls for projects, so the only measure that has been used is to make the Terms of Reference based on the laws and laws applicable to the program, in addition to Social and Environmental Safeguards.</t>
  </si>
  <si>
    <t>Yes, they have been effective.
We are starting with the call</t>
  </si>
  <si>
    <t>No, the executing entity that has the highest percentage of products and budget to execute has not defined the roles or responsibilities of the staff that will work directly with the fund. You have only defined the staff at the central level.</t>
  </si>
  <si>
    <t>So far there is no ESMP to update.</t>
  </si>
  <si>
    <t>so far we haven´t receive any grievances</t>
  </si>
  <si>
    <t>* National environmental laws that comply with safeguards for different types of projects were identified.</t>
  </si>
  <si>
    <t>* The participation of men and women was ensured under the defined criteria of the program activities. * The participation of the communities of the intervention sites in the activities of the program through call and invitations from person to person was guaranteed. * Access and socialization to the information corresponding to the program was facilitated, such as the workshops and progress meetings in the watershed committees and in the CONACCP.</t>
  </si>
  <si>
    <t xml:space="preserve">Does not apply in the period_x000D_
_x000D_
_x000D_
The program trained technical personnel of the Executing Entities. </t>
  </si>
  <si>
    <t>* Population trained by sex. * Vulnerable population that participates in the activities defined by the program. * Include young people in the activities of the program to create community leaders.</t>
  </si>
  <si>
    <t xml:space="preserve">_x000D_
_x000D_
_x000D_
Note: Work with communities begins in the field, so there is no further progress in this period. </t>
  </si>
  <si>
    <t>The selection criteria (gender, education, socio-economic and environmental) have been included to guarantee the participation of the communities in the calls and events carried out within the program.</t>
  </si>
  <si>
    <t>Lack of access to information, due to the lack of adequate communication channels in vulnerable communities.</t>
  </si>
  <si>
    <t>Promotion through environmental promoters, strategic partners, watershed committees and other key actors.</t>
  </si>
  <si>
    <t>The conditions and requirements related to the ESP refer to all those that relate directly or indirectly to the fulfillment of the ESP. These conditions are generally included in "Annex II of the legal agreement" with the name "requirements and conditions for disbursements and disbursement schedule"</t>
  </si>
  <si>
    <t>The ESP requires that environmental and social risks be identified for all project / program activities before funding approval. When not all project / program activities have been sufficiently formulated at that time to allow adequate identification of risks, then the identification of ESP risks is not complete</t>
  </si>
  <si>
    <t>The project proposal includes a general table of identified environmental and social risks (Section II.K of the proposal, Section II.L for regional projects). For each of the 15 principles of the ESP, copy the findings about the presence or absence of risks here by checking the corresponding box.</t>
  </si>
  <si>
    <t>Only complete for those ESP principles for which risks were identified</t>
  </si>
  <si>
    <t>consultancies started in June 2019. note progress in implementation</t>
  </si>
  <si>
    <t>June 20, 2017</t>
  </si>
  <si>
    <t>Vilna Cuéllar</t>
  </si>
  <si>
    <t>vcuellar@naturapanama.org</t>
  </si>
  <si>
    <t>Emilio Sempris</t>
  </si>
  <si>
    <t>esempris@miambiente.gob.pa</t>
  </si>
  <si>
    <t>Rosa Montañez</t>
  </si>
  <si>
    <t xml:space="preserve"> Luis Carles - Ministerio de Desarrollo Agropecuario</t>
  </si>
  <si>
    <t>lcarles@mida.gob.pa</t>
  </si>
  <si>
    <t xml:space="preserve"> René López - Ministerio de Ambiente</t>
  </si>
  <si>
    <t>rlopez@miambiente.gob.pa</t>
  </si>
  <si>
    <t>Diego Gonzalez - Empresa de Transmisión Electrica, S.A.</t>
  </si>
  <si>
    <t>dagonzalez@hidromet.com.pa</t>
  </si>
  <si>
    <t>Actualmente, estamos iniciando con la implementación de proyectos en las comunidades, la comunicación continua con los comité de cuenca y representantes de Entidades Ejecutoras nos facilita obtener  información sobre si existe algún peligro de Seguridad Pública en las cuencas, Además de responsabilizar a Entidades Ejecutoras de el sano cumplimiento de los estándares de seguridad en campo, explicados por fundación Natura.</t>
  </si>
  <si>
    <t>Output 1: Enhanced climate change resilience for improved food, water, and energy security in target watersheds.</t>
  </si>
  <si>
    <t>Output</t>
  </si>
  <si>
    <t xml:space="preserve">No. of people with improved access to water from water harvest systems implemented in targeted watersheds </t>
  </si>
  <si>
    <t>Poor (projects in field to be initiated)</t>
  </si>
  <si>
    <t>Output 1.1: Concrete adaptation measures implemented for household water security</t>
  </si>
  <si>
    <t>Output 1.2: Pilot climate-smart farming projects implemented</t>
  </si>
  <si>
    <t>Output1.3.b Creating capacities for operating orchid and “naranjilla” crops, as well as establishing the correspondent commercialization scheme at the Rio Gallito Sub-Watershed.</t>
  </si>
  <si>
    <t>Output 1.5 Enhanced sectorial support through climate financing instruments</t>
  </si>
  <si>
    <t>Output 2.1 Analysis for climate change vulnerability done in prioritized areas at the Chiriquí Viejo and Santa María rivers watersheds</t>
  </si>
  <si>
    <t>Output 3.2 Established an early warning system to identify in advance, the necessary measures in case of hydro-climatic events that could affect food production and power generation</t>
  </si>
  <si>
    <t>Output 4: Awareness raised and a knowledge exchange platform established to mitigate impacts of climate change related events.</t>
  </si>
  <si>
    <t>No. of people aware of target watersheds´ vulnerability analyses</t>
  </si>
  <si>
    <t>Does the results framework include gender-responsive indicators broken down at the different levels (objective, outcome, output)?</t>
  </si>
  <si>
    <t>Number of women that benefits from the climate resilient catlle ranching projects</t>
  </si>
  <si>
    <t>Output 1.4: Concrete adaptation measures implemented for sustainable cattle ranching</t>
  </si>
  <si>
    <t>Number of women farmers that receive technical assistance on access financing sources for climate change adaptation activities</t>
  </si>
  <si>
    <t xml:space="preserve">Number of women  that participated in the update consultation process </t>
  </si>
  <si>
    <t>Number of women trained and with built capacitities on the use of the EWS</t>
  </si>
  <si>
    <t>At least 50 women trained on how to reduce risks to extreme weather events by understanting/using the EWS</t>
  </si>
  <si>
    <t>Output 4.1.c:  Socialize the SMRW and CHVRW vulnerability analyses to facilitate the implementation of identified adaptation measures</t>
  </si>
  <si>
    <t>Output: 4.5.a Communication strategy and systematization of experiences from the program</t>
  </si>
  <si>
    <t>Output 4.5.c: Compilation and synthesis of materials for different audiences -farmers, institutions, academia, etc.- on adaptation to climate change (knowledge products)</t>
  </si>
  <si>
    <t xml:space="preserve">Number of knowledge products generated and made available to different users by the program
Number of people reached by knowledge products from the program </t>
  </si>
  <si>
    <t>4.2.a Offer a Climate Modelling Course with special emphasis on future scenarios impacting food-energy generation activities (at least 45 participants)</t>
  </si>
  <si>
    <t>4.2.b Offer an international course on Adaptation to Climate Change: Role of Ecosystem Services (45 participants nationwide, including stakeholders in the two prioritized watersheds)</t>
  </si>
  <si>
    <t>90 women</t>
  </si>
  <si>
    <t>125 women in both of the targeted watersheds.</t>
  </si>
  <si>
    <t>50 women trained on the use and maintenance of the WHS.</t>
  </si>
  <si>
    <t>At least 50 women, benefit from the climate smart agroforestry systems implemented at the Caisan River Sub-watershed in CVRW</t>
  </si>
  <si>
    <t xml:space="preserve">
i) Number and percentage of women and men who receive training;
</t>
  </si>
  <si>
    <t xml:space="preserve">
16  women will receive training
</t>
  </si>
  <si>
    <t xml:space="preserve">4 women farmers from each of the two target watersheds </t>
  </si>
  <si>
    <t>100 women participating in the update consultation process.</t>
  </si>
  <si>
    <t>At least 6 women staff members trained to respond to and mitigate impacts of climate related events must be woman</t>
  </si>
  <si>
    <t>At least 14 women participating in the  event</t>
  </si>
  <si>
    <t xml:space="preserve">125 women   will receive technical information delivered by the programme   </t>
  </si>
  <si>
    <t xml:space="preserve">At least 600 women participating </t>
  </si>
  <si>
    <t xml:space="preserve">4.3.a Offer an international course on participatory and integrated watershed management emphasizing conflict management skills </t>
  </si>
  <si>
    <t xml:space="preserve">At least 12 women trained on participatory and integrated watershed management emphasizing conflict management skills </t>
  </si>
  <si>
    <t>4.3.b Offer an international course on ecosystem-based adaptation at marine-coastal zones</t>
  </si>
  <si>
    <t>At least 6 women trained on ecosystem-based adaptation at marine-coastal zones</t>
  </si>
  <si>
    <t>4.4.b 10 workshops will be held at national level -1 per province- to present the document (4.4.a)</t>
  </si>
  <si>
    <t>At least 150 women</t>
  </si>
  <si>
    <t xml:space="preserve">Number and percentage of women and men who receive technical information delivered by the programme   
Number of awareness activities providing targeted information to women on climate change adaptation
</t>
  </si>
  <si>
    <t>number of woman with enhanced capacity  in climate change</t>
  </si>
  <si>
    <t>600 women and 1400 men will receive specific knowledge products delivered by the programme; ii) 7 knowledge products targeted at women, by content area</t>
  </si>
  <si>
    <t>Output 4.5.f Experience exchanges activities at the local level, including at least one international pasantía (guided visit):</t>
  </si>
  <si>
    <t>30 women trained in exchange activities at the local level (number of beneficiaries: core impact indicator)</t>
  </si>
  <si>
    <t>Arrangements have been implemented to the projects that have been done. For example in workshops and international workshops.</t>
  </si>
  <si>
    <t>The projects in field are starting. Therefore, to date, gender policies are being attached to the Terms of Reference, so that they are complied with by the different Executing Entities.</t>
  </si>
  <si>
    <t>The projects in field are starting. Therefore, to date, we dont have results to share.</t>
  </si>
  <si>
    <t>Theres not enough capacity, for the compliance of the gender policies, because in the staff that is working with the Executing Entities, there´s not a Gender Specialist. With the government change, in july, and the news focals points, assigned technicians, its programmed to impart a new Environmental and Social Policy Compliance and Gender policies Workshop , to new assigned staff.</t>
  </si>
  <si>
    <t>Theres have been delays in the delivery of the Terms of Reference from the Executing Entity, because, they havent defined the work group, for the regionals in the provinces. Currently developing the Terms of Reference of the projects programmed for the year.</t>
  </si>
  <si>
    <t>(MU)
 (the projects in the in field, have not start yet, we are making arrengements with the Executive Entities, to comply with the results that have been set in the program)</t>
  </si>
  <si>
    <t>The projects started with delays however they are running satisfactorily</t>
  </si>
  <si>
    <t>There were delays in the calls for projects scheduled during the period. Currently, they are making satisfactory progress to achieve the adequate results.</t>
  </si>
  <si>
    <t>(MS)</t>
  </si>
  <si>
    <t>The project for updating the existing network of the National Climate Data System and the beginning of the national Agroclimatic and Statistical data system are being implemented, this are the projects programmed for the year.</t>
  </si>
  <si>
    <t>Workshops and trainings have been given which have been publicly announced and the project is currently in the final phase of the Climate Change Adaptation portal in Panama</t>
  </si>
  <si>
    <t>(MU)</t>
  </si>
  <si>
    <t>knowledge management activities, training courses and workshops are being executed, as scheduled in the period. however, the interinstitutional exchange of information should be strengthened</t>
  </si>
  <si>
    <t>The project had a slow start, because the executing Entities did not present their annual operational plans and their plan for the acquisition of goods and services, in addition to the formation of equipment in the Executing Entities, had delays, for example, the MIDA Executing Entity conformed its regional team, at the end of the first year period, who must comply with a component that mostly has projects in the field.
In the second component, terms of reference were presented that were not consistent with the proposal approved by the fund, so there were delays.
Due to the fact that we were in the election year, the possible proponents for project executions and consultancies did not want to present projects to work with the Government Entities that participate in the program as Executing Entities. Up to three calls for the same project / consultancy had to be made to be able to allocate resources.</t>
  </si>
  <si>
    <t>a total of 40 technicians from public institutions were trained, and 55 NGO technicians and community-based organizations</t>
  </si>
  <si>
    <t>2: Physical asset (produced/improved/strenghtened)</t>
  </si>
  <si>
    <t>Enumerar los resultados planificados y los costes proyectados correspondientes para el próximo período de notificación</t>
  </si>
  <si>
    <t>NIE FEE</t>
  </si>
  <si>
    <t>EE FEE</t>
  </si>
  <si>
    <t>Estimated cumulative total disbursement as of  [2017]</t>
  </si>
  <si>
    <t>June 5, 2021</t>
  </si>
  <si>
    <t xml:space="preserve">No funding was stipulated. However, the executing entities will file in the next period 
</t>
  </si>
  <si>
    <t xml:space="preserve">Type of Risk: Legal
</t>
  </si>
  <si>
    <t>Type of risk : Social</t>
  </si>
  <si>
    <t xml:space="preserve">Type of Risk: Economic
</t>
  </si>
  <si>
    <t xml:space="preserve">Type of Risk: Organizational
</t>
  </si>
  <si>
    <t xml:space="preserve">Options are being evaluated to establish the best strategy to assist the regional coordination of executing entities in each prioritized basin.  For the Santa Maria River basin there are 3 provinces which shows that for a project it must be coordinated with 3 regional agencies of the executing entity and only a coordinator is available at the level of executing entity.
</t>
  </si>
  <si>
    <t>rmontañez@naturapanama.org</t>
  </si>
  <si>
    <t>In the first year, the documents elaborated for the project are as follows:
1- Inception report about the first workshop
2-Operative plan
3- Inception article "Adapting To Climate Change Through Integrated Water Management in Panama" in Natura Panamá web page: http://www.naturapanama.org/fondo-de-adaptacion/</t>
  </si>
  <si>
    <t>octuber, 2016</t>
  </si>
  <si>
    <t xml:space="preserve">(i)The NIE put in place a Workshop about the Gender policies and Environmental and Social Policy Compliance to the Executing Entities Staff and the NIE itself.
(ii) it has been indicated to the Executing Entities, that in the events (Workshops, International Courses), there must be selection criteria, as well as those based on gender equality
(iii) In the revision of the Terms of Reference delivered by the Executing Entities, it has been verified that they comply with the Gender Policies of the Adaptation Fund. </t>
  </si>
  <si>
    <t xml:space="preserve">No complaints were received
</t>
  </si>
  <si>
    <r>
      <t>100 people trained on the use and maintenance of the WHS, of which at least 50% will include women.</t>
    </r>
    <r>
      <rPr>
        <sz val="12"/>
        <color theme="1"/>
        <rFont val="Times New Roman"/>
        <family val="1"/>
      </rPr>
      <t xml:space="preserve"> </t>
    </r>
    <r>
      <rPr>
        <sz val="11"/>
        <color theme="1"/>
        <rFont val="Times New Roman"/>
        <family val="1"/>
      </rPr>
      <t>(number of beneficiaries: core impact indicator)</t>
    </r>
  </si>
  <si>
    <r>
      <t>1 study-</t>
    </r>
    <r>
      <rPr>
        <sz val="11"/>
        <color rgb="FF000000"/>
        <rFont val="Times New Roman"/>
        <family val="1"/>
      </rPr>
      <t>review on current credit products offered to agriculture and energy sectors; including technical recommendations on climate financing instruments</t>
    </r>
  </si>
  <si>
    <r>
      <t xml:space="preserve">Number of people that currently benefit from </t>
    </r>
    <r>
      <rPr>
        <sz val="11"/>
        <color rgb="FF000000"/>
        <rFont val="Times New Roman"/>
        <family val="1"/>
      </rPr>
      <t>management instruments designed and approved by incumbent authorities, which allow improved and sustainable access to water resources in a changing climate scenario</t>
    </r>
    <r>
      <rPr>
        <sz val="11"/>
        <color theme="1"/>
        <rFont val="Times New Roman"/>
        <family val="1"/>
      </rPr>
      <t xml:space="preserve"> is estimated at 0</t>
    </r>
  </si>
  <si>
    <t>Two technical criteria document developed for granting water use concessions and permits for two watersheds</t>
  </si>
  <si>
    <t>One vulnerability analysis document completed for the CHVRW</t>
  </si>
  <si>
    <t>One updated SMRW Management Plan, incorporating the climate change dimension</t>
  </si>
  <si>
    <t>One technical recommendations document delivered to responsible parties for adjustments needed to improve hydrological cycle at both watersheds</t>
  </si>
  <si>
    <t>Two water security disctrict plans designed</t>
  </si>
  <si>
    <t>Population of districts selected for the development of district plans for water security</t>
  </si>
  <si>
    <t xml:space="preserve">Socio economic data raised during the VIA analysis (2.1), including identification of communities within the 2 watersheds, emphasizing those affected by drought/flooding events and hydroelectric projects </t>
  </si>
  <si>
    <t>Communities involved in water conflicts due to hydroelectric projects or other water related issues</t>
  </si>
  <si>
    <t xml:space="preserve">Membership of water councils within the project area, disaggregated by gender, including participation of women in the boards and other similar water governance structures </t>
  </si>
  <si>
    <t>Number of households with improved access to water for agricultural and household uses (addressing human capital)</t>
  </si>
  <si>
    <t>Number of community-based agreements and adaptation plans that have input from both women and men (addressing voice and rights)</t>
  </si>
  <si>
    <t>Changes in water management instruments and initiatives due to consultation with women promoted by the programme</t>
  </si>
  <si>
    <t>Scheduled for next term</t>
  </si>
  <si>
    <t xml:space="preserve">Good (23 women accounted. 55% of women trained on adaptation to climate change and the role of ecosystem services of the totality of the attendants)
</t>
  </si>
  <si>
    <t xml:space="preserve">Good (27 women, corresponding to 61% of participants) </t>
  </si>
  <si>
    <t>Starts in the second period</t>
  </si>
  <si>
    <t>In the inauguration of the new government is expected, to initiate coordination with the new government officials. In addition to meetings to present the program and its progress and defining new focal points.
Technicians appointed to the program with the previous government are following up on projects that are in place but are waiting for the new authorities. The work is being done as best we can. New projects could not be convened because they must be approved by the focal point of executing entities and these have not yet been designated by the ministerial authorities.</t>
  </si>
  <si>
    <t>Elba Cortes</t>
  </si>
  <si>
    <t xml:space="preserve">ecortess@miambiente.gob.pa </t>
  </si>
  <si>
    <t>MS</t>
  </si>
  <si>
    <t>We have had difficulties for the Executing Entities: (i) definition of the focal point of the project in the Executing Entity with greater budget to execute (ii) delays in the selection of work equipment at the level of the areas of the hydrographic basins, so There have been delays in deliveries of the Terms of Reference.
Until the EE defined the focal point and the teams of the regional offices the NIE assumed the monitoring in the field of activities already initiated; however, new activities (TDR, calls) were carried out once the focal point and technical teams were defined. In addition, we continue to work with the other executing entities on their work plans</t>
  </si>
  <si>
    <t xml:space="preserve"> % de los beneficiarios de la juventud</t>
  </si>
  <si>
    <t>Número de partes interesadas específicas</t>
  </si>
  <si>
    <t>Información sobre peligros generada y difundida</t>
  </si>
  <si>
    <t>Eficacia general</t>
  </si>
  <si>
    <t>Number of staff targeted  /  Número de personal dirigido</t>
  </si>
  <si>
    <t>4 instituciones</t>
  </si>
  <si>
    <t>Percentage of targeted population applying adaptation measures
Porcentaje de población objetivo que aplica medidas de adaptación</t>
  </si>
  <si>
    <t>5. Totalmente consciente
4. mayormente conciente
3. Parcialmente consciente
2. Parcialmente no consciente</t>
  </si>
  <si>
    <t xml:space="preserve">
4: Mayormente sensible (elementos más definidos)               
3: Moderadamente sensible (algunos elementos definidos)</t>
  </si>
  <si>
    <t>4: Mayormente mejorado
3: Moderadamente mejorado</t>
  </si>
  <si>
    <t xml:space="preserve">Outcome 5: Increased ecosystem resilience in response to climate change and variability-induced stress
Resultado 5: Aumento de la resiliencia de los ecosistemas en respuesta al cambio climático y al estrés inducido por la variabilidad
</t>
  </si>
  <si>
    <t xml:space="preserve">Indicator 5: Ecosystem services and natural resource assets maintained or improved under climate change and variability-induced stress
Indicador 5: Servicios ecosistémicos y activos de recursos naturales mantenidos o mejorados bajo el cambio climático y el estrés inducido por la variabilidad
</t>
  </si>
  <si>
    <t xml:space="preserve">Output 5: Vulnerable ecosystem services and natural resource assets strengthned in response to climate change impacts, including variability
Resultado 5: Servicios ecosistémicos vulnerables y activos de recursos naturales fortaleceron en respuesta a los impactos del cambio climático, incluida la variabilidad
</t>
  </si>
  <si>
    <r>
      <rPr>
        <b/>
        <u/>
        <sz val="11"/>
        <color theme="1"/>
        <rFont val="Calibri"/>
        <family val="2"/>
        <scheme val="minor"/>
      </rPr>
      <t>Core Indicator</t>
    </r>
    <r>
      <rPr>
        <sz val="11"/>
        <color theme="1"/>
        <rFont val="Calibri"/>
        <family val="2"/>
        <scheme val="minor"/>
      </rPr>
      <t xml:space="preserve"> 5.1: Natural Assets protected or rehabilitated
Indicador básico 5.1: Activos naturales protegidos o rehabilitados
</t>
    </r>
  </si>
  <si>
    <t>No. of targeted households / No. de los hogares objetivo</t>
  </si>
  <si>
    <t>% of female headed households / % de hogares encabezados por mujeres</t>
  </si>
  <si>
    <t>4: Alta mejora
3: Mejora moderada
2: Mejora limitada</t>
  </si>
  <si>
    <t>% de aumento del nivel de ingresos con respecto a la lìnea base // fuente alternativa</t>
  </si>
  <si>
    <t>Number of Assets / Número de activos</t>
  </si>
  <si>
    <r>
      <t xml:space="preserve">Number of households </t>
    </r>
    <r>
      <rPr>
        <i/>
        <sz val="11"/>
        <color theme="1"/>
        <rFont val="Calibri"/>
        <family val="2"/>
        <scheme val="minor"/>
      </rPr>
      <t>(total number in the project area) / Número de hogares (número total en el área del proyecto)</t>
    </r>
  </si>
  <si>
    <r>
      <t xml:space="preserve">Number of households </t>
    </r>
    <r>
      <rPr>
        <i/>
        <sz val="11"/>
        <color theme="1"/>
        <rFont val="Calibri"/>
        <family val="2"/>
        <scheme val="minor"/>
      </rPr>
      <t>(total number in the project area)</t>
    </r>
  </si>
  <si>
    <t>Outcome 7: Improved policies and regulations that promote and enforce resilience measures
Resultado 7: Políticas y regulaciones mejoradas que promuevan y apliquen medidas de resiliencia</t>
  </si>
  <si>
    <t>Indicator 7: Climate change priorities are integrated into national development strategy
Indicador 7: Las prioridades del cambio climático se integran en la estrategia nacional de desarrollo</t>
  </si>
  <si>
    <t>Output 7:Improved integration of climate-resilience strategies into country development plans
Resultado 7: Mejora de la integración de las estrategias de resiliencia climática en los planes de desarrollo de los países</t>
  </si>
  <si>
    <t>Indicator 7.1: No. of policies introduced or adjusted to address climate change risks
Indicador 7.1: No. políticas introducidas o ajustadas para abordar los riesgos del cambio climático</t>
  </si>
  <si>
    <t>Indicator 7.2: No. of targeted development strategies with incorporated climate change priorities enforced
Indicador 7.2: No. estrategias de desarrollo específicas con prioridades incorporadas en materia de cambio climático</t>
  </si>
  <si>
    <t>60 técnicos
100 personas por cuenca + 80 personas (general): Total 280 personas</t>
  </si>
  <si>
    <t>Adm.  pública con doc. que apoyan toma de decisión</t>
  </si>
  <si>
    <t>agroforestería</t>
  </si>
  <si>
    <t>cultivo naranjilla y orquídeas, hortalizas, arroz</t>
  </si>
  <si>
    <t>It is starting with the execution of projects; however, communities have an organizational basis and the program will create conditions for the empowerment and leadership of communities, organizations and/or key individuals - with gender considerations - for producer partners to continue their initiatives.</t>
  </si>
  <si>
    <t>1.1 Concrete adaptation measures implemented for household water security</t>
  </si>
  <si>
    <t xml:space="preserve">1.2 Pilot climate smart farming projects implemented </t>
  </si>
  <si>
    <t>1.3 Pilot diversified financing and income source models implemented in vulnerable population areas</t>
  </si>
  <si>
    <t>1.4 Concrete adaptation measures implemented for sustainable cattle ranching</t>
  </si>
  <si>
    <t>1.5 Enhanced sectorial support through climate financing instruments</t>
  </si>
  <si>
    <t>2.1 Analysis for climate change vulnerability done in prioritized areas at the Chiriqui Viejo and Santa Maria River Watersheds</t>
  </si>
  <si>
    <t>2.2 Developed technical criteria for granting water use concessions and permits in order to reduce/avoid conflicts among users and increase ecosystem resilience in response to climate-induced stress</t>
  </si>
  <si>
    <t>2.3 Increased hydrological security in prioritized areas at the Chiriquí Viejo and Santa María rivers watersheds, in line with advances of the National Plan for Water Security</t>
  </si>
  <si>
    <t>3.1 Designed and in operation the National System for Climate Data (NSCD), by upgrading ETESA´s existing network for recording climatic information from hydrographic watersheds</t>
  </si>
  <si>
    <t xml:space="preserve">3.2 Established an early warning system to identify in advance, the necessary measures in case of hydro-climatic events that could affect food production and power generation </t>
  </si>
  <si>
    <t>3.3 The NSCD interfaced and equiped with a joint node, with the Ministry of Agriculture Development, to generate and manage climatic information</t>
  </si>
  <si>
    <t>3.4 Designed a monitoring and evaluation tool to assess effectiveness of climate change adaptation measures implemented by the program and national efforts</t>
  </si>
  <si>
    <t>4.1 Improved awareness of watersheds vulnerability and participation of population groups in adaptation measures</t>
  </si>
  <si>
    <t>4.2 Strengthened professional capacities for the climate data analysis and processing, for different sectors involved</t>
  </si>
  <si>
    <t>4.3 Strengthened professional capacities on water resources management by incorporating climate change adaptation approach</t>
  </si>
  <si>
    <t>4.4 Systematized and disseminated experiences on climate changes adaptation, nationwide</t>
  </si>
  <si>
    <t>4.5 Portal for Climate Change Adaptation in Panama, implemented</t>
  </si>
  <si>
    <t>febreo 20</t>
  </si>
  <si>
    <t>abril 21</t>
  </si>
  <si>
    <t>Little compliance with the country's environmental legislation and regulations (national laws, regulations and specifications)</t>
  </si>
  <si>
    <t xml:space="preserve">Number of environmental laws included in the terms of reference.
</t>
  </si>
  <si>
    <t xml:space="preserve">The program complied with the inclusion of environmental regulations in the technical specifications or TDR of the calls.
The consultancies and projects are being executed considering the environmental regulations and other ruling provisions in the country.
</t>
  </si>
  <si>
    <t xml:space="preserve">1.4 Concrete adaptation measures implemented for sustainable cattle ranching </t>
  </si>
  <si>
    <t>Total: US$701,396.64
Costos Directos: US$575,290.45 
EE:US$126,106.19</t>
  </si>
  <si>
    <t>Impact: Increased resiliency at the community, national, and regional levels to climate variability and change</t>
  </si>
  <si>
    <t>Core Indicator: No. of beneficiaries</t>
  </si>
  <si>
    <t xml:space="preserve">Number of targeted stakeholders
</t>
  </si>
  <si>
    <t xml:space="preserve">Hazards information generated and disseminated </t>
  </si>
  <si>
    <t xml:space="preserve">Overall effectiveness
</t>
  </si>
  <si>
    <t xml:space="preserve">No. of adopted Early Warning Systems 
</t>
  </si>
  <si>
    <t xml:space="preserve">Percentage of targeted population applying adaptation measures
</t>
  </si>
  <si>
    <t xml:space="preserve">No. of targeted beneficiaries </t>
  </si>
  <si>
    <t xml:space="preserve">Changes in asset (quantitative or qualitative)
</t>
  </si>
  <si>
    <t xml:space="preserve">No. of targeted households </t>
  </si>
  <si>
    <t xml:space="preserve">% of female headed households </t>
  </si>
  <si>
    <t xml:space="preserve">Improvement level
</t>
  </si>
  <si>
    <t>Outcome 1: Reduced exposure to climate-related hazards and threats</t>
  </si>
  <si>
    <t>Indicator 1: Relevant threat and hazard information generated and disseminated to stakeholders on a timely basis</t>
  </si>
  <si>
    <t>Output 1.1 Risk and vulnerability assessments conducted and updated</t>
  </si>
  <si>
    <t>Indicator 1.1: No. of projects/programmes that conduct and update risk and vulnerability assessments</t>
  </si>
  <si>
    <r>
      <rPr>
        <b/>
        <u/>
        <sz val="11"/>
        <color theme="1"/>
        <rFont val="Calibri"/>
        <family val="2"/>
        <scheme val="minor"/>
      </rPr>
      <t>Core Indicator</t>
    </r>
    <r>
      <rPr>
        <sz val="11"/>
        <color theme="1"/>
        <rFont val="Calibri"/>
        <family val="2"/>
        <scheme val="minor"/>
      </rPr>
      <t xml:space="preserve"> 1.2: No. of Early Warning Systems
</t>
    </r>
  </si>
  <si>
    <t xml:space="preserve">Output 1.2 Targeted population groups covered by adequate risk reduction systems
</t>
  </si>
  <si>
    <t xml:space="preserve">No. of adopted Early Warning Systems
</t>
  </si>
  <si>
    <t xml:space="preserve">Category targeted
</t>
  </si>
  <si>
    <t xml:space="preserve">Indicator 2: Capacity of staff to respond to, and mitigate impacts of, climate-related events from targeted institutions increased
</t>
  </si>
  <si>
    <t xml:space="preserve">Outcome 2: Strengthened institutional capacity to reduce risks associated with climate-induced socioeconomic and environmental losses
</t>
  </si>
  <si>
    <t xml:space="preserve">Output 2.1 Strengthened capacity of national and sub-national centres and networks to respond rapidly to extreme weather events
</t>
  </si>
  <si>
    <t xml:space="preserve">Indicator 2.1.2: No. of targeted institutions with increased capacity to minimize exposure to climate variability risks
</t>
  </si>
  <si>
    <t xml:space="preserve">Indicator 2.1.1: No. of staff trained to respond to, and mitigate impacts of, climate-related events
</t>
  </si>
  <si>
    <t xml:space="preserve">Indicator 3.1: Increase in application of appropriate adaptation responses
</t>
  </si>
  <si>
    <t xml:space="preserve">Outcome 3: Strengthened awareness and owernship of adaptation and climate risk reduction processes
</t>
  </si>
  <si>
    <t xml:space="preserve">Indicator 3.1.1: Percentage of targeted population awareness of predicted adverse impacts of climate change, and of appropriate responses
</t>
  </si>
  <si>
    <t xml:space="preserve">Output 3: Targeted population groups participating in adaptation and risk reduction awareness activities 
</t>
  </si>
  <si>
    <t xml:space="preserve">Indicator 4.1: Increased responsiveness of development sector services to evolving needs from changing and variable climate
</t>
  </si>
  <si>
    <t xml:space="preserve">Outcome 4: Increased adaptive capacity within relevant development sector services and infrastructure assets
</t>
  </si>
  <si>
    <r>
      <rPr>
        <b/>
        <u/>
        <sz val="11"/>
        <color theme="1"/>
        <rFont val="Calibri"/>
        <family val="2"/>
        <scheme val="minor"/>
      </rPr>
      <t>Core Indicator</t>
    </r>
    <r>
      <rPr>
        <sz val="11"/>
        <color theme="1"/>
        <rFont val="Calibri"/>
        <family val="2"/>
        <scheme val="minor"/>
      </rPr>
      <t xml:space="preserve"> 4.2: Assets produced, developed, improved or strengthened
</t>
    </r>
  </si>
  <si>
    <t xml:space="preserve">Indicator 4.1.1: No. and type of development sector services to respond to new conditions resulting from climate variability and change
</t>
  </si>
  <si>
    <t xml:space="preserve">Output 4: Vulnerable development sector services and infrastructure assets strengthened in response to climate change impacts, including variability
</t>
  </si>
  <si>
    <t xml:space="preserve">Indicator 6.1: Increase in households and communities having more secure access to livelihood assets
</t>
  </si>
  <si>
    <t xml:space="preserve">Outcome 6: Diversified and strengthened livelihoods and sources of income for vulnerable people in targeted areas
</t>
  </si>
  <si>
    <t xml:space="preserve">Indicator 6.2: Increase in targeted population's sustained climate-resilient alternative livelihoods
</t>
  </si>
  <si>
    <t xml:space="preserve">Indicator 6.1.1: No. and type of adaptation assets created or strengthened in support of individual or community livelihood strategies
</t>
  </si>
  <si>
    <t xml:space="preserve">Output 6 Targeted individual and community livelihood strategies strengthened in relation to climate change impacts, including variability
</t>
  </si>
  <si>
    <r>
      <rPr>
        <b/>
        <u/>
        <sz val="11"/>
        <color theme="1"/>
        <rFont val="Calibri"/>
        <family val="2"/>
        <scheme val="minor"/>
      </rPr>
      <t>Core Indicator</t>
    </r>
    <r>
      <rPr>
        <sz val="11"/>
        <color theme="1"/>
        <rFont val="Calibri"/>
        <family val="2"/>
        <scheme val="minor"/>
      </rPr>
      <t xml:space="preserve"> 6.1.2: Increased income, or avoided decrease in income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</si>
</sst>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numFmt numFmtId="165" formatCode="#,##0.00_ ;[Red]\-#,##0.00\ "/>
  </numFmts>
  <fonts count="7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b/>
      <sz val="11"/>
      <color theme="1"/>
      <name val="Calibri"/>
      <family val="2"/>
      <scheme val="minor"/>
    </font>
    <font>
      <sz val="8"/>
      <color rgb="FF000000"/>
      <name val="Segoe UI"/>
      <family val="2"/>
    </font>
    <font>
      <b/>
      <sz val="16"/>
      <color theme="1"/>
      <name val="Times New Roman"/>
      <family val="1"/>
    </font>
    <font>
      <b/>
      <i/>
      <sz val="11"/>
      <color theme="1"/>
      <name val="Times New Roman"/>
      <family val="1"/>
    </font>
    <font>
      <sz val="11"/>
      <color theme="1"/>
      <name val="Arial"/>
      <family val="2"/>
    </font>
    <font>
      <sz val="11"/>
      <color rgb="FF000000"/>
      <name val="Arial"/>
      <family val="2"/>
    </font>
    <font>
      <sz val="12"/>
      <color rgb="FF222222"/>
      <name val="Inherit"/>
    </font>
    <font>
      <b/>
      <sz val="14"/>
      <color theme="1"/>
      <name val="Times New Roman"/>
      <family val="1"/>
    </font>
    <font>
      <sz val="11"/>
      <color rgb="FFFFFF99"/>
      <name val="Times New Roman"/>
      <family val="1"/>
    </font>
    <font>
      <sz val="10"/>
      <name val="Arial"/>
      <family val="2"/>
    </font>
    <font>
      <sz val="11"/>
      <color rgb="FF000000"/>
      <name val="Calibri"/>
      <family val="2"/>
    </font>
    <font>
      <sz val="16"/>
      <name val="Times New Roman"/>
      <family val="1"/>
    </font>
    <font>
      <sz val="11"/>
      <name val="Arial Narrow"/>
      <family val="2"/>
    </font>
    <font>
      <sz val="11"/>
      <color theme="1"/>
      <name val="Calibri"/>
      <family val="2"/>
      <scheme val="minor"/>
    </font>
    <font>
      <sz val="9"/>
      <color theme="1"/>
      <name val="Calibri"/>
      <family val="2"/>
      <scheme val="minor"/>
    </font>
    <font>
      <b/>
      <sz val="9"/>
      <color indexed="81"/>
      <name val="Tahoma"/>
      <family val="2"/>
    </font>
    <font>
      <sz val="9"/>
      <color indexed="81"/>
      <name val="Tahoma"/>
      <family val="2"/>
    </font>
    <font>
      <sz val="11"/>
      <name val="Calibri"/>
      <family val="2"/>
      <scheme val="minor"/>
    </font>
    <font>
      <sz val="11"/>
      <color theme="0"/>
      <name val="Calibri"/>
      <family val="2"/>
      <scheme val="minor"/>
    </font>
    <font>
      <b/>
      <sz val="9"/>
      <color theme="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D8E4BC"/>
        <bgColor indexed="64"/>
      </patternFill>
    </fill>
    <fill>
      <patternFill patternType="solid">
        <fgColor rgb="FFFFFFFF"/>
        <bgColor indexed="64"/>
      </patternFill>
    </fill>
    <fill>
      <patternFill patternType="solid">
        <fgColor rgb="FFFFFF99"/>
        <bgColor indexed="64"/>
      </patternFill>
    </fill>
    <fill>
      <patternFill patternType="solid">
        <fgColor theme="5" tint="0.79998168889431442"/>
        <bgColor indexed="64"/>
      </patternFill>
    </fill>
  </fills>
  <borders count="7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thin">
        <color indexed="64"/>
      </left>
      <right style="thin">
        <color indexed="64"/>
      </right>
      <top style="hair">
        <color indexed="64"/>
      </top>
      <bottom style="hair">
        <color indexed="64"/>
      </bottom>
      <diagonal/>
    </border>
    <border>
      <left style="thin">
        <color auto="1"/>
      </left>
      <right style="thin">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diagonal/>
    </border>
    <border>
      <left style="thin">
        <color auto="1"/>
      </left>
      <right style="medium">
        <color auto="1"/>
      </right>
      <top style="hair">
        <color auto="1"/>
      </top>
      <bottom/>
      <diagonal/>
    </border>
    <border>
      <left style="medium">
        <color auto="1"/>
      </left>
      <right/>
      <top style="thin">
        <color auto="1"/>
      </top>
      <bottom/>
      <diagonal/>
    </border>
    <border>
      <left/>
      <right/>
      <top style="thin">
        <color auto="1"/>
      </top>
      <bottom/>
      <diagonal/>
    </border>
  </borders>
  <cellStyleXfs count="6">
    <xf numFmtId="0" fontId="0" fillId="0" borderId="0"/>
    <xf numFmtId="0" fontId="23" fillId="0" borderId="0" applyNumberFormat="0" applyFill="0" applyBorder="0" applyAlignment="0" applyProtection="0">
      <alignment vertical="top"/>
      <protection locked="0"/>
    </xf>
    <xf numFmtId="0" fontId="37" fillId="6" borderId="0" applyNumberFormat="0" applyBorder="0" applyAlignment="0" applyProtection="0"/>
    <xf numFmtId="0" fontId="38" fillId="7" borderId="0" applyNumberFormat="0" applyBorder="0" applyAlignment="0" applyProtection="0"/>
    <xf numFmtId="0" fontId="39" fillId="8" borderId="0" applyNumberFormat="0" applyBorder="0" applyAlignment="0" applyProtection="0"/>
    <xf numFmtId="0" fontId="60" fillId="0" borderId="0"/>
  </cellStyleXfs>
  <cellXfs count="967">
    <xf numFmtId="0" fontId="0" fillId="0" borderId="0" xfId="0"/>
    <xf numFmtId="0" fontId="0" fillId="0" borderId="0" xfId="0" applyFill="1"/>
    <xf numFmtId="0" fontId="0" fillId="0" borderId="0" xfId="0" applyAlignment="1">
      <alignment horizontal="left" vertical="center"/>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4" fillId="0" borderId="0" xfId="0" applyFont="1" applyAlignment="1">
      <alignment horizontal="left" vertical="center"/>
    </xf>
    <xf numFmtId="0" fontId="24" fillId="0" borderId="0" xfId="0" applyFont="1"/>
    <xf numFmtId="0" fontId="24" fillId="0" borderId="0" xfId="0" applyFont="1" applyFill="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27" fillId="4" borderId="17" xfId="0" applyFont="1" applyFill="1" applyBorder="1" applyAlignment="1">
      <alignment horizontal="center" vertical="center" wrapText="1"/>
    </xf>
    <xf numFmtId="0" fontId="16" fillId="3" borderId="14" xfId="0" applyFont="1" applyFill="1" applyBorder="1" applyAlignment="1" applyProtection="1">
      <alignment horizontal="left" vertical="top" wrapText="1"/>
    </xf>
    <xf numFmtId="0" fontId="26"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24" fillId="3" borderId="20" xfId="0" applyFont="1" applyFill="1" applyBorder="1"/>
    <xf numFmtId="0" fontId="24" fillId="3" borderId="21" xfId="0" applyFont="1" applyFill="1" applyBorder="1"/>
    <xf numFmtId="0" fontId="2" fillId="3" borderId="0" xfId="0" applyFont="1" applyFill="1" applyBorder="1" applyProtection="1"/>
    <xf numFmtId="0" fontId="1" fillId="3" borderId="0" xfId="0" applyFont="1" applyFill="1" applyBorder="1" applyAlignment="1" applyProtection="1">
      <alignment horizontal="right"/>
    </xf>
    <xf numFmtId="0" fontId="28"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3" fillId="3" borderId="23" xfId="0" applyFont="1" applyFill="1" applyBorder="1" applyAlignment="1" applyProtection="1"/>
    <xf numFmtId="0" fontId="0" fillId="3" borderId="23" xfId="0" applyFill="1" applyBorder="1"/>
    <xf numFmtId="0" fontId="29" fillId="3" borderId="19" xfId="0" applyFont="1" applyFill="1" applyBorder="1" applyAlignment="1">
      <alignment vertical="center"/>
    </xf>
    <xf numFmtId="0" fontId="29" fillId="3" borderId="22" xfId="0" applyFont="1" applyFill="1" applyBorder="1" applyAlignment="1">
      <alignment vertical="center"/>
    </xf>
    <xf numFmtId="0" fontId="29" fillId="3" borderId="0" xfId="0" applyFont="1" applyFill="1" applyBorder="1" applyAlignment="1">
      <alignment vertical="center"/>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0" xfId="0" applyFill="1" applyAlignment="1">
      <alignment horizontal="left" vertical="center"/>
    </xf>
    <xf numFmtId="0" fontId="1" fillId="5" borderId="1" xfId="0" applyFont="1" applyFill="1" applyBorder="1" applyAlignment="1" applyProtection="1">
      <alignment horizontal="left" vertical="center"/>
    </xf>
    <xf numFmtId="0" fontId="24" fillId="3" borderId="19" xfId="0" applyFont="1" applyFill="1" applyBorder="1"/>
    <xf numFmtId="0" fontId="24" fillId="3" borderId="22" xfId="0" applyFont="1" applyFill="1" applyBorder="1"/>
    <xf numFmtId="0" fontId="24" fillId="3" borderId="23" xfId="0" applyFont="1" applyFill="1" applyBorder="1"/>
    <xf numFmtId="0" fontId="30" fillId="3" borderId="0" xfId="0" applyFont="1" applyFill="1" applyBorder="1"/>
    <xf numFmtId="0" fontId="31" fillId="3" borderId="0" xfId="0" applyFont="1" applyFill="1" applyBorder="1"/>
    <xf numFmtId="0" fontId="30" fillId="0" borderId="28" xfId="0" applyFont="1" applyFill="1" applyBorder="1" applyAlignment="1">
      <alignment vertical="top" wrapText="1"/>
    </xf>
    <xf numFmtId="0" fontId="30" fillId="0" borderId="26" xfId="0" applyFont="1" applyFill="1" applyBorder="1" applyAlignment="1">
      <alignment vertical="top" wrapText="1"/>
    </xf>
    <xf numFmtId="0" fontId="30" fillId="0" borderId="27" xfId="0" applyFont="1" applyFill="1" applyBorder="1" applyAlignment="1">
      <alignment vertical="top" wrapText="1"/>
    </xf>
    <xf numFmtId="0" fontId="30" fillId="0" borderId="23" xfId="0" applyFont="1" applyFill="1" applyBorder="1" applyAlignment="1">
      <alignment vertical="top" wrapText="1"/>
    </xf>
    <xf numFmtId="0" fontId="30" fillId="0" borderId="1" xfId="0" applyFont="1" applyFill="1" applyBorder="1" applyAlignment="1">
      <alignment vertical="top" wrapText="1"/>
    </xf>
    <xf numFmtId="0" fontId="30" fillId="0" borderId="31" xfId="0" applyFont="1" applyFill="1" applyBorder="1" applyAlignment="1">
      <alignment vertical="top" wrapText="1"/>
    </xf>
    <xf numFmtId="0" fontId="30" fillId="0" borderId="1" xfId="0" applyFont="1" applyFill="1" applyBorder="1"/>
    <xf numFmtId="0" fontId="24" fillId="0" borderId="1" xfId="0" applyFont="1" applyFill="1" applyBorder="1" applyAlignment="1">
      <alignment vertical="top" wrapText="1"/>
    </xf>
    <xf numFmtId="0" fontId="24" fillId="3" borderId="25" xfId="0" applyFont="1" applyFill="1" applyBorder="1"/>
    <xf numFmtId="0" fontId="32" fillId="0" borderId="1" xfId="0" applyFont="1" applyFill="1" applyBorder="1" applyAlignment="1">
      <alignment horizontal="center" vertical="top" wrapText="1"/>
    </xf>
    <xf numFmtId="0" fontId="32" fillId="0" borderId="31" xfId="0" applyFont="1" applyFill="1" applyBorder="1" applyAlignment="1">
      <alignment horizontal="center" vertical="top" wrapText="1"/>
    </xf>
    <xf numFmtId="0" fontId="32" fillId="0" borderId="1" xfId="0" applyFont="1" applyFill="1" applyBorder="1" applyAlignment="1">
      <alignment horizontal="center" vertical="top"/>
    </xf>
    <xf numFmtId="1" fontId="1" fillId="2" borderId="33"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protection locked="0"/>
    </xf>
    <xf numFmtId="0" fontId="4" fillId="3" borderId="0" xfId="0" applyFont="1" applyFill="1" applyBorder="1" applyAlignment="1" applyProtection="1"/>
    <xf numFmtId="0" fontId="2" fillId="3" borderId="0" xfId="0" applyFont="1" applyFill="1" applyBorder="1" applyAlignment="1" applyProtection="1">
      <alignment horizontal="left" vertical="center" wrapText="1"/>
    </xf>
    <xf numFmtId="0" fontId="0" fillId="3" borderId="0" xfId="0" applyFill="1"/>
    <xf numFmtId="0" fontId="24" fillId="3" borderId="24" xfId="0" applyFont="1" applyFill="1" applyBorder="1"/>
    <xf numFmtId="0" fontId="24"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42" fillId="11" borderId="53" xfId="0" applyFont="1" applyFill="1" applyBorder="1" applyAlignment="1" applyProtection="1">
      <alignment horizontal="left" vertical="center" wrapText="1"/>
    </xf>
    <xf numFmtId="0" fontId="42" fillId="11" borderId="11" xfId="0" applyFont="1" applyFill="1" applyBorder="1" applyAlignment="1" applyProtection="1">
      <alignment horizontal="left" vertical="center" wrapText="1"/>
    </xf>
    <xf numFmtId="0" fontId="42" fillId="11" borderId="9" xfId="0" applyFont="1" applyFill="1" applyBorder="1" applyAlignment="1" applyProtection="1">
      <alignment horizontal="left" vertical="center" wrapText="1"/>
    </xf>
    <xf numFmtId="0" fontId="43" fillId="0" borderId="10" xfId="0" applyFont="1" applyBorder="1" applyAlignment="1" applyProtection="1">
      <alignment horizontal="left" vertical="center"/>
    </xf>
    <xf numFmtId="0" fontId="39" fillId="8" borderId="11" xfId="4" applyFont="1" applyBorder="1" applyAlignment="1" applyProtection="1">
      <alignment horizontal="center" vertical="center"/>
      <protection locked="0"/>
    </xf>
    <xf numFmtId="0" fontId="44" fillId="8" borderId="11" xfId="4" applyFont="1" applyBorder="1" applyAlignment="1" applyProtection="1">
      <alignment horizontal="center" vertical="center"/>
      <protection locked="0"/>
    </xf>
    <xf numFmtId="0" fontId="44" fillId="8" borderId="7" xfId="4" applyFont="1" applyBorder="1" applyAlignment="1" applyProtection="1">
      <alignment horizontal="center" vertical="center"/>
      <protection locked="0"/>
    </xf>
    <xf numFmtId="0" fontId="43" fillId="0" borderId="56" xfId="0" applyFont="1" applyBorder="1" applyAlignment="1" applyProtection="1">
      <alignment horizontal="left" vertical="center"/>
    </xf>
    <xf numFmtId="0" fontId="39" fillId="12" borderId="11" xfId="4" applyFont="1" applyFill="1" applyBorder="1" applyAlignment="1" applyProtection="1">
      <alignment horizontal="center" vertical="center"/>
      <protection locked="0"/>
    </xf>
    <xf numFmtId="0" fontId="44" fillId="12" borderId="11" xfId="4" applyFont="1" applyFill="1" applyBorder="1" applyAlignment="1" applyProtection="1">
      <alignment horizontal="center" vertical="center"/>
      <protection locked="0"/>
    </xf>
    <xf numFmtId="0" fontId="44" fillId="12" borderId="7" xfId="4" applyFont="1" applyFill="1" applyBorder="1" applyAlignment="1" applyProtection="1">
      <alignment horizontal="center" vertical="center"/>
      <protection locked="0"/>
    </xf>
    <xf numFmtId="0" fontId="45" fillId="0" borderId="11" xfId="0" applyFont="1" applyBorder="1" applyAlignment="1" applyProtection="1">
      <alignment horizontal="left" vertical="center"/>
    </xf>
    <xf numFmtId="10" fontId="44" fillId="8" borderId="11" xfId="4" applyNumberFormat="1" applyFont="1" applyBorder="1" applyAlignment="1" applyProtection="1">
      <alignment horizontal="center" vertical="center"/>
      <protection locked="0"/>
    </xf>
    <xf numFmtId="10" fontId="44" fillId="8" borderId="7" xfId="4" applyNumberFormat="1" applyFont="1" applyBorder="1" applyAlignment="1" applyProtection="1">
      <alignment horizontal="center" vertical="center"/>
      <protection locked="0"/>
    </xf>
    <xf numFmtId="0" fontId="45" fillId="0" borderId="53" xfId="0" applyFont="1" applyBorder="1" applyAlignment="1" applyProtection="1">
      <alignment horizontal="left" vertical="center"/>
    </xf>
    <xf numFmtId="10" fontId="44" fillId="12" borderId="11" xfId="4" applyNumberFormat="1" applyFont="1" applyFill="1" applyBorder="1" applyAlignment="1" applyProtection="1">
      <alignment horizontal="center" vertical="center"/>
      <protection locked="0"/>
    </xf>
    <xf numFmtId="10" fontId="44"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2" fillId="11" borderId="57" xfId="0" applyFont="1" applyFill="1" applyBorder="1" applyAlignment="1" applyProtection="1">
      <alignment horizontal="center" vertical="center" wrapText="1"/>
    </xf>
    <xf numFmtId="0" fontId="42" fillId="11" borderId="41" xfId="0" applyFont="1" applyFill="1" applyBorder="1" applyAlignment="1" applyProtection="1">
      <alignment horizontal="center" vertical="center" wrapText="1"/>
    </xf>
    <xf numFmtId="0" fontId="43" fillId="0" borderId="11" xfId="0" applyFont="1" applyFill="1" applyBorder="1" applyAlignment="1" applyProtection="1">
      <alignment vertical="center" wrapText="1"/>
    </xf>
    <xf numFmtId="0" fontId="39" fillId="12" borderId="11" xfId="4" applyFill="1" applyBorder="1" applyAlignment="1" applyProtection="1">
      <alignment wrapText="1"/>
      <protection locked="0"/>
    </xf>
    <xf numFmtId="0" fontId="46" fillId="2" borderId="11" xfId="0" applyFont="1" applyFill="1" applyBorder="1" applyAlignment="1" applyProtection="1">
      <alignment vertical="center" wrapText="1"/>
    </xf>
    <xf numFmtId="10" fontId="39" fillId="12" borderId="11" xfId="4" applyNumberFormat="1" applyFill="1" applyBorder="1" applyAlignment="1" applyProtection="1">
      <alignment horizontal="center" vertical="center" wrapText="1"/>
      <protection locked="0"/>
    </xf>
    <xf numFmtId="0" fontId="42" fillId="11" borderId="11" xfId="0" applyFont="1" applyFill="1" applyBorder="1" applyAlignment="1" applyProtection="1">
      <alignment horizontal="center" vertical="center" wrapText="1"/>
    </xf>
    <xf numFmtId="0" fontId="42" fillId="11" borderId="7" xfId="0" applyFont="1" applyFill="1" applyBorder="1" applyAlignment="1" applyProtection="1">
      <alignment horizontal="center" vertical="center" wrapText="1"/>
    </xf>
    <xf numFmtId="0" fontId="47" fillId="12" borderId="11" xfId="4" applyFont="1" applyFill="1" applyBorder="1" applyAlignment="1" applyProtection="1">
      <alignment horizontal="center" vertical="center"/>
      <protection locked="0"/>
    </xf>
    <xf numFmtId="0" fontId="47" fillId="12" borderId="49" xfId="4" applyFont="1" applyFill="1" applyBorder="1" applyAlignment="1" applyProtection="1">
      <alignment vertical="center" wrapText="1"/>
      <protection locked="0"/>
    </xf>
    <xf numFmtId="0" fontId="47" fillId="12" borderId="7" xfId="4" applyFont="1" applyFill="1" applyBorder="1" applyAlignment="1" applyProtection="1">
      <alignment horizontal="center" vertical="center"/>
      <protection locked="0"/>
    </xf>
    <xf numFmtId="0" fontId="47" fillId="12" borderId="7" xfId="4" applyFont="1" applyFill="1" applyBorder="1" applyAlignment="1" applyProtection="1">
      <alignment vertical="center"/>
      <protection locked="0"/>
    </xf>
    <xf numFmtId="0" fontId="47" fillId="12" borderId="36" xfId="4" applyFont="1" applyFill="1" applyBorder="1" applyAlignment="1" applyProtection="1">
      <alignment vertical="center"/>
      <protection locked="0"/>
    </xf>
    <xf numFmtId="0" fontId="42" fillId="11" borderId="57" xfId="0" applyFont="1" applyFill="1" applyBorder="1" applyAlignment="1" applyProtection="1">
      <alignment horizontal="center" vertical="center"/>
    </xf>
    <xf numFmtId="0" fontId="42" fillId="11" borderId="9" xfId="0" applyFont="1" applyFill="1" applyBorder="1" applyAlignment="1" applyProtection="1">
      <alignment horizontal="center" vertical="center"/>
    </xf>
    <xf numFmtId="0" fontId="39" fillId="12" borderId="11" xfId="4" applyFill="1" applyBorder="1" applyAlignment="1" applyProtection="1">
      <alignment horizontal="center" vertical="center"/>
      <protection locked="0"/>
    </xf>
    <xf numFmtId="10" fontId="39" fillId="12" borderId="11" xfId="4" applyNumberFormat="1" applyFill="1" applyBorder="1" applyAlignment="1" applyProtection="1">
      <alignment horizontal="center" vertical="center"/>
      <protection locked="0"/>
    </xf>
    <xf numFmtId="0" fontId="42" fillId="11" borderId="37" xfId="0" applyFont="1" applyFill="1" applyBorder="1" applyAlignment="1" applyProtection="1">
      <alignment horizontal="center" vertical="center" wrapText="1"/>
    </xf>
    <xf numFmtId="0" fontId="39" fillId="12" borderId="11" xfId="4" applyFill="1" applyBorder="1" applyProtection="1">
      <protection locked="0"/>
    </xf>
    <xf numFmtId="0" fontId="47" fillId="12" borderId="30" xfId="4" applyFont="1" applyFill="1" applyBorder="1" applyAlignment="1" applyProtection="1">
      <alignment vertical="center" wrapText="1"/>
      <protection locked="0"/>
    </xf>
    <xf numFmtId="0" fontId="47" fillId="12" borderId="50" xfId="4" applyFont="1" applyFill="1" applyBorder="1" applyAlignment="1" applyProtection="1">
      <alignment horizontal="center" vertical="center"/>
      <protection locked="0"/>
    </xf>
    <xf numFmtId="0" fontId="42" fillId="11" borderId="6" xfId="0" applyFont="1" applyFill="1" applyBorder="1" applyAlignment="1" applyProtection="1">
      <alignment horizontal="center" vertical="center" wrapText="1"/>
    </xf>
    <xf numFmtId="0" fontId="42" fillId="11" borderId="29" xfId="0" applyFont="1" applyFill="1" applyBorder="1" applyAlignment="1" applyProtection="1">
      <alignment horizontal="center" vertical="center"/>
    </xf>
    <xf numFmtId="0" fontId="39" fillId="12" borderId="11" xfId="4" applyFill="1" applyBorder="1" applyAlignment="1" applyProtection="1">
      <alignment vertical="center" wrapText="1"/>
      <protection locked="0"/>
    </xf>
    <xf numFmtId="0" fontId="39" fillId="12" borderId="49" xfId="4" applyFill="1" applyBorder="1" applyAlignment="1" applyProtection="1">
      <alignment vertical="center" wrapText="1"/>
      <protection locked="0"/>
    </xf>
    <xf numFmtId="0" fontId="39" fillId="12" borderId="7" xfId="4" applyFill="1" applyBorder="1" applyAlignment="1" applyProtection="1">
      <alignment horizontal="center" vertical="center"/>
      <protection locked="0"/>
    </xf>
    <xf numFmtId="0" fontId="42" fillId="11" borderId="41" xfId="0" applyFont="1" applyFill="1" applyBorder="1" applyAlignment="1" applyProtection="1">
      <alignment horizontal="center" vertical="center"/>
    </xf>
    <xf numFmtId="0" fontId="39" fillId="12" borderId="7" xfId="4" applyFill="1" applyBorder="1" applyAlignment="1" applyProtection="1">
      <alignment vertical="center" wrapText="1"/>
      <protection locked="0"/>
    </xf>
    <xf numFmtId="0" fontId="42" fillId="11" borderId="10" xfId="0" applyFont="1" applyFill="1" applyBorder="1" applyAlignment="1" applyProtection="1">
      <alignment horizontal="center" vertical="center" wrapText="1"/>
    </xf>
    <xf numFmtId="0" fontId="39" fillId="12" borderId="35" xfId="4" applyFill="1" applyBorder="1" applyAlignment="1" applyProtection="1">
      <protection locked="0"/>
    </xf>
    <xf numFmtId="10" fontId="39" fillId="12" borderId="37" xfId="4" applyNumberFormat="1" applyFill="1" applyBorder="1" applyAlignment="1" applyProtection="1">
      <alignment horizontal="center" vertical="center"/>
      <protection locked="0"/>
    </xf>
    <xf numFmtId="0" fontId="42" fillId="11" borderId="30" xfId="0" applyFont="1" applyFill="1" applyBorder="1" applyAlignment="1" applyProtection="1">
      <alignment horizontal="center" vertical="center"/>
    </xf>
    <xf numFmtId="0" fontId="42" fillId="11" borderId="11" xfId="0" applyFont="1" applyFill="1" applyBorder="1" applyAlignment="1" applyProtection="1">
      <alignment horizontal="center" wrapText="1"/>
    </xf>
    <xf numFmtId="0" fontId="42" fillId="11" borderId="7" xfId="0" applyFont="1" applyFill="1" applyBorder="1" applyAlignment="1" applyProtection="1">
      <alignment horizontal="center" wrapText="1"/>
    </xf>
    <xf numFmtId="0" fontId="47" fillId="12" borderId="11" xfId="4" applyFont="1" applyFill="1" applyBorder="1" applyAlignment="1" applyProtection="1">
      <alignment horizontal="center" vertical="center" wrapText="1"/>
      <protection locked="0"/>
    </xf>
    <xf numFmtId="0" fontId="25" fillId="3" borderId="20" xfId="0" applyFont="1" applyFill="1" applyBorder="1" applyAlignment="1">
      <alignment vertical="top" wrapText="1"/>
    </xf>
    <xf numFmtId="0" fontId="25" fillId="3" borderId="21" xfId="0" applyFont="1" applyFill="1" applyBorder="1" applyAlignment="1">
      <alignment vertical="top" wrapText="1"/>
    </xf>
    <xf numFmtId="0" fontId="23" fillId="3" borderId="25" xfId="1" applyFill="1" applyBorder="1" applyAlignment="1" applyProtection="1">
      <alignment vertical="top" wrapText="1"/>
    </xf>
    <xf numFmtId="0" fontId="23" fillId="3" borderId="26" xfId="1" applyFill="1" applyBorder="1" applyAlignment="1" applyProtection="1">
      <alignment vertical="top" wrapText="1"/>
    </xf>
    <xf numFmtId="0" fontId="0" fillId="10" borderId="1" xfId="0" applyFill="1" applyBorder="1" applyProtection="1"/>
    <xf numFmtId="0" fontId="39" fillId="12" borderId="53" xfId="4" applyFill="1" applyBorder="1" applyAlignment="1" applyProtection="1">
      <alignment vertical="center"/>
      <protection locked="0"/>
    </xf>
    <xf numFmtId="0" fontId="0" fillId="0" borderId="0" xfId="0" applyAlignment="1">
      <alignment vertical="center" wrapText="1"/>
    </xf>
    <xf numFmtId="0" fontId="49" fillId="0" borderId="1" xfId="0" applyFont="1" applyFill="1" applyBorder="1"/>
    <xf numFmtId="0" fontId="14" fillId="0" borderId="1"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51" fillId="0" borderId="0" xfId="0" applyFont="1" applyAlignment="1">
      <alignment horizontal="left" vertical="top" wrapText="1"/>
    </xf>
    <xf numFmtId="0" fontId="51" fillId="0" borderId="0" xfId="0" applyFont="1" applyAlignment="1">
      <alignment horizontal="left" vertical="top"/>
    </xf>
    <xf numFmtId="0" fontId="24" fillId="0" borderId="0" xfId="0" applyFont="1" applyAlignment="1">
      <alignment horizontal="left" vertical="top"/>
    </xf>
    <xf numFmtId="0" fontId="0" fillId="2" borderId="0" xfId="0" applyFill="1"/>
    <xf numFmtId="0" fontId="24" fillId="0" borderId="0" xfId="0" applyFont="1" applyFill="1" applyAlignment="1">
      <alignment horizontal="left" vertical="top" wrapText="1"/>
    </xf>
    <xf numFmtId="0" fontId="24" fillId="0" borderId="0" xfId="0" applyFont="1" applyFill="1" applyAlignment="1">
      <alignment horizontal="left" vertical="top"/>
    </xf>
    <xf numFmtId="0" fontId="24" fillId="0" borderId="0" xfId="0" applyFont="1" applyFill="1" applyAlignment="1">
      <alignment wrapText="1"/>
    </xf>
    <xf numFmtId="0" fontId="24" fillId="0" borderId="0" xfId="0" applyFont="1" applyFill="1" applyAlignment="1">
      <alignment horizontal="center" vertical="top"/>
    </xf>
    <xf numFmtId="0" fontId="24" fillId="13" borderId="19" xfId="0" applyFont="1" applyFill="1" applyBorder="1"/>
    <xf numFmtId="0" fontId="24" fillId="13" borderId="20" xfId="0" applyFont="1" applyFill="1" applyBorder="1" applyAlignment="1">
      <alignment horizontal="center" vertical="top"/>
    </xf>
    <xf numFmtId="0" fontId="24" fillId="13" borderId="20" xfId="0" applyFont="1" applyFill="1" applyBorder="1" applyAlignment="1">
      <alignment wrapText="1"/>
    </xf>
    <xf numFmtId="0" fontId="24" fillId="13" borderId="21" xfId="0" applyFont="1" applyFill="1" applyBorder="1"/>
    <xf numFmtId="0" fontId="24" fillId="13" borderId="22" xfId="0" applyFont="1" applyFill="1" applyBorder="1"/>
    <xf numFmtId="0" fontId="24" fillId="13" borderId="23" xfId="0" applyFont="1" applyFill="1" applyBorder="1"/>
    <xf numFmtId="0" fontId="53" fillId="13" borderId="0" xfId="0" applyFont="1" applyFill="1" applyBorder="1" applyAlignment="1">
      <alignment horizontal="center"/>
    </xf>
    <xf numFmtId="0" fontId="33" fillId="13" borderId="0" xfId="0" applyFont="1" applyFill="1" applyBorder="1" applyAlignment="1">
      <alignment horizontal="left" vertical="top" wrapText="1"/>
    </xf>
    <xf numFmtId="0" fontId="33" fillId="13" borderId="0" xfId="0" applyFont="1" applyFill="1" applyBorder="1" applyAlignment="1">
      <alignment horizontal="left" vertical="top"/>
    </xf>
    <xf numFmtId="0" fontId="24" fillId="13" borderId="0" xfId="0" applyFont="1" applyFill="1" applyBorder="1" applyAlignment="1">
      <alignment horizontal="center" vertical="top"/>
    </xf>
    <xf numFmtId="0" fontId="24" fillId="13" borderId="0" xfId="0" applyFont="1" applyFill="1" applyBorder="1" applyAlignment="1">
      <alignment horizontal="left" vertical="top" wrapText="1"/>
    </xf>
    <xf numFmtId="0" fontId="24" fillId="13" borderId="24" xfId="0" applyFont="1" applyFill="1" applyBorder="1"/>
    <xf numFmtId="0" fontId="24" fillId="13" borderId="25" xfId="0" applyFont="1" applyFill="1" applyBorder="1" applyAlignment="1">
      <alignment horizontal="center" vertical="top"/>
    </xf>
    <xf numFmtId="0" fontId="24" fillId="13" borderId="25" xfId="0" applyFont="1" applyFill="1" applyBorder="1" applyAlignment="1">
      <alignment horizontal="left" vertical="top" wrapText="1"/>
    </xf>
    <xf numFmtId="0" fontId="24" fillId="13" borderId="26" xfId="0" applyFont="1" applyFill="1" applyBorder="1"/>
    <xf numFmtId="0" fontId="0" fillId="3" borderId="0" xfId="0" applyFill="1" applyAlignment="1">
      <alignment horizontal="left" vertical="top"/>
    </xf>
    <xf numFmtId="0" fontId="24" fillId="3" borderId="0" xfId="0" applyFont="1" applyFill="1" applyAlignment="1">
      <alignment horizontal="left" vertical="top"/>
    </xf>
    <xf numFmtId="0" fontId="51" fillId="3" borderId="0" xfId="0" applyFont="1" applyFill="1" applyAlignment="1">
      <alignment horizontal="left" vertical="top"/>
    </xf>
    <xf numFmtId="0" fontId="0" fillId="3" borderId="0" xfId="0" applyFill="1" applyAlignment="1">
      <alignment horizontal="left" vertical="top" wrapText="1"/>
    </xf>
    <xf numFmtId="0" fontId="51" fillId="3" borderId="0" xfId="0" applyFont="1" applyFill="1" applyAlignment="1">
      <alignment horizontal="left" vertical="top" wrapText="1"/>
    </xf>
    <xf numFmtId="0" fontId="24" fillId="3" borderId="0" xfId="0" applyFont="1" applyFill="1" applyBorder="1" applyAlignment="1">
      <alignment horizontal="left" vertical="top" wrapText="1"/>
    </xf>
    <xf numFmtId="0" fontId="0" fillId="3" borderId="24" xfId="0" applyFill="1" applyBorder="1" applyAlignment="1">
      <alignment horizontal="left" vertical="top"/>
    </xf>
    <xf numFmtId="0" fontId="0" fillId="3" borderId="19" xfId="0" applyFill="1" applyBorder="1" applyAlignment="1">
      <alignment horizontal="left" vertical="top"/>
    </xf>
    <xf numFmtId="0" fontId="0" fillId="13" borderId="20" xfId="0" applyFill="1" applyBorder="1" applyAlignment="1">
      <alignment horizontal="left" vertical="top"/>
    </xf>
    <xf numFmtId="0" fontId="0" fillId="13" borderId="21" xfId="0" applyFill="1" applyBorder="1" applyAlignment="1">
      <alignment horizontal="left" vertical="top"/>
    </xf>
    <xf numFmtId="0" fontId="0" fillId="13" borderId="23" xfId="0" applyFill="1" applyBorder="1"/>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23" xfId="0" applyFill="1" applyBorder="1" applyAlignment="1">
      <alignment horizontal="left" vertical="top" wrapText="1"/>
    </xf>
    <xf numFmtId="0" fontId="24" fillId="3" borderId="22" xfId="0" applyFont="1" applyFill="1" applyBorder="1" applyAlignment="1">
      <alignment horizontal="left" vertical="top"/>
    </xf>
    <xf numFmtId="0" fontId="24" fillId="13" borderId="23" xfId="0" applyFont="1" applyFill="1" applyBorder="1" applyAlignment="1">
      <alignment horizontal="left" vertical="top"/>
    </xf>
    <xf numFmtId="0" fontId="51" fillId="13" borderId="23" xfId="0" applyFont="1" applyFill="1" applyBorder="1" applyAlignment="1">
      <alignment horizontal="left" vertical="top"/>
    </xf>
    <xf numFmtId="0" fontId="51" fillId="13" borderId="23" xfId="0" applyFont="1" applyFill="1" applyBorder="1" applyAlignment="1">
      <alignment horizontal="left" vertical="top" wrapText="1"/>
    </xf>
    <xf numFmtId="0" fontId="0" fillId="3" borderId="22" xfId="0" applyFill="1" applyBorder="1" applyAlignment="1">
      <alignment horizontal="left" vertical="center"/>
    </xf>
    <xf numFmtId="0" fontId="0" fillId="13" borderId="23" xfId="0" applyFill="1" applyBorder="1" applyAlignment="1">
      <alignment horizontal="left" vertical="center"/>
    </xf>
    <xf numFmtId="0" fontId="51" fillId="3" borderId="22" xfId="0" applyFont="1" applyFill="1" applyBorder="1" applyAlignment="1">
      <alignment horizontal="left" vertical="top"/>
    </xf>
    <xf numFmtId="0" fontId="0" fillId="3" borderId="23" xfId="0" applyFill="1" applyBorder="1" applyAlignment="1">
      <alignment horizontal="left" vertical="top"/>
    </xf>
    <xf numFmtId="0" fontId="0" fillId="3" borderId="25" xfId="0" applyFill="1" applyBorder="1" applyAlignment="1">
      <alignment horizontal="left" vertical="top"/>
    </xf>
    <xf numFmtId="0" fontId="0" fillId="3" borderId="26" xfId="0" applyFill="1" applyBorder="1" applyAlignment="1">
      <alignment horizontal="left" vertical="top"/>
    </xf>
    <xf numFmtId="0" fontId="24" fillId="0" borderId="7" xfId="0" applyFont="1" applyFill="1" applyBorder="1" applyAlignment="1">
      <alignment horizontal="left" vertical="top" wrapText="1"/>
    </xf>
    <xf numFmtId="0" fontId="24" fillId="0" borderId="14" xfId="0" applyFont="1" applyFill="1" applyBorder="1" applyAlignment="1">
      <alignment horizontal="left" vertical="top" wrapText="1"/>
    </xf>
    <xf numFmtId="0" fontId="24" fillId="0" borderId="7" xfId="0" applyFont="1" applyFill="1" applyBorder="1" applyAlignment="1">
      <alignment wrapText="1"/>
    </xf>
    <xf numFmtId="0" fontId="33" fillId="0" borderId="6"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5" xfId="0" applyFont="1" applyFill="1" applyBorder="1" applyAlignment="1">
      <alignment horizontal="center" vertical="center"/>
    </xf>
    <xf numFmtId="0" fontId="24" fillId="0" borderId="7" xfId="0" applyFont="1" applyFill="1" applyBorder="1" applyAlignment="1">
      <alignment horizontal="left" vertical="top"/>
    </xf>
    <xf numFmtId="0" fontId="24" fillId="3" borderId="0" xfId="0" applyFont="1" applyFill="1"/>
    <xf numFmtId="0" fontId="24" fillId="3" borderId="0" xfId="0" applyFont="1" applyFill="1" applyBorder="1" applyAlignment="1">
      <alignment horizontal="left" vertical="top"/>
    </xf>
    <xf numFmtId="0" fontId="24" fillId="3" borderId="19" xfId="0" applyFont="1" applyFill="1" applyBorder="1" applyAlignment="1">
      <alignment horizontal="left" vertical="top"/>
    </xf>
    <xf numFmtId="0" fontId="24" fillId="3" borderId="20" xfId="0" applyFont="1" applyFill="1" applyBorder="1" applyAlignment="1">
      <alignment horizontal="left" vertical="top"/>
    </xf>
    <xf numFmtId="0" fontId="24" fillId="3" borderId="21" xfId="0" applyFont="1" applyFill="1" applyBorder="1" applyAlignment="1">
      <alignment horizontal="left" vertical="top"/>
    </xf>
    <xf numFmtId="0" fontId="24" fillId="3" borderId="23" xfId="0" applyFont="1" applyFill="1" applyBorder="1" applyAlignment="1">
      <alignment horizontal="left" vertical="top"/>
    </xf>
    <xf numFmtId="0" fontId="33" fillId="3" borderId="0" xfId="0" applyFont="1" applyFill="1" applyBorder="1" applyAlignment="1">
      <alignment horizontal="left" vertical="top"/>
    </xf>
    <xf numFmtId="0" fontId="33" fillId="3" borderId="0" xfId="0" applyFont="1" applyFill="1" applyBorder="1" applyAlignment="1">
      <alignment horizontal="left" vertical="top" wrapText="1"/>
    </xf>
    <xf numFmtId="0" fontId="24" fillId="3" borderId="24" xfId="0" applyFont="1" applyFill="1" applyBorder="1" applyAlignment="1">
      <alignment horizontal="left" vertical="top"/>
    </xf>
    <xf numFmtId="0" fontId="24" fillId="3" borderId="25" xfId="0" applyFont="1" applyFill="1" applyBorder="1" applyAlignment="1">
      <alignment horizontal="left" vertical="top"/>
    </xf>
    <xf numFmtId="0" fontId="24" fillId="3" borderId="26" xfId="0" applyFont="1" applyFill="1" applyBorder="1" applyAlignment="1">
      <alignment horizontal="left" vertical="top"/>
    </xf>
    <xf numFmtId="0" fontId="33" fillId="0" borderId="37" xfId="0" applyFont="1" applyBorder="1" applyAlignment="1">
      <alignment horizontal="center" vertical="center"/>
    </xf>
    <xf numFmtId="0" fontId="33" fillId="0" borderId="36" xfId="0" applyFont="1" applyBorder="1" applyAlignment="1">
      <alignment horizontal="center" vertical="center" wrapText="1"/>
    </xf>
    <xf numFmtId="0" fontId="33" fillId="13" borderId="8" xfId="0" applyFont="1" applyFill="1" applyBorder="1" applyAlignment="1">
      <alignment horizontal="center" vertical="center"/>
    </xf>
    <xf numFmtId="0" fontId="33" fillId="13" borderId="9" xfId="0" applyFont="1" applyFill="1" applyBorder="1" applyAlignment="1">
      <alignment horizontal="center" vertical="center" wrapText="1"/>
    </xf>
    <xf numFmtId="0" fontId="0" fillId="3" borderId="20" xfId="0" applyFill="1" applyBorder="1" applyAlignment="1">
      <alignment horizontal="left" vertical="top"/>
    </xf>
    <xf numFmtId="0" fontId="0" fillId="3" borderId="20" xfId="0" applyFill="1" applyBorder="1" applyAlignment="1">
      <alignment horizontal="left" vertical="top" wrapText="1"/>
    </xf>
    <xf numFmtId="0" fontId="1" fillId="5" borderId="0" xfId="0" applyFont="1" applyFill="1" applyBorder="1" applyAlignment="1" applyProtection="1">
      <alignment horizontal="right" vertical="center" wrapText="1"/>
    </xf>
    <xf numFmtId="0" fontId="1" fillId="3" borderId="0" xfId="0" applyFont="1" applyFill="1" applyBorder="1" applyAlignment="1" applyProtection="1">
      <alignment horizontal="right" vertical="center" wrapText="1"/>
    </xf>
    <xf numFmtId="0" fontId="1" fillId="3" borderId="20" xfId="0" applyFont="1" applyFill="1" applyBorder="1" applyAlignment="1" applyProtection="1">
      <alignment wrapText="1"/>
    </xf>
    <xf numFmtId="0" fontId="1" fillId="3" borderId="25" xfId="0" applyFont="1" applyFill="1" applyBorder="1" applyAlignment="1" applyProtection="1">
      <alignment vertical="center" wrapText="1"/>
    </xf>
    <xf numFmtId="0" fontId="1" fillId="3" borderId="0" xfId="0" applyFont="1" applyFill="1" applyBorder="1" applyAlignment="1" applyProtection="1">
      <alignment wrapText="1"/>
    </xf>
    <xf numFmtId="0" fontId="1" fillId="3" borderId="20" xfId="0" applyFont="1" applyFill="1" applyBorder="1" applyAlignment="1" applyProtection="1">
      <alignment horizontal="right" vertical="center"/>
    </xf>
    <xf numFmtId="0" fontId="1" fillId="2" borderId="11" xfId="0" applyFont="1" applyFill="1" applyBorder="1" applyAlignment="1" applyProtection="1">
      <alignment vertical="center" wrapText="1"/>
    </xf>
    <xf numFmtId="0" fontId="55" fillId="0" borderId="11" xfId="0" applyFont="1" applyBorder="1" applyAlignment="1">
      <alignment vertical="center" wrapText="1"/>
    </xf>
    <xf numFmtId="0" fontId="0" fillId="0" borderId="0" xfId="0" applyFont="1" applyFill="1" applyAlignment="1">
      <alignment wrapText="1"/>
    </xf>
    <xf numFmtId="0" fontId="1" fillId="3" borderId="20" xfId="0" applyFont="1" applyFill="1" applyBorder="1" applyAlignment="1" applyProtection="1">
      <alignment horizontal="left" wrapText="1"/>
    </xf>
    <xf numFmtId="0" fontId="1" fillId="3" borderId="0" xfId="0" applyFont="1" applyFill="1" applyBorder="1" applyAlignment="1" applyProtection="1">
      <alignment horizontal="left" wrapText="1"/>
    </xf>
    <xf numFmtId="0" fontId="57" fillId="0" borderId="0" xfId="0" applyFont="1" applyAlignment="1">
      <alignment horizontal="left" vertical="center"/>
    </xf>
    <xf numFmtId="0" fontId="57" fillId="0" borderId="0" xfId="0" applyFont="1" applyAlignment="1">
      <alignment horizontal="left" vertical="center" wrapText="1"/>
    </xf>
    <xf numFmtId="0" fontId="30" fillId="14" borderId="19" xfId="0" applyFont="1" applyFill="1" applyBorder="1" applyAlignment="1">
      <alignment vertical="center"/>
    </xf>
    <xf numFmtId="0" fontId="30" fillId="14" borderId="20" xfId="0" applyFont="1" applyFill="1" applyBorder="1" applyAlignment="1">
      <alignment vertical="center"/>
    </xf>
    <xf numFmtId="0" fontId="30" fillId="14" borderId="21" xfId="0" applyFont="1" applyFill="1" applyBorder="1" applyAlignment="1">
      <alignment vertical="center"/>
    </xf>
    <xf numFmtId="0" fontId="30" fillId="14" borderId="22" xfId="0" applyFont="1" applyFill="1" applyBorder="1" applyAlignment="1">
      <alignment vertical="center"/>
    </xf>
    <xf numFmtId="0" fontId="30" fillId="14" borderId="23" xfId="0" applyFont="1" applyFill="1" applyBorder="1" applyAlignment="1">
      <alignment vertical="center" wrapText="1"/>
    </xf>
    <xf numFmtId="0" fontId="30" fillId="14" borderId="0" xfId="0" applyFont="1" applyFill="1" applyAlignment="1">
      <alignment vertical="center" wrapText="1"/>
    </xf>
    <xf numFmtId="0" fontId="30" fillId="14" borderId="22" xfId="0" applyFont="1" applyFill="1" applyBorder="1" applyAlignment="1">
      <alignment vertical="center" wrapText="1"/>
    </xf>
    <xf numFmtId="0" fontId="30" fillId="14" borderId="0" xfId="0" applyFont="1" applyFill="1" applyAlignment="1">
      <alignment vertical="center"/>
    </xf>
    <xf numFmtId="0" fontId="32" fillId="14" borderId="0" xfId="0" applyFont="1" applyFill="1" applyAlignment="1">
      <alignment vertical="center" wrapText="1"/>
    </xf>
    <xf numFmtId="0" fontId="31" fillId="14" borderId="0" xfId="0" applyFont="1" applyFill="1" applyAlignment="1">
      <alignment horizontal="center" vertical="center" wrapText="1"/>
    </xf>
    <xf numFmtId="0" fontId="32" fillId="15" borderId="1" xfId="0" applyFont="1" applyFill="1" applyBorder="1" applyAlignment="1">
      <alignment horizontal="left" vertical="center" wrapText="1"/>
    </xf>
    <xf numFmtId="4" fontId="32" fillId="15" borderId="31" xfId="0" applyNumberFormat="1" applyFont="1" applyFill="1" applyBorder="1" applyAlignment="1">
      <alignment vertical="center" wrapText="1"/>
    </xf>
    <xf numFmtId="0" fontId="30" fillId="15" borderId="1" xfId="0" applyFont="1" applyFill="1" applyBorder="1" applyAlignment="1">
      <alignment vertical="center" wrapText="1"/>
    </xf>
    <xf numFmtId="0" fontId="30" fillId="14" borderId="24" xfId="0" applyFont="1" applyFill="1" applyBorder="1" applyAlignment="1">
      <alignment vertical="center" wrapText="1"/>
    </xf>
    <xf numFmtId="0" fontId="32" fillId="14" borderId="25" xfId="0" applyFont="1" applyFill="1" applyBorder="1" applyAlignment="1">
      <alignment vertical="center" wrapText="1"/>
    </xf>
    <xf numFmtId="0" fontId="30" fillId="14" borderId="25" xfId="0" applyFont="1" applyFill="1" applyBorder="1" applyAlignment="1">
      <alignment vertical="center" wrapText="1"/>
    </xf>
    <xf numFmtId="0" fontId="30" fillId="14" borderId="26" xfId="0" applyFont="1" applyFill="1" applyBorder="1" applyAlignment="1">
      <alignment vertical="center" wrapText="1"/>
    </xf>
    <xf numFmtId="0" fontId="2" fillId="2" borderId="32"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4" fillId="3" borderId="22" xfId="0" applyFont="1" applyFill="1" applyBorder="1" applyAlignment="1">
      <alignment vertical="top" wrapText="1"/>
    </xf>
    <xf numFmtId="0" fontId="14" fillId="3" borderId="23" xfId="0" applyFont="1" applyFill="1" applyBorder="1" applyAlignment="1">
      <alignment vertical="top" wrapText="1"/>
    </xf>
    <xf numFmtId="0" fontId="14" fillId="3" borderId="0" xfId="0" applyFont="1" applyFill="1"/>
    <xf numFmtId="0" fontId="0" fillId="0" borderId="0" xfId="0" applyFont="1"/>
    <xf numFmtId="0" fontId="0" fillId="3" borderId="22" xfId="0" applyFont="1" applyFill="1" applyBorder="1"/>
    <xf numFmtId="0" fontId="62" fillId="3" borderId="23" xfId="0" applyFont="1" applyFill="1" applyBorder="1" applyAlignment="1" applyProtection="1"/>
    <xf numFmtId="0" fontId="1" fillId="3" borderId="11" xfId="0" applyFont="1" applyFill="1" applyBorder="1" applyAlignment="1" applyProtection="1">
      <alignment horizontal="right" vertical="center" wrapText="1"/>
    </xf>
    <xf numFmtId="0" fontId="0" fillId="0" borderId="0" xfId="0" applyFont="1" applyAlignment="1">
      <alignment wrapText="1"/>
    </xf>
    <xf numFmtId="0" fontId="0" fillId="0" borderId="0" xfId="0" applyFont="1" applyAlignment="1">
      <alignment horizontal="left" wrapText="1"/>
    </xf>
    <xf numFmtId="0" fontId="0" fillId="0" borderId="0" xfId="0" applyFont="1" applyAlignment="1">
      <alignment horizontal="right"/>
    </xf>
    <xf numFmtId="0" fontId="15" fillId="3" borderId="0" xfId="0" applyFont="1" applyFill="1" applyAlignment="1">
      <alignment horizontal="left" vertical="top" wrapText="1"/>
    </xf>
    <xf numFmtId="0" fontId="11" fillId="3" borderId="0" xfId="0" applyFont="1" applyFill="1" applyBorder="1" applyAlignment="1" applyProtection="1">
      <alignment horizontal="left" vertical="center" wrapText="1"/>
    </xf>
    <xf numFmtId="0" fontId="4" fillId="3" borderId="0" xfId="0" applyFont="1" applyFill="1" applyBorder="1" applyAlignment="1" applyProtection="1">
      <alignment horizontal="left"/>
    </xf>
    <xf numFmtId="0" fontId="24" fillId="3" borderId="11" xfId="0" applyFont="1" applyFill="1" applyBorder="1" applyAlignment="1">
      <alignment horizontal="right" vertical="center" wrapText="1"/>
    </xf>
    <xf numFmtId="0" fontId="1" fillId="0" borderId="11" xfId="0" applyFont="1" applyFill="1" applyBorder="1" applyAlignment="1" applyProtection="1">
      <alignment horizontal="center" vertical="center" wrapText="1"/>
    </xf>
    <xf numFmtId="0" fontId="0" fillId="13" borderId="0" xfId="0" applyFill="1"/>
    <xf numFmtId="0" fontId="33" fillId="13" borderId="0" xfId="0" applyFont="1" applyFill="1"/>
    <xf numFmtId="0" fontId="24" fillId="0" borderId="8" xfId="0" applyFont="1" applyBorder="1" applyAlignment="1">
      <alignment horizontal="left" vertical="top"/>
    </xf>
    <xf numFmtId="0" fontId="33" fillId="0" borderId="10" xfId="0" applyFont="1" applyBorder="1" applyAlignment="1">
      <alignment horizontal="center"/>
    </xf>
    <xf numFmtId="0" fontId="24" fillId="13" borderId="0" xfId="0" applyFont="1" applyFill="1"/>
    <xf numFmtId="0" fontId="33" fillId="0" borderId="12" xfId="0" applyFont="1" applyBorder="1" applyAlignment="1">
      <alignment horizontal="left" vertical="center" wrapText="1"/>
    </xf>
    <xf numFmtId="0" fontId="24" fillId="0" borderId="13" xfId="0" applyFont="1" applyBorder="1"/>
    <xf numFmtId="0" fontId="24" fillId="13" borderId="0" xfId="0" applyFont="1" applyFill="1" applyAlignment="1">
      <alignment horizontal="left" vertical="top"/>
    </xf>
    <xf numFmtId="0" fontId="33" fillId="13" borderId="0" xfId="0" applyFont="1" applyFill="1" applyAlignment="1">
      <alignment horizontal="left" vertical="top"/>
    </xf>
    <xf numFmtId="0" fontId="33" fillId="0" borderId="32" xfId="0" applyFont="1" applyBorder="1" applyAlignment="1">
      <alignment horizontal="left" vertical="center" wrapText="1"/>
    </xf>
    <xf numFmtId="0" fontId="33" fillId="0" borderId="8" xfId="0" applyFont="1" applyBorder="1" applyAlignment="1">
      <alignment horizontal="left" vertical="top" wrapText="1"/>
    </xf>
    <xf numFmtId="0" fontId="33" fillId="0" borderId="10" xfId="0" applyFont="1" applyBorder="1" applyAlignment="1">
      <alignment horizontal="center" vertical="center" wrapText="1"/>
    </xf>
    <xf numFmtId="0" fontId="33" fillId="0" borderId="9" xfId="0" applyFont="1" applyBorder="1" applyAlignment="1">
      <alignment horizontal="center" vertical="center" wrapText="1"/>
    </xf>
    <xf numFmtId="0" fontId="24" fillId="0" borderId="34" xfId="0" applyFont="1" applyBorder="1" applyAlignment="1">
      <alignment horizontal="left" vertical="center" wrapText="1"/>
    </xf>
    <xf numFmtId="0" fontId="24" fillId="0" borderId="37" xfId="0" applyFont="1" applyBorder="1" applyAlignment="1">
      <alignment vertical="center" wrapText="1"/>
    </xf>
    <xf numFmtId="0" fontId="24" fillId="0" borderId="37" xfId="0" applyFont="1" applyBorder="1" applyAlignment="1">
      <alignment vertical="top" wrapText="1"/>
    </xf>
    <xf numFmtId="0" fontId="24" fillId="0" borderId="11" xfId="0" applyFont="1" applyBorder="1" applyAlignment="1">
      <alignment horizontal="left" vertical="top" wrapText="1"/>
    </xf>
    <xf numFmtId="0" fontId="24" fillId="0" borderId="6" xfId="0" applyFont="1" applyBorder="1" applyAlignment="1">
      <alignment horizontal="left" vertical="center" wrapText="1"/>
    </xf>
    <xf numFmtId="0" fontId="24" fillId="0" borderId="11" xfId="0" applyFont="1" applyBorder="1" applyAlignment="1">
      <alignment horizontal="left" vertical="center" wrapText="1"/>
    </xf>
    <xf numFmtId="0" fontId="24" fillId="0" borderId="0" xfId="0" applyFont="1" applyAlignment="1">
      <alignment horizontal="left" vertical="top" wrapText="1"/>
    </xf>
    <xf numFmtId="0" fontId="24" fillId="0" borderId="7" xfId="0" applyFont="1" applyBorder="1" applyAlignment="1">
      <alignment horizontal="left" vertical="top" wrapText="1"/>
    </xf>
    <xf numFmtId="0" fontId="24" fillId="16" borderId="6" xfId="0" applyFont="1" applyFill="1" applyBorder="1" applyAlignment="1">
      <alignment horizontal="left" vertical="center" wrapText="1"/>
    </xf>
    <xf numFmtId="0" fontId="0" fillId="13" borderId="0" xfId="0" applyFill="1" applyAlignment="1">
      <alignment horizontal="left" vertical="top"/>
    </xf>
    <xf numFmtId="0" fontId="24" fillId="13" borderId="0" xfId="0" applyFont="1" applyFill="1" applyAlignment="1">
      <alignment horizontal="left" vertical="top" wrapText="1"/>
    </xf>
    <xf numFmtId="0" fontId="51" fillId="13" borderId="0" xfId="0" applyFont="1" applyFill="1" applyAlignment="1">
      <alignment horizontal="left" vertical="top"/>
    </xf>
    <xf numFmtId="0" fontId="33" fillId="13" borderId="0" xfId="0" applyFont="1" applyFill="1" applyAlignment="1">
      <alignment horizontal="left" vertical="top" wrapText="1"/>
    </xf>
    <xf numFmtId="0" fontId="51" fillId="13" borderId="0" xfId="0" applyFont="1" applyFill="1" applyAlignment="1">
      <alignment horizontal="left" vertical="top" wrapText="1"/>
    </xf>
    <xf numFmtId="0" fontId="0" fillId="13" borderId="0" xfId="0" applyFill="1" applyAlignment="1">
      <alignment horizontal="left" vertical="center"/>
    </xf>
    <xf numFmtId="0" fontId="0" fillId="13" borderId="0" xfId="0" applyFill="1" applyAlignment="1">
      <alignment horizontal="left" vertical="top" wrapText="1"/>
    </xf>
    <xf numFmtId="0" fontId="33" fillId="0" borderId="8" xfId="0" applyFont="1" applyBorder="1" applyAlignment="1">
      <alignment horizontal="left" vertical="center" wrapText="1"/>
    </xf>
    <xf numFmtId="0" fontId="24" fillId="0" borderId="11" xfId="0" applyFont="1" applyBorder="1" applyAlignment="1">
      <alignment horizontal="left" vertical="top"/>
    </xf>
    <xf numFmtId="0" fontId="0" fillId="0" borderId="12" xfId="0" applyBorder="1" applyAlignment="1">
      <alignment horizontal="left" vertical="center" wrapText="1"/>
    </xf>
    <xf numFmtId="0" fontId="0" fillId="0" borderId="13" xfId="0" applyBorder="1" applyAlignment="1">
      <alignment horizontal="left" vertical="top"/>
    </xf>
    <xf numFmtId="0" fontId="0" fillId="0" borderId="13" xfId="0" applyBorder="1" applyAlignment="1">
      <alignment horizontal="left" vertical="top" wrapText="1"/>
    </xf>
    <xf numFmtId="0" fontId="0" fillId="0" borderId="14" xfId="0" applyBorder="1" applyAlignment="1">
      <alignment horizontal="left" vertical="top" wrapText="1"/>
    </xf>
    <xf numFmtId="0" fontId="24" fillId="3" borderId="0" xfId="0" applyFont="1" applyFill="1" applyAlignment="1">
      <alignment horizontal="left" vertical="top" wrapText="1"/>
    </xf>
    <xf numFmtId="0" fontId="33" fillId="0" borderId="11" xfId="0" applyFont="1" applyBorder="1" applyAlignment="1">
      <alignment horizontal="left" vertical="center" wrapText="1"/>
    </xf>
    <xf numFmtId="0" fontId="56" fillId="0" borderId="11" xfId="0" applyFont="1" applyBorder="1" applyAlignment="1">
      <alignment horizontal="center" vertical="center" wrapText="1"/>
    </xf>
    <xf numFmtId="0" fontId="55" fillId="0" borderId="11" xfId="0" applyFont="1" applyBorder="1" applyAlignment="1">
      <alignment horizontal="left" vertical="center" wrapText="1"/>
    </xf>
    <xf numFmtId="0" fontId="1" fillId="2" borderId="11" xfId="0" applyFont="1" applyFill="1" applyBorder="1" applyAlignment="1" applyProtection="1">
      <alignment horizontal="center" vertical="center" wrapText="1"/>
    </xf>
    <xf numFmtId="0" fontId="1" fillId="2" borderId="11" xfId="0" applyFont="1" applyFill="1" applyBorder="1" applyAlignment="1" applyProtection="1">
      <alignment horizontal="left" vertical="center" wrapText="1"/>
    </xf>
    <xf numFmtId="0" fontId="24" fillId="0" borderId="0" xfId="0" applyFont="1" applyAlignment="1">
      <alignment horizontal="right"/>
    </xf>
    <xf numFmtId="0" fontId="24" fillId="3" borderId="19" xfId="0" applyFont="1" applyFill="1" applyBorder="1" applyAlignment="1">
      <alignment horizontal="right"/>
    </xf>
    <xf numFmtId="0" fontId="24" fillId="3" borderId="20" xfId="0" applyFont="1" applyFill="1" applyBorder="1" applyAlignment="1">
      <alignment horizontal="right"/>
    </xf>
    <xf numFmtId="0" fontId="24" fillId="3" borderId="22" xfId="0" applyFont="1" applyFill="1" applyBorder="1" applyAlignment="1">
      <alignment horizontal="right"/>
    </xf>
    <xf numFmtId="0" fontId="24" fillId="3" borderId="0" xfId="0" applyFont="1" applyFill="1" applyAlignment="1">
      <alignment horizontal="right"/>
    </xf>
    <xf numFmtId="0" fontId="33" fillId="3" borderId="0" xfId="0" applyFont="1" applyFill="1" applyAlignment="1">
      <alignment horizontal="right"/>
    </xf>
    <xf numFmtId="0" fontId="1" fillId="3" borderId="22" xfId="0" applyFont="1" applyFill="1" applyBorder="1" applyAlignment="1">
      <alignment horizontal="right"/>
    </xf>
    <xf numFmtId="0" fontId="1" fillId="3" borderId="0" xfId="0" applyFont="1" applyFill="1" applyAlignment="1">
      <alignment horizontal="right"/>
    </xf>
    <xf numFmtId="0" fontId="1" fillId="3" borderId="0" xfId="0" applyFont="1" applyFill="1"/>
    <xf numFmtId="0" fontId="1" fillId="3" borderId="23" xfId="0" applyFont="1" applyFill="1" applyBorder="1"/>
    <xf numFmtId="0" fontId="1" fillId="0" borderId="0" xfId="0" applyFont="1"/>
    <xf numFmtId="0" fontId="2" fillId="3" borderId="0" xfId="0" applyFont="1" applyFill="1" applyAlignment="1">
      <alignment horizontal="right" vertical="center"/>
    </xf>
    <xf numFmtId="0" fontId="2" fillId="3" borderId="0" xfId="0" applyFont="1" applyFill="1" applyAlignment="1">
      <alignment horizontal="right" vertical="top"/>
    </xf>
    <xf numFmtId="0" fontId="2" fillId="3" borderId="0" xfId="0" applyFont="1" applyFill="1" applyAlignment="1">
      <alignment horizontal="right"/>
    </xf>
    <xf numFmtId="0" fontId="3" fillId="0" borderId="0" xfId="0" applyFont="1"/>
    <xf numFmtId="0" fontId="1" fillId="3" borderId="22" xfId="0" applyFont="1" applyFill="1" applyBorder="1" applyAlignment="1">
      <alignment horizontal="right" vertical="top" wrapText="1"/>
    </xf>
    <xf numFmtId="0" fontId="4" fillId="3" borderId="0" xfId="0" applyFont="1" applyFill="1" applyAlignment="1">
      <alignment horizontal="right"/>
    </xf>
    <xf numFmtId="0" fontId="1" fillId="2" borderId="3" xfId="0" applyFont="1" applyFill="1" applyBorder="1" applyAlignment="1">
      <alignment horizontal="left"/>
    </xf>
    <xf numFmtId="0" fontId="1" fillId="2" borderId="3" xfId="0" applyFont="1" applyFill="1" applyBorder="1" applyAlignment="1">
      <alignment horizontal="center"/>
    </xf>
    <xf numFmtId="0" fontId="6" fillId="3" borderId="23" xfId="0" applyFont="1" applyFill="1" applyBorder="1"/>
    <xf numFmtId="0" fontId="1" fillId="3" borderId="0" xfId="0" applyFont="1" applyFill="1" applyAlignment="1">
      <alignment horizontal="center"/>
    </xf>
    <xf numFmtId="0" fontId="2" fillId="3" borderId="0" xfId="0" applyFont="1" applyFill="1"/>
    <xf numFmtId="0" fontId="6" fillId="0" borderId="0" xfId="0" applyFont="1"/>
    <xf numFmtId="0" fontId="5" fillId="3" borderId="0" xfId="0" applyFont="1" applyFill="1" applyAlignment="1">
      <alignment horizontal="right"/>
    </xf>
    <xf numFmtId="0" fontId="23" fillId="2" borderId="3" xfId="1" applyFill="1" applyBorder="1" applyAlignment="1">
      <protection locked="0"/>
    </xf>
    <xf numFmtId="0" fontId="1" fillId="3" borderId="24" xfId="0" applyFont="1" applyFill="1" applyBorder="1" applyAlignment="1">
      <alignment horizontal="right"/>
    </xf>
    <xf numFmtId="0" fontId="1" fillId="3" borderId="25" xfId="0" applyFont="1" applyFill="1" applyBorder="1" applyAlignment="1">
      <alignment horizontal="right"/>
    </xf>
    <xf numFmtId="0" fontId="1" fillId="3" borderId="25" xfId="0" applyFont="1" applyFill="1" applyBorder="1"/>
    <xf numFmtId="0" fontId="1" fillId="3" borderId="26" xfId="0" applyFont="1" applyFill="1" applyBorder="1"/>
    <xf numFmtId="0" fontId="14" fillId="3" borderId="0" xfId="0" applyFont="1" applyFill="1" applyAlignment="1">
      <alignment horizontal="left" vertical="top" wrapText="1"/>
    </xf>
    <xf numFmtId="0" fontId="14" fillId="3" borderId="0" xfId="0" applyFont="1" applyFill="1" applyAlignment="1">
      <alignment horizontal="left" vertical="top"/>
    </xf>
    <xf numFmtId="0" fontId="15" fillId="2" borderId="1" xfId="0" applyFont="1" applyFill="1" applyBorder="1" applyAlignment="1">
      <alignment vertical="top" wrapText="1"/>
    </xf>
    <xf numFmtId="0" fontId="15" fillId="2" borderId="1" xfId="0" applyFont="1" applyFill="1" applyBorder="1" applyAlignment="1">
      <alignment horizontal="left" vertical="top" wrapText="1"/>
    </xf>
    <xf numFmtId="0" fontId="14" fillId="2" borderId="15" xfId="0" applyFont="1" applyFill="1" applyBorder="1" applyAlignment="1">
      <alignment horizontal="left" vertical="top" wrapText="1"/>
    </xf>
    <xf numFmtId="0" fontId="14" fillId="2" borderId="4" xfId="0" applyFont="1" applyFill="1" applyBorder="1" applyAlignment="1">
      <alignment vertical="top" wrapText="1"/>
    </xf>
    <xf numFmtId="0" fontId="14" fillId="2" borderId="4" xfId="0" applyFont="1" applyFill="1" applyBorder="1" applyAlignment="1">
      <alignment horizontal="left" vertical="top" wrapText="1"/>
    </xf>
    <xf numFmtId="0" fontId="14" fillId="3" borderId="0" xfId="0" applyFont="1" applyFill="1" applyAlignment="1">
      <alignment vertical="top" wrapText="1"/>
    </xf>
    <xf numFmtId="0" fontId="14" fillId="0" borderId="15" xfId="0" applyFont="1" applyBorder="1" applyAlignment="1">
      <alignment vertical="top" wrapText="1"/>
    </xf>
    <xf numFmtId="0" fontId="7" fillId="3" borderId="24" xfId="0" applyFont="1" applyFill="1" applyBorder="1" applyAlignment="1">
      <alignment vertical="top" wrapText="1"/>
    </xf>
    <xf numFmtId="0" fontId="7" fillId="3" borderId="25" xfId="0" applyFont="1" applyFill="1" applyBorder="1" applyAlignment="1">
      <alignment vertical="top" wrapText="1"/>
    </xf>
    <xf numFmtId="0" fontId="7" fillId="3" borderId="25" xfId="0" applyFont="1" applyFill="1" applyBorder="1" applyAlignment="1">
      <alignment horizontal="left" vertical="top" wrapText="1"/>
    </xf>
    <xf numFmtId="0" fontId="7" fillId="3" borderId="26" xfId="0" applyFont="1" applyFill="1" applyBorder="1" applyAlignment="1">
      <alignment vertical="top" wrapText="1"/>
    </xf>
    <xf numFmtId="0" fontId="7" fillId="0" borderId="0" xfId="0" applyFont="1" applyAlignment="1">
      <alignmen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vertical="top" wrapText="1"/>
    </xf>
    <xf numFmtId="0" fontId="7" fillId="0" borderId="0" xfId="0" applyFont="1"/>
    <xf numFmtId="0" fontId="7" fillId="0" borderId="0" xfId="0" applyFont="1" applyAlignment="1">
      <alignment horizontal="left" vertical="top"/>
    </xf>
    <xf numFmtId="0" fontId="33" fillId="0" borderId="34" xfId="0" applyFont="1" applyBorder="1" applyAlignment="1">
      <alignment horizontal="center" vertical="center"/>
    </xf>
    <xf numFmtId="9" fontId="55" fillId="0" borderId="11" xfId="0" applyNumberFormat="1" applyFont="1" applyBorder="1" applyAlignment="1">
      <alignment vertical="center" wrapText="1"/>
    </xf>
    <xf numFmtId="0" fontId="24" fillId="0" borderId="0" xfId="0" applyFont="1" applyAlignment="1"/>
    <xf numFmtId="0" fontId="24" fillId="3" borderId="20" xfId="0" applyFont="1" applyFill="1" applyBorder="1" applyAlignment="1"/>
    <xf numFmtId="0" fontId="24" fillId="3" borderId="0" xfId="0" applyFont="1" applyFill="1" applyBorder="1" applyAlignment="1"/>
    <xf numFmtId="0" fontId="24" fillId="3" borderId="25" xfId="0" applyFont="1" applyFill="1" applyBorder="1" applyAlignment="1"/>
    <xf numFmtId="0" fontId="24" fillId="0" borderId="0" xfId="0" applyFont="1" applyAlignment="1">
      <alignment horizontal="center" vertical="center"/>
    </xf>
    <xf numFmtId="0" fontId="24" fillId="3" borderId="20" xfId="0" applyFont="1" applyFill="1" applyBorder="1" applyAlignment="1">
      <alignment horizontal="center" vertical="center"/>
    </xf>
    <xf numFmtId="0" fontId="24" fillId="3" borderId="0" xfId="0" applyFont="1" applyFill="1" applyBorder="1" applyAlignment="1">
      <alignment horizontal="center" vertical="center"/>
    </xf>
    <xf numFmtId="0" fontId="0" fillId="3" borderId="0" xfId="0" applyFill="1" applyBorder="1" applyAlignment="1">
      <alignment horizontal="center" vertical="center"/>
    </xf>
    <xf numFmtId="0" fontId="24" fillId="3" borderId="25" xfId="0" applyFont="1" applyFill="1" applyBorder="1" applyAlignment="1">
      <alignment horizontal="center" vertical="center"/>
    </xf>
    <xf numFmtId="0" fontId="24" fillId="0" borderId="11" xfId="0" applyFont="1" applyBorder="1" applyAlignment="1">
      <alignment horizontal="center" vertical="center"/>
    </xf>
    <xf numFmtId="0" fontId="55" fillId="0" borderId="11" xfId="0" applyFont="1" applyBorder="1" applyAlignment="1">
      <alignment horizontal="center" vertical="center" wrapText="1"/>
    </xf>
    <xf numFmtId="0" fontId="1" fillId="0" borderId="16" xfId="0" applyFont="1" applyFill="1" applyBorder="1" applyAlignment="1" applyProtection="1">
      <alignment horizontal="left" vertical="center"/>
    </xf>
    <xf numFmtId="0" fontId="1" fillId="5" borderId="1" xfId="0" applyFont="1" applyFill="1" applyBorder="1" applyAlignment="1" applyProtection="1">
      <alignment horizontal="right" vertical="center" wrapText="1"/>
    </xf>
    <xf numFmtId="0" fontId="1" fillId="0" borderId="0" xfId="0" applyFont="1" applyFill="1" applyBorder="1" applyAlignment="1" applyProtection="1">
      <alignment horizontal="left" vertical="top" wrapText="1"/>
    </xf>
    <xf numFmtId="0" fontId="24" fillId="0" borderId="0" xfId="0" applyFont="1" applyAlignment="1">
      <alignment wrapText="1"/>
    </xf>
    <xf numFmtId="0" fontId="24" fillId="3" borderId="20" xfId="0" applyFont="1" applyFill="1" applyBorder="1" applyAlignment="1">
      <alignment wrapText="1"/>
    </xf>
    <xf numFmtId="0" fontId="24" fillId="3" borderId="0" xfId="0" applyFont="1" applyFill="1" applyBorder="1" applyAlignment="1">
      <alignment wrapText="1"/>
    </xf>
    <xf numFmtId="0" fontId="24" fillId="2" borderId="1" xfId="0" applyFont="1" applyFill="1" applyBorder="1" applyAlignment="1">
      <alignment vertical="top" wrapText="1"/>
    </xf>
    <xf numFmtId="0" fontId="24" fillId="2" borderId="1" xfId="0" applyFont="1" applyFill="1" applyBorder="1" applyAlignment="1">
      <alignment horizontal="left" vertical="top"/>
    </xf>
    <xf numFmtId="0" fontId="24" fillId="2" borderId="1" xfId="0" applyFont="1" applyFill="1" applyBorder="1" applyAlignment="1">
      <alignment wrapText="1"/>
    </xf>
    <xf numFmtId="0" fontId="24" fillId="2" borderId="1" xfId="0" applyFont="1" applyFill="1" applyBorder="1" applyAlignment="1">
      <alignment vertical="top"/>
    </xf>
    <xf numFmtId="0" fontId="24" fillId="2" borderId="1" xfId="0" applyFont="1" applyFill="1" applyBorder="1" applyAlignment="1"/>
    <xf numFmtId="0" fontId="24" fillId="3" borderId="0" xfId="0" applyFont="1" applyFill="1" applyAlignment="1">
      <alignment horizontal="left" vertical="center"/>
    </xf>
    <xf numFmtId="0" fontId="24" fillId="3" borderId="25" xfId="0" applyFont="1" applyFill="1" applyBorder="1" applyAlignment="1">
      <alignment wrapText="1"/>
    </xf>
    <xf numFmtId="0" fontId="1" fillId="3" borderId="25" xfId="0" applyFont="1" applyFill="1" applyBorder="1" applyAlignment="1" applyProtection="1">
      <alignment horizontal="left" vertical="center"/>
    </xf>
    <xf numFmtId="4" fontId="32" fillId="15" borderId="17" xfId="0" applyNumberFormat="1" applyFont="1" applyFill="1" applyBorder="1" applyAlignment="1">
      <alignment horizontal="right" vertical="center" wrapText="1"/>
    </xf>
    <xf numFmtId="4" fontId="30" fillId="15" borderId="64" xfId="0" applyNumberFormat="1" applyFont="1" applyFill="1" applyBorder="1" applyAlignment="1">
      <alignment vertical="center" wrapText="1"/>
    </xf>
    <xf numFmtId="4" fontId="30" fillId="15" borderId="63" xfId="0" applyNumberFormat="1" applyFont="1" applyFill="1" applyBorder="1" applyAlignment="1">
      <alignment vertical="center" wrapText="1"/>
    </xf>
    <xf numFmtId="0" fontId="30" fillId="15" borderId="65" xfId="0" applyFont="1" applyFill="1" applyBorder="1" applyAlignment="1">
      <alignment horizontal="left" vertical="center" wrapText="1"/>
    </xf>
    <xf numFmtId="4" fontId="30" fillId="15" borderId="66" xfId="0" applyNumberFormat="1" applyFont="1" applyFill="1" applyBorder="1" applyAlignment="1">
      <alignment vertical="center" wrapText="1"/>
    </xf>
    <xf numFmtId="0" fontId="30" fillId="15" borderId="67" xfId="0" applyFont="1" applyFill="1" applyBorder="1" applyAlignment="1">
      <alignment horizontal="left" vertical="center" wrapText="1"/>
    </xf>
    <xf numFmtId="4" fontId="30" fillId="15" borderId="68" xfId="0" applyNumberFormat="1" applyFont="1" applyFill="1" applyBorder="1" applyAlignment="1">
      <alignment vertical="center" wrapText="1"/>
    </xf>
    <xf numFmtId="0" fontId="63" fillId="0" borderId="22" xfId="0" applyFont="1" applyBorder="1" applyAlignment="1">
      <alignment wrapText="1"/>
    </xf>
    <xf numFmtId="0" fontId="1" fillId="2" borderId="4" xfId="0" applyFont="1" applyFill="1" applyBorder="1" applyAlignment="1">
      <alignment horizontal="left"/>
    </xf>
    <xf numFmtId="17" fontId="30" fillId="15" borderId="66" xfId="0" applyNumberFormat="1" applyFont="1" applyFill="1" applyBorder="1" applyAlignment="1">
      <alignment horizontal="center" vertical="center" wrapText="1"/>
    </xf>
    <xf numFmtId="0" fontId="14" fillId="2" borderId="1" xfId="0" applyFont="1" applyFill="1" applyBorder="1" applyAlignment="1">
      <alignment vertical="top" wrapText="1"/>
    </xf>
    <xf numFmtId="0" fontId="14" fillId="2" borderId="1" xfId="0" applyFont="1" applyFill="1" applyBorder="1" applyAlignment="1">
      <alignment horizontal="left" vertical="top" wrapText="1"/>
    </xf>
    <xf numFmtId="0" fontId="55" fillId="0" borderId="11" xfId="0" applyFont="1" applyBorder="1" applyAlignment="1">
      <alignment horizontal="left" vertical="top" wrapText="1"/>
    </xf>
    <xf numFmtId="0" fontId="55" fillId="0" borderId="11" xfId="0" applyFont="1" applyBorder="1" applyAlignment="1">
      <alignment horizontal="left" vertical="top"/>
    </xf>
    <xf numFmtId="0" fontId="55" fillId="0" borderId="11" xfId="0" applyFont="1" applyBorder="1" applyAlignment="1">
      <alignment vertical="top" wrapText="1"/>
    </xf>
    <xf numFmtId="0" fontId="33" fillId="0" borderId="11" xfId="0" applyFont="1" applyBorder="1" applyAlignment="1">
      <alignment horizontal="left" vertical="top" wrapText="1"/>
    </xf>
    <xf numFmtId="0" fontId="32" fillId="0" borderId="11" xfId="0" applyFont="1" applyBorder="1" applyAlignment="1">
      <alignment horizontal="left" vertical="center" wrapText="1"/>
    </xf>
    <xf numFmtId="9" fontId="55" fillId="0" borderId="11" xfId="0" applyNumberFormat="1" applyFont="1" applyBorder="1" applyAlignment="1">
      <alignment horizontal="center" vertical="center" wrapText="1"/>
    </xf>
    <xf numFmtId="0" fontId="24" fillId="0" borderId="22" xfId="0" applyFont="1" applyFill="1" applyBorder="1" applyAlignment="1">
      <alignment horizontal="left" vertical="top"/>
    </xf>
    <xf numFmtId="0" fontId="24" fillId="0" borderId="23" xfId="0" applyFont="1" applyFill="1" applyBorder="1" applyAlignment="1">
      <alignment horizontal="left" vertical="top"/>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0" fontId="24" fillId="0" borderId="11" xfId="0" applyFont="1" applyBorder="1" applyAlignment="1">
      <alignment vertical="center" wrapText="1"/>
    </xf>
    <xf numFmtId="0" fontId="24" fillId="0" borderId="11" xfId="0" applyFont="1" applyFill="1" applyBorder="1" applyAlignment="1">
      <alignment vertical="center" wrapText="1"/>
    </xf>
    <xf numFmtId="0" fontId="24" fillId="0" borderId="11" xfId="0" applyFont="1" applyBorder="1" applyAlignment="1">
      <alignment horizontal="center" vertical="center" wrapText="1"/>
    </xf>
    <xf numFmtId="0" fontId="24" fillId="0" borderId="11" xfId="0" applyFont="1" applyBorder="1" applyAlignment="1">
      <alignment wrapText="1"/>
    </xf>
    <xf numFmtId="0" fontId="1" fillId="0" borderId="11" xfId="0" applyFont="1" applyFill="1" applyBorder="1" applyAlignment="1" applyProtection="1">
      <alignment horizontal="left" vertical="top" wrapText="1"/>
    </xf>
    <xf numFmtId="0" fontId="24" fillId="0" borderId="11" xfId="0" applyFont="1" applyBorder="1" applyAlignment="1">
      <alignment vertical="center"/>
    </xf>
    <xf numFmtId="0" fontId="24" fillId="0" borderId="11" xfId="0" applyFont="1" applyBorder="1" applyAlignment="1">
      <alignment horizontal="left" vertical="center"/>
    </xf>
    <xf numFmtId="0" fontId="30" fillId="0" borderId="11" xfId="0" applyFont="1" applyBorder="1" applyAlignment="1">
      <alignment vertical="center" wrapText="1"/>
    </xf>
    <xf numFmtId="0" fontId="24" fillId="0" borderId="11" xfId="0" applyFont="1" applyFill="1" applyBorder="1" applyAlignment="1">
      <alignment wrapText="1"/>
    </xf>
    <xf numFmtId="0" fontId="30" fillId="0" borderId="11" xfId="0" applyFont="1" applyBorder="1" applyAlignment="1">
      <alignment wrapText="1"/>
    </xf>
    <xf numFmtId="0" fontId="24" fillId="0" borderId="11" xfId="0" applyFont="1" applyFill="1" applyBorder="1" applyAlignment="1">
      <alignment horizontal="left" vertical="center" wrapText="1"/>
    </xf>
    <xf numFmtId="0" fontId="30" fillId="0" borderId="11" xfId="0" applyFont="1" applyFill="1" applyBorder="1" applyAlignment="1">
      <alignment vertical="center" wrapText="1"/>
    </xf>
    <xf numFmtId="0" fontId="1" fillId="0" borderId="11" xfId="0" applyFont="1" applyFill="1" applyBorder="1" applyAlignment="1" applyProtection="1">
      <alignment horizontal="left" vertical="center" wrapText="1"/>
    </xf>
    <xf numFmtId="9" fontId="1" fillId="0" borderId="11" xfId="0" applyNumberFormat="1" applyFont="1" applyFill="1" applyBorder="1" applyAlignment="1" applyProtection="1">
      <alignment horizontal="left" vertical="center" wrapText="1"/>
    </xf>
    <xf numFmtId="0" fontId="11" fillId="3" borderId="0" xfId="0" applyFont="1" applyFill="1" applyBorder="1" applyAlignment="1" applyProtection="1">
      <alignment horizontal="center" wrapText="1"/>
    </xf>
    <xf numFmtId="0" fontId="42" fillId="11" borderId="30" xfId="0" applyFont="1" applyFill="1" applyBorder="1" applyAlignment="1" applyProtection="1">
      <alignment horizontal="center" vertical="center" wrapText="1"/>
    </xf>
    <xf numFmtId="0" fontId="42" fillId="11" borderId="50" xfId="0" applyFont="1" applyFill="1" applyBorder="1" applyAlignment="1" applyProtection="1">
      <alignment horizontal="center" vertical="center" wrapText="1"/>
    </xf>
    <xf numFmtId="0" fontId="42" fillId="11" borderId="38" xfId="0" applyFont="1" applyFill="1" applyBorder="1" applyAlignment="1" applyProtection="1">
      <alignment horizontal="center" vertical="center"/>
    </xf>
    <xf numFmtId="0" fontId="39" fillId="12" borderId="50" xfId="4" applyFill="1" applyBorder="1" applyAlignment="1" applyProtection="1">
      <alignment horizontal="center" vertical="center"/>
      <protection locked="0"/>
    </xf>
    <xf numFmtId="0" fontId="39" fillId="12" borderId="53" xfId="4" applyFill="1" applyBorder="1" applyAlignment="1" applyProtection="1">
      <alignment horizontal="center" vertical="center" wrapText="1"/>
      <protection locked="0"/>
    </xf>
    <xf numFmtId="0" fontId="39" fillId="12" borderId="30" xfId="4" applyFill="1" applyBorder="1" applyAlignment="1" applyProtection="1">
      <alignment horizontal="center" vertical="center" wrapText="1"/>
      <protection locked="0"/>
    </xf>
    <xf numFmtId="0" fontId="42" fillId="11" borderId="49" xfId="0" applyFont="1" applyFill="1" applyBorder="1" applyAlignment="1" applyProtection="1">
      <alignment horizontal="center" vertical="center" wrapText="1"/>
    </xf>
    <xf numFmtId="0" fontId="39" fillId="12" borderId="53" xfId="4" applyFill="1" applyBorder="1" applyAlignment="1" applyProtection="1">
      <alignment horizontal="center" vertical="center"/>
      <protection locked="0"/>
    </xf>
    <xf numFmtId="0" fontId="42" fillId="11" borderId="53" xfId="0" applyFont="1" applyFill="1" applyBorder="1" applyAlignment="1" applyProtection="1">
      <alignment horizontal="center" vertical="center" wrapText="1"/>
    </xf>
    <xf numFmtId="4" fontId="0" fillId="0" borderId="0" xfId="0" applyNumberFormat="1"/>
    <xf numFmtId="4" fontId="14" fillId="15" borderId="66" xfId="0" applyNumberFormat="1" applyFont="1" applyFill="1" applyBorder="1" applyAlignment="1">
      <alignment vertical="center" wrapText="1"/>
    </xf>
    <xf numFmtId="0" fontId="55" fillId="0" borderId="11" xfId="0" applyFont="1" applyFill="1" applyBorder="1" applyAlignment="1">
      <alignment horizontal="center" vertical="center" wrapText="1"/>
    </xf>
    <xf numFmtId="0" fontId="49" fillId="0" borderId="0" xfId="0" applyFont="1" applyAlignment="1"/>
    <xf numFmtId="0" fontId="24" fillId="5" borderId="0"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xf>
    <xf numFmtId="0" fontId="0" fillId="0" borderId="0" xfId="0" applyFont="1" applyProtection="1"/>
    <xf numFmtId="0" fontId="0" fillId="0" borderId="18" xfId="0" applyFont="1" applyBorder="1" applyProtection="1"/>
    <xf numFmtId="0" fontId="51" fillId="11" borderId="53" xfId="0" applyFont="1" applyFill="1" applyBorder="1" applyAlignment="1" applyProtection="1">
      <alignment horizontal="left" vertical="center" wrapText="1"/>
    </xf>
    <xf numFmtId="0" fontId="51" fillId="11" borderId="11" xfId="0" applyFont="1" applyFill="1" applyBorder="1" applyAlignment="1" applyProtection="1">
      <alignment horizontal="left" vertical="center" wrapText="1"/>
    </xf>
    <xf numFmtId="0" fontId="51" fillId="11" borderId="9" xfId="0" applyFont="1" applyFill="1" applyBorder="1" applyAlignment="1" applyProtection="1">
      <alignment horizontal="left" vertical="center" wrapText="1"/>
    </xf>
    <xf numFmtId="0" fontId="0" fillId="12" borderId="11" xfId="4" applyFont="1" applyFill="1" applyBorder="1" applyAlignment="1" applyProtection="1">
      <alignment horizontal="center" vertical="center"/>
      <protection locked="0"/>
    </xf>
    <xf numFmtId="0" fontId="51" fillId="12" borderId="11" xfId="4" applyFont="1" applyFill="1" applyBorder="1" applyAlignment="1" applyProtection="1">
      <alignment horizontal="center" vertical="center"/>
      <protection locked="0"/>
    </xf>
    <xf numFmtId="10" fontId="51" fillId="12" borderId="11" xfId="4" applyNumberFormat="1" applyFont="1" applyFill="1" applyBorder="1" applyAlignment="1" applyProtection="1">
      <alignment horizontal="center" vertical="center"/>
      <protection locked="0"/>
    </xf>
    <xf numFmtId="10" fontId="51" fillId="12" borderId="7" xfId="4" applyNumberFormat="1" applyFont="1" applyFill="1" applyBorder="1" applyAlignment="1" applyProtection="1">
      <alignment horizontal="center" vertical="center"/>
      <protection locked="0"/>
    </xf>
    <xf numFmtId="0" fontId="0" fillId="0" borderId="0" xfId="0" applyFont="1" applyAlignment="1" applyProtection="1">
      <alignment horizontal="left"/>
    </xf>
    <xf numFmtId="0" fontId="0" fillId="10" borderId="20" xfId="0" applyFont="1" applyFill="1" applyBorder="1" applyAlignment="1" applyProtection="1">
      <alignment horizontal="center" vertical="center"/>
    </xf>
    <xf numFmtId="0" fontId="0" fillId="10" borderId="20" xfId="0" applyFill="1" applyBorder="1" applyAlignment="1" applyProtection="1">
      <alignment horizontal="center" vertical="center"/>
    </xf>
    <xf numFmtId="0" fontId="0" fillId="10" borderId="0" xfId="0" applyFill="1" applyBorder="1" applyAlignment="1" applyProtection="1">
      <alignment horizontal="center" vertical="center"/>
    </xf>
    <xf numFmtId="0" fontId="0" fillId="10" borderId="23" xfId="0" applyFill="1" applyBorder="1" applyAlignment="1" applyProtection="1">
      <alignment horizontal="center" vertical="center"/>
    </xf>
    <xf numFmtId="0" fontId="51" fillId="11" borderId="57" xfId="0" applyFont="1" applyFill="1" applyBorder="1" applyAlignment="1" applyProtection="1">
      <alignment horizontal="center" vertical="center" wrapText="1"/>
    </xf>
    <xf numFmtId="0" fontId="51" fillId="11" borderId="41" xfId="0" applyFont="1" applyFill="1" applyBorder="1" applyAlignment="1" applyProtection="1">
      <alignment horizontal="center" vertical="center" wrapText="1"/>
    </xf>
    <xf numFmtId="0" fontId="0" fillId="8" borderId="11" xfId="4" applyFont="1" applyBorder="1" applyAlignment="1" applyProtection="1">
      <alignment horizontal="center" wrapText="1"/>
      <protection locked="0"/>
    </xf>
    <xf numFmtId="0" fontId="0" fillId="12" borderId="11" xfId="4" applyFont="1" applyFill="1" applyBorder="1" applyAlignment="1" applyProtection="1">
      <alignment wrapText="1"/>
      <protection locked="0"/>
    </xf>
    <xf numFmtId="0" fontId="45" fillId="2" borderId="11" xfId="0" applyFont="1" applyFill="1" applyBorder="1" applyAlignment="1" applyProtection="1">
      <alignment vertical="center" wrapText="1"/>
    </xf>
    <xf numFmtId="10" fontId="0" fillId="8" borderId="11" xfId="4" applyNumberFormat="1" applyFont="1" applyBorder="1" applyAlignment="1" applyProtection="1">
      <alignment horizontal="center" vertical="center" wrapText="1"/>
      <protection locked="0"/>
    </xf>
    <xf numFmtId="10" fontId="0" fillId="12" borderId="11" xfId="4" applyNumberFormat="1" applyFont="1" applyFill="1" applyBorder="1" applyAlignment="1" applyProtection="1">
      <alignment horizontal="center" vertical="center" wrapText="1"/>
      <protection locked="0"/>
    </xf>
    <xf numFmtId="0" fontId="51" fillId="11" borderId="49" xfId="0" applyFont="1" applyFill="1" applyBorder="1" applyAlignment="1" applyProtection="1">
      <alignment horizontal="center" vertical="center" wrapText="1"/>
    </xf>
    <xf numFmtId="0" fontId="51" fillId="11" borderId="11" xfId="0" applyFont="1" applyFill="1" applyBorder="1" applyAlignment="1" applyProtection="1">
      <alignment horizontal="center" vertical="center" wrapText="1"/>
    </xf>
    <xf numFmtId="0" fontId="51" fillId="11" borderId="7" xfId="0" applyFont="1" applyFill="1" applyBorder="1" applyAlignment="1" applyProtection="1">
      <alignment horizontal="center" vertical="center" wrapText="1"/>
    </xf>
    <xf numFmtId="0" fontId="0" fillId="8" borderId="49" xfId="4" applyFont="1" applyBorder="1" applyAlignment="1" applyProtection="1">
      <alignment vertical="center" wrapText="1"/>
      <protection locked="0"/>
    </xf>
    <xf numFmtId="0" fontId="0" fillId="8" borderId="11" xfId="4" applyFont="1" applyBorder="1" applyAlignment="1" applyProtection="1">
      <alignment horizontal="center" vertical="center"/>
      <protection locked="0"/>
    </xf>
    <xf numFmtId="0" fontId="0" fillId="8" borderId="7" xfId="4" applyFont="1" applyBorder="1" applyAlignment="1" applyProtection="1">
      <alignment horizontal="center" vertical="center"/>
      <protection locked="0"/>
    </xf>
    <xf numFmtId="0" fontId="0" fillId="12" borderId="49" xfId="4" applyFont="1" applyFill="1" applyBorder="1" applyAlignment="1" applyProtection="1">
      <alignment vertical="center" wrapText="1"/>
      <protection locked="0"/>
    </xf>
    <xf numFmtId="0" fontId="0" fillId="12" borderId="7" xfId="4" applyFont="1" applyFill="1" applyBorder="1" applyAlignment="1" applyProtection="1">
      <alignment horizontal="center" vertical="center" wrapText="1"/>
      <protection locked="0"/>
    </xf>
    <xf numFmtId="0" fontId="0" fillId="12" borderId="7" xfId="4" applyFont="1" applyFill="1" applyBorder="1" applyAlignment="1" applyProtection="1">
      <alignment horizontal="center" vertical="center"/>
      <protection locked="0"/>
    </xf>
    <xf numFmtId="0" fontId="0" fillId="8" borderId="7" xfId="4" applyFont="1" applyBorder="1" applyAlignment="1" applyProtection="1">
      <alignment vertical="center"/>
      <protection locked="0"/>
    </xf>
    <xf numFmtId="0" fontId="0" fillId="12" borderId="7" xfId="4" applyFont="1" applyFill="1" applyBorder="1" applyAlignment="1" applyProtection="1">
      <alignment vertical="center"/>
      <protection locked="0"/>
    </xf>
    <xf numFmtId="0" fontId="0" fillId="8" borderId="36" xfId="4" applyFont="1" applyBorder="1" applyAlignment="1" applyProtection="1">
      <alignment vertical="center"/>
      <protection locked="0"/>
    </xf>
    <xf numFmtId="0" fontId="0" fillId="12" borderId="36" xfId="4" applyFont="1" applyFill="1" applyBorder="1" applyAlignment="1" applyProtection="1">
      <alignment vertical="center"/>
      <protection locked="0"/>
    </xf>
    <xf numFmtId="0" fontId="0" fillId="0" borderId="0" xfId="0" applyFont="1" applyBorder="1" applyAlignment="1" applyProtection="1">
      <alignment wrapText="1"/>
    </xf>
    <xf numFmtId="0" fontId="0" fillId="0" borderId="0" xfId="0" applyFont="1" applyBorder="1" applyProtection="1"/>
    <xf numFmtId="0" fontId="51" fillId="11" borderId="57" xfId="0" applyFont="1" applyFill="1" applyBorder="1" applyAlignment="1" applyProtection="1">
      <alignment horizontal="center" vertical="center"/>
    </xf>
    <xf numFmtId="0" fontId="51" fillId="11" borderId="9" xfId="0" applyFont="1" applyFill="1" applyBorder="1" applyAlignment="1" applyProtection="1">
      <alignment horizontal="center" vertical="center"/>
    </xf>
    <xf numFmtId="0" fontId="0" fillId="12" borderId="11" xfId="4" applyFont="1" applyFill="1" applyBorder="1" applyAlignment="1" applyProtection="1">
      <alignment horizontal="center" wrapText="1"/>
      <protection locked="0"/>
    </xf>
    <xf numFmtId="0" fontId="51" fillId="11" borderId="53" xfId="0" applyFont="1" applyFill="1" applyBorder="1" applyAlignment="1" applyProtection="1">
      <alignment horizontal="center" vertical="center" wrapText="1"/>
    </xf>
    <xf numFmtId="10" fontId="0" fillId="8" borderId="11" xfId="4" applyNumberFormat="1" applyFont="1" applyBorder="1" applyAlignment="1" applyProtection="1">
      <alignment horizontal="center" vertical="center"/>
      <protection locked="0"/>
    </xf>
    <xf numFmtId="10" fontId="0" fillId="12" borderId="11" xfId="4" applyNumberFormat="1" applyFont="1" applyFill="1" applyBorder="1" applyAlignment="1" applyProtection="1">
      <alignment horizontal="center" vertical="center"/>
      <protection locked="0"/>
    </xf>
    <xf numFmtId="0" fontId="51" fillId="11" borderId="37" xfId="0" applyFont="1" applyFill="1" applyBorder="1" applyAlignment="1" applyProtection="1">
      <alignment horizontal="center" vertical="center" wrapText="1"/>
    </xf>
    <xf numFmtId="0" fontId="51" fillId="11" borderId="30" xfId="0" applyFont="1" applyFill="1" applyBorder="1" applyAlignment="1" applyProtection="1">
      <alignment horizontal="center" vertical="center" wrapText="1"/>
    </xf>
    <xf numFmtId="0" fontId="51" fillId="11" borderId="50" xfId="0" applyFont="1" applyFill="1" applyBorder="1" applyAlignment="1" applyProtection="1">
      <alignment horizontal="center" vertical="center" wrapText="1"/>
    </xf>
    <xf numFmtId="0" fontId="0" fillId="8" borderId="11" xfId="4" applyFont="1" applyBorder="1" applyAlignment="1" applyProtection="1">
      <alignment vertical="center"/>
      <protection locked="0"/>
    </xf>
    <xf numFmtId="0" fontId="0" fillId="8" borderId="30" xfId="4" applyFont="1" applyBorder="1" applyAlignment="1" applyProtection="1">
      <alignment vertical="center" wrapText="1"/>
      <protection locked="0"/>
    </xf>
    <xf numFmtId="0" fontId="0" fillId="8" borderId="50" xfId="4" applyFont="1" applyBorder="1" applyAlignment="1" applyProtection="1">
      <alignment horizontal="center" vertical="center"/>
      <protection locked="0"/>
    </xf>
    <xf numFmtId="0" fontId="0" fillId="12" borderId="11" xfId="4" applyFont="1" applyFill="1" applyBorder="1" applyAlignment="1" applyProtection="1">
      <alignment vertical="center"/>
      <protection locked="0"/>
    </xf>
    <xf numFmtId="0" fontId="0" fillId="12" borderId="30" xfId="4" applyFont="1" applyFill="1" applyBorder="1" applyAlignment="1" applyProtection="1">
      <alignment vertical="center" wrapText="1"/>
      <protection locked="0"/>
    </xf>
    <xf numFmtId="0" fontId="0" fillId="12" borderId="50" xfId="4" applyFont="1" applyFill="1" applyBorder="1" applyAlignment="1" applyProtection="1">
      <alignment horizontal="center" vertical="center"/>
      <protection locked="0"/>
    </xf>
    <xf numFmtId="0" fontId="0" fillId="0" borderId="0" xfId="0" applyFont="1" applyBorder="1" applyAlignment="1" applyProtection="1">
      <alignment horizontal="left" wrapText="1"/>
    </xf>
    <xf numFmtId="0" fontId="51" fillId="11" borderId="6" xfId="0" applyFont="1" applyFill="1" applyBorder="1" applyAlignment="1" applyProtection="1">
      <alignment horizontal="center" vertical="center" wrapText="1"/>
    </xf>
    <xf numFmtId="0" fontId="51" fillId="11" borderId="29" xfId="0" applyFont="1" applyFill="1" applyBorder="1" applyAlignment="1" applyProtection="1">
      <alignment horizontal="center" vertical="center"/>
    </xf>
    <xf numFmtId="0" fontId="0" fillId="8" borderId="11" xfId="4" applyFont="1" applyBorder="1" applyAlignment="1" applyProtection="1">
      <alignment vertical="center" wrapText="1"/>
      <protection locked="0"/>
    </xf>
    <xf numFmtId="0" fontId="0" fillId="12" borderId="11" xfId="4" applyFont="1" applyFill="1" applyBorder="1" applyAlignment="1" applyProtection="1">
      <alignment horizontal="center" vertical="center" wrapText="1"/>
      <protection locked="0"/>
    </xf>
    <xf numFmtId="0" fontId="64" fillId="8" borderId="49" xfId="4" applyFont="1" applyBorder="1" applyAlignment="1" applyProtection="1">
      <alignment vertical="center" wrapText="1"/>
      <protection locked="0"/>
    </xf>
    <xf numFmtId="0" fontId="0" fillId="8" borderId="53" xfId="4" applyFont="1" applyBorder="1" applyAlignment="1" applyProtection="1">
      <alignment horizontal="center" vertical="center"/>
      <protection locked="0"/>
    </xf>
    <xf numFmtId="0" fontId="0" fillId="12" borderId="53" xfId="4" applyFont="1" applyFill="1" applyBorder="1" applyAlignment="1" applyProtection="1">
      <alignment horizontal="center" vertical="center"/>
      <protection locked="0"/>
    </xf>
    <xf numFmtId="0" fontId="64" fillId="8" borderId="53" xfId="4" applyFont="1" applyBorder="1" applyAlignment="1" applyProtection="1">
      <alignment horizontal="center" vertical="center"/>
      <protection locked="0"/>
    </xf>
    <xf numFmtId="0" fontId="64" fillId="8" borderId="7" xfId="4" applyFont="1" applyBorder="1" applyAlignment="1" applyProtection="1">
      <alignment horizontal="center" vertical="center"/>
      <protection locked="0"/>
    </xf>
    <xf numFmtId="0" fontId="0" fillId="0" borderId="0" xfId="0" applyFont="1" applyBorder="1" applyAlignment="1" applyProtection="1">
      <alignment horizontal="left" vertical="center" wrapText="1"/>
    </xf>
    <xf numFmtId="0" fontId="64" fillId="0" borderId="0" xfId="0" applyFont="1" applyBorder="1" applyProtection="1"/>
    <xf numFmtId="0" fontId="64" fillId="0" borderId="0" xfId="0" applyFont="1" applyProtection="1"/>
    <xf numFmtId="0" fontId="51" fillId="11" borderId="41" xfId="0" applyFont="1" applyFill="1" applyBorder="1" applyAlignment="1" applyProtection="1">
      <alignment horizontal="center" vertical="center"/>
    </xf>
    <xf numFmtId="0" fontId="64" fillId="8" borderId="11" xfId="4" applyFont="1" applyBorder="1" applyAlignment="1" applyProtection="1">
      <alignment vertical="center" wrapText="1"/>
      <protection locked="0"/>
    </xf>
    <xf numFmtId="0" fontId="64" fillId="8" borderId="7" xfId="4" applyFont="1" applyBorder="1" applyAlignment="1" applyProtection="1">
      <alignment vertical="center" wrapText="1"/>
      <protection locked="0"/>
    </xf>
    <xf numFmtId="0" fontId="0" fillId="12" borderId="30" xfId="4" applyFont="1" applyFill="1" applyBorder="1" applyAlignment="1" applyProtection="1">
      <alignment horizontal="center" vertical="center" wrapText="1"/>
      <protection locked="0"/>
    </xf>
    <xf numFmtId="0" fontId="0" fillId="12" borderId="53" xfId="4" applyFont="1" applyFill="1" applyBorder="1" applyAlignment="1" applyProtection="1">
      <alignment horizontal="center" vertical="center" wrapText="1"/>
      <protection locked="0"/>
    </xf>
    <xf numFmtId="0" fontId="0" fillId="12" borderId="11" xfId="4" applyFont="1" applyFill="1" applyBorder="1" applyAlignment="1" applyProtection="1">
      <alignment vertical="center" wrapText="1"/>
      <protection locked="0"/>
    </xf>
    <xf numFmtId="0" fontId="0" fillId="12" borderId="7" xfId="4" applyFont="1" applyFill="1" applyBorder="1" applyAlignment="1" applyProtection="1">
      <alignment vertical="center" wrapText="1"/>
      <protection locked="0"/>
    </xf>
    <xf numFmtId="0" fontId="51" fillId="11" borderId="10" xfId="0" applyFont="1" applyFill="1" applyBorder="1" applyAlignment="1" applyProtection="1">
      <alignment horizontal="center" vertical="center" wrapText="1"/>
    </xf>
    <xf numFmtId="10" fontId="64" fillId="8" borderId="37" xfId="4" applyNumberFormat="1" applyFont="1" applyBorder="1" applyAlignment="1" applyProtection="1">
      <alignment horizontal="center" vertical="center"/>
      <protection locked="0"/>
    </xf>
    <xf numFmtId="0" fontId="0" fillId="12" borderId="35" xfId="4" applyFont="1" applyFill="1" applyBorder="1" applyAlignment="1" applyProtection="1">
      <alignment horizontal="center" vertical="center"/>
      <protection locked="0"/>
    </xf>
    <xf numFmtId="10" fontId="0" fillId="12" borderId="37" xfId="4" applyNumberFormat="1" applyFont="1" applyFill="1" applyBorder="1" applyAlignment="1" applyProtection="1">
      <alignment horizontal="center" vertical="center"/>
      <protection locked="0"/>
    </xf>
    <xf numFmtId="0" fontId="51" fillId="11" borderId="30" xfId="0" applyFont="1" applyFill="1" applyBorder="1" applyAlignment="1" applyProtection="1">
      <alignment horizontal="center" vertical="center"/>
    </xf>
    <xf numFmtId="10" fontId="64" fillId="8" borderId="11" xfId="4" applyNumberFormat="1" applyFont="1" applyBorder="1" applyAlignment="1" applyProtection="1">
      <alignment horizontal="center" vertical="center"/>
      <protection locked="0"/>
    </xf>
    <xf numFmtId="0" fontId="0" fillId="12" borderId="35" xfId="4" applyFont="1" applyFill="1" applyBorder="1" applyAlignment="1" applyProtection="1">
      <protection locked="0"/>
    </xf>
    <xf numFmtId="0" fontId="51" fillId="11" borderId="11" xfId="0" applyFont="1" applyFill="1" applyBorder="1" applyAlignment="1" applyProtection="1">
      <alignment horizontal="center" wrapText="1"/>
    </xf>
    <xf numFmtId="0" fontId="51" fillId="11" borderId="7" xfId="0" applyFont="1" applyFill="1" applyBorder="1" applyAlignment="1" applyProtection="1">
      <alignment horizontal="center" wrapText="1"/>
    </xf>
    <xf numFmtId="0" fontId="51" fillId="11" borderId="53" xfId="0" applyFont="1" applyFill="1" applyBorder="1" applyAlignment="1" applyProtection="1">
      <alignment horizontal="center" wrapText="1"/>
    </xf>
    <xf numFmtId="0" fontId="64" fillId="8" borderId="11" xfId="4" applyFont="1" applyBorder="1" applyAlignment="1" applyProtection="1">
      <alignment horizontal="center" vertical="center"/>
      <protection locked="0"/>
    </xf>
    <xf numFmtId="0" fontId="64" fillId="8" borderId="11" xfId="4" applyFont="1" applyBorder="1" applyAlignment="1" applyProtection="1">
      <alignment horizontal="center" vertical="center" wrapText="1"/>
      <protection locked="0"/>
    </xf>
    <xf numFmtId="0" fontId="64" fillId="8" borderId="30" xfId="4" applyFont="1" applyBorder="1" applyAlignment="1" applyProtection="1">
      <alignment vertical="center"/>
      <protection locked="0"/>
    </xf>
    <xf numFmtId="0" fontId="65" fillId="8" borderId="11" xfId="4" applyFont="1" applyBorder="1" applyAlignment="1" applyProtection="1">
      <alignment horizontal="center" vertical="center"/>
      <protection locked="0"/>
    </xf>
    <xf numFmtId="0" fontId="0" fillId="12" borderId="53" xfId="4" applyFont="1" applyFill="1" applyBorder="1" applyAlignment="1" applyProtection="1">
      <alignment vertical="center"/>
      <protection locked="0"/>
    </xf>
    <xf numFmtId="0" fontId="65" fillId="8" borderId="11" xfId="4" applyFont="1" applyBorder="1" applyAlignment="1" applyProtection="1">
      <alignment horizontal="center" vertical="center" wrapText="1"/>
      <protection locked="0"/>
    </xf>
    <xf numFmtId="0" fontId="65" fillId="8" borderId="7" xfId="4" applyFont="1" applyBorder="1" applyAlignment="1" applyProtection="1">
      <alignment horizontal="center" vertical="center"/>
      <protection locked="0"/>
    </xf>
    <xf numFmtId="0" fontId="65" fillId="12" borderId="11" xfId="4" applyFont="1" applyFill="1" applyBorder="1" applyAlignment="1" applyProtection="1">
      <alignment horizontal="center" vertical="center" wrapText="1"/>
      <protection locked="0"/>
    </xf>
    <xf numFmtId="0" fontId="65" fillId="12" borderId="7" xfId="4" applyFont="1" applyFill="1" applyBorder="1" applyAlignment="1" applyProtection="1">
      <alignment horizontal="center" vertical="center"/>
      <protection locked="0"/>
    </xf>
    <xf numFmtId="0" fontId="64" fillId="8" borderId="0" xfId="4" applyFont="1" applyProtection="1"/>
    <xf numFmtId="0" fontId="64" fillId="6" borderId="0" xfId="2" applyFont="1" applyProtection="1"/>
    <xf numFmtId="0" fontId="64" fillId="7" borderId="0" xfId="3" applyFont="1" applyProtection="1"/>
    <xf numFmtId="0" fontId="64" fillId="0" borderId="0" xfId="0" applyFont="1" applyAlignment="1" applyProtection="1">
      <alignment wrapText="1"/>
    </xf>
    <xf numFmtId="0" fontId="64" fillId="0" borderId="0" xfId="0" applyFont="1"/>
    <xf numFmtId="0" fontId="0" fillId="8" borderId="49" xfId="4" applyFont="1" applyBorder="1" applyAlignment="1" applyProtection="1">
      <alignment horizontal="center" vertical="center" wrapText="1"/>
      <protection locked="0"/>
    </xf>
    <xf numFmtId="3" fontId="51" fillId="12" borderId="7" xfId="4" applyNumberFormat="1" applyFont="1" applyFill="1" applyBorder="1" applyAlignment="1" applyProtection="1">
      <alignment horizontal="center" vertical="center"/>
      <protection locked="0"/>
    </xf>
    <xf numFmtId="3" fontId="0" fillId="12" borderId="11" xfId="4" applyNumberFormat="1" applyFont="1" applyFill="1" applyBorder="1" applyAlignment="1" applyProtection="1">
      <alignment horizontal="center" vertical="center"/>
      <protection locked="0"/>
    </xf>
    <xf numFmtId="0" fontId="68" fillId="8" borderId="11" xfId="4" applyFont="1" applyBorder="1" applyAlignment="1" applyProtection="1">
      <alignment horizontal="center" wrapText="1"/>
      <protection locked="0"/>
    </xf>
    <xf numFmtId="0" fontId="0" fillId="12" borderId="35" xfId="4" applyFont="1" applyFill="1" applyBorder="1" applyAlignment="1" applyProtection="1">
      <alignment horizontal="center"/>
      <protection locked="0"/>
    </xf>
    <xf numFmtId="0" fontId="68" fillId="12" borderId="7" xfId="4" applyFont="1" applyFill="1" applyBorder="1" applyAlignment="1" applyProtection="1">
      <alignment horizontal="center" vertical="center" wrapText="1"/>
      <protection locked="0"/>
    </xf>
    <xf numFmtId="0" fontId="15" fillId="2" borderId="1" xfId="0" applyFont="1" applyFill="1" applyBorder="1" applyAlignment="1">
      <alignment horizontal="center"/>
    </xf>
    <xf numFmtId="4" fontId="0" fillId="0" borderId="54" xfId="0" applyNumberFormat="1" applyBorder="1"/>
    <xf numFmtId="0" fontId="0" fillId="10" borderId="0" xfId="0" applyFill="1"/>
    <xf numFmtId="0" fontId="2" fillId="3" borderId="0" xfId="0" applyFont="1" applyFill="1" applyAlignment="1">
      <alignment horizontal="left" vertical="center" wrapText="1"/>
    </xf>
    <xf numFmtId="0" fontId="2" fillId="3" borderId="0" xfId="0" applyFont="1" applyFill="1" applyBorder="1" applyAlignment="1">
      <alignment horizontal="left" vertical="center" wrapText="1"/>
    </xf>
    <xf numFmtId="0" fontId="51" fillId="11" borderId="50" xfId="0" applyFont="1" applyFill="1" applyBorder="1" applyAlignment="1" applyProtection="1">
      <alignment horizontal="center" vertical="center" wrapText="1"/>
    </xf>
    <xf numFmtId="0" fontId="0" fillId="10" borderId="17" xfId="0" applyFont="1" applyFill="1" applyBorder="1" applyAlignment="1" applyProtection="1">
      <alignment horizontal="center" vertical="center"/>
    </xf>
    <xf numFmtId="0" fontId="0" fillId="10" borderId="31" xfId="0" applyFont="1" applyFill="1" applyBorder="1" applyAlignment="1" applyProtection="1">
      <alignment horizontal="center" vertical="center"/>
    </xf>
    <xf numFmtId="0" fontId="51" fillId="11" borderId="50" xfId="0" applyFont="1" applyFill="1" applyBorder="1" applyAlignment="1" applyProtection="1">
      <alignment horizontal="center" vertical="center" wrapText="1"/>
    </xf>
    <xf numFmtId="0" fontId="64" fillId="8" borderId="35" xfId="4" applyFont="1" applyBorder="1" applyAlignment="1" applyProtection="1">
      <alignment horizontal="center" vertical="center"/>
      <protection locked="0"/>
    </xf>
    <xf numFmtId="0" fontId="0" fillId="10" borderId="17" xfId="0" applyFont="1" applyFill="1" applyBorder="1" applyAlignment="1" applyProtection="1">
      <alignment horizontal="center" vertical="center"/>
    </xf>
    <xf numFmtId="0" fontId="0" fillId="10" borderId="31" xfId="0" applyFont="1" applyFill="1" applyBorder="1" applyAlignment="1" applyProtection="1">
      <alignment horizontal="center" vertical="center"/>
    </xf>
    <xf numFmtId="0" fontId="51" fillId="11" borderId="53" xfId="0" applyFont="1" applyFill="1" applyBorder="1" applyAlignment="1" applyProtection="1">
      <alignment horizontal="center" vertical="center" wrapText="1"/>
    </xf>
    <xf numFmtId="0" fontId="42" fillId="11" borderId="49" xfId="0" applyFont="1" applyFill="1" applyBorder="1" applyAlignment="1" applyProtection="1">
      <alignment horizontal="center" vertical="center" wrapText="1"/>
    </xf>
    <xf numFmtId="0" fontId="69" fillId="0" borderId="0" xfId="0" applyFont="1" applyProtection="1"/>
    <xf numFmtId="0" fontId="69" fillId="0" borderId="0" xfId="0" applyFont="1" applyAlignment="1" applyProtection="1">
      <alignment wrapText="1"/>
    </xf>
    <xf numFmtId="0" fontId="70" fillId="0" borderId="0" xfId="0" applyFont="1" applyFill="1" applyBorder="1" applyAlignment="1" applyProtection="1">
      <alignment horizontal="center" vertical="center" wrapText="1"/>
    </xf>
    <xf numFmtId="0" fontId="64" fillId="8" borderId="7" xfId="4" applyFont="1" applyBorder="1" applyAlignment="1" applyProtection="1">
      <alignment horizontal="center" vertical="center" wrapText="1"/>
      <protection locked="0"/>
    </xf>
    <xf numFmtId="0" fontId="51" fillId="11" borderId="9" xfId="0" applyFont="1" applyFill="1" applyBorder="1" applyAlignment="1" applyProtection="1">
      <alignment horizontal="center" vertical="center" wrapText="1"/>
    </xf>
    <xf numFmtId="0" fontId="1" fillId="2" borderId="16" xfId="0" applyFont="1" applyFill="1" applyBorder="1" applyAlignment="1">
      <alignment horizontal="left"/>
    </xf>
    <xf numFmtId="0" fontId="1" fillId="2" borderId="15" xfId="0" applyFont="1" applyFill="1" applyBorder="1" applyAlignment="1">
      <alignment horizontal="left"/>
    </xf>
    <xf numFmtId="0" fontId="2" fillId="3" borderId="22" xfId="0" applyFont="1" applyFill="1" applyBorder="1" applyAlignment="1">
      <alignment horizontal="right" wrapText="1"/>
    </xf>
    <xf numFmtId="0" fontId="2" fillId="3" borderId="23" xfId="0" applyFont="1" applyFill="1" applyBorder="1" applyAlignment="1">
      <alignment horizontal="right" wrapText="1"/>
    </xf>
    <xf numFmtId="0" fontId="2" fillId="3" borderId="0" xfId="0" applyFont="1" applyFill="1" applyAlignment="1">
      <alignment horizontal="right" wrapText="1"/>
    </xf>
    <xf numFmtId="0" fontId="2" fillId="3" borderId="22" xfId="0" applyFont="1" applyFill="1" applyBorder="1" applyAlignment="1">
      <alignment horizontal="right" vertical="top" wrapText="1"/>
    </xf>
    <xf numFmtId="0" fontId="2" fillId="3" borderId="23" xfId="0" applyFont="1" applyFill="1" applyBorder="1" applyAlignment="1">
      <alignment horizontal="right" vertical="top" wrapText="1"/>
    </xf>
    <xf numFmtId="0" fontId="58" fillId="0" borderId="0" xfId="0" applyFont="1" applyAlignment="1">
      <alignment horizontal="center"/>
    </xf>
    <xf numFmtId="0" fontId="13" fillId="2" borderId="40" xfId="0" applyFont="1" applyFill="1" applyBorder="1" applyAlignment="1">
      <alignment horizontal="center"/>
    </xf>
    <xf numFmtId="0" fontId="13" fillId="2" borderId="17" xfId="0" applyFont="1" applyFill="1" applyBorder="1" applyAlignment="1">
      <alignment horizontal="center"/>
    </xf>
    <xf numFmtId="0" fontId="13" fillId="2" borderId="31" xfId="0" applyFont="1" applyFill="1" applyBorder="1" applyAlignment="1">
      <alignment horizontal="center"/>
    </xf>
    <xf numFmtId="0" fontId="59" fillId="14" borderId="22" xfId="0" applyFont="1" applyFill="1" applyBorder="1" applyAlignment="1">
      <alignment horizontal="center" vertical="center" wrapText="1"/>
    </xf>
    <xf numFmtId="0" fontId="59" fillId="14" borderId="0" xfId="0" applyFont="1" applyFill="1" applyAlignment="1">
      <alignment horizontal="center" vertical="center" wrapText="1"/>
    </xf>
    <xf numFmtId="0" fontId="2" fillId="3" borderId="0" xfId="0" applyFont="1" applyFill="1" applyAlignment="1">
      <alignment horizontal="left" vertical="center" wrapText="1"/>
    </xf>
    <xf numFmtId="0" fontId="2" fillId="3" borderId="0"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30" fillId="15" borderId="40" xfId="0" applyFont="1" applyFill="1" applyBorder="1" applyAlignment="1">
      <alignment horizontal="center" vertical="center" wrapText="1"/>
    </xf>
    <xf numFmtId="0" fontId="30" fillId="15" borderId="51" xfId="0" applyFont="1" applyFill="1" applyBorder="1" applyAlignment="1">
      <alignment horizontal="center" vertical="center" wrapText="1"/>
    </xf>
    <xf numFmtId="0" fontId="30" fillId="14" borderId="0" xfId="0" applyFont="1" applyFill="1" applyAlignment="1">
      <alignment horizontal="left" vertical="center" wrapText="1"/>
    </xf>
    <xf numFmtId="0" fontId="30" fillId="14" borderId="0" xfId="0" applyFont="1" applyFill="1" applyBorder="1" applyAlignment="1">
      <alignment horizontal="left" vertical="center" wrapText="1"/>
    </xf>
    <xf numFmtId="0" fontId="32" fillId="14" borderId="25" xfId="0" applyFont="1" applyFill="1" applyBorder="1" applyAlignment="1">
      <alignment vertical="center" wrapText="1"/>
    </xf>
    <xf numFmtId="0" fontId="4" fillId="3" borderId="0" xfId="0" applyFont="1" applyFill="1" applyAlignment="1">
      <alignment horizontal="left" vertical="top" wrapText="1"/>
    </xf>
    <xf numFmtId="0" fontId="32" fillId="15" borderId="40" xfId="0" applyFont="1" applyFill="1" applyBorder="1" applyAlignment="1">
      <alignment horizontal="center" vertical="center" wrapText="1"/>
    </xf>
    <xf numFmtId="0" fontId="32" fillId="15" borderId="51" xfId="0" applyFont="1" applyFill="1" applyBorder="1" applyAlignment="1">
      <alignment horizontal="center" vertical="center" wrapText="1"/>
    </xf>
    <xf numFmtId="165" fontId="32" fillId="15" borderId="40" xfId="0" applyNumberFormat="1" applyFont="1" applyFill="1" applyBorder="1" applyAlignment="1">
      <alignment horizontal="center" vertical="center" wrapText="1"/>
    </xf>
    <xf numFmtId="165" fontId="32" fillId="15" borderId="51" xfId="0" applyNumberFormat="1" applyFont="1" applyFill="1" applyBorder="1" applyAlignment="1">
      <alignment horizontal="center" vertical="center" wrapText="1"/>
    </xf>
    <xf numFmtId="0" fontId="15" fillId="3" borderId="0" xfId="0" applyFont="1" applyFill="1" applyAlignment="1">
      <alignment horizontal="left" vertical="center" wrapText="1"/>
    </xf>
    <xf numFmtId="0" fontId="15" fillId="3" borderId="23" xfId="0" applyFont="1" applyFill="1" applyBorder="1" applyAlignment="1">
      <alignment horizontal="left" vertical="center" wrapText="1"/>
    </xf>
    <xf numFmtId="0" fontId="30" fillId="15" borderId="40" xfId="0" applyFont="1" applyFill="1" applyBorder="1" applyAlignment="1">
      <alignment vertical="center" wrapText="1"/>
    </xf>
    <xf numFmtId="0" fontId="30" fillId="15" borderId="51" xfId="0" applyFont="1" applyFill="1" applyBorder="1" applyAlignment="1">
      <alignment vertical="center" wrapText="1"/>
    </xf>
    <xf numFmtId="0" fontId="4" fillId="3" borderId="0" xfId="0" applyFont="1" applyFill="1" applyAlignment="1">
      <alignment horizontal="left" vertical="center" wrapText="1"/>
    </xf>
    <xf numFmtId="0" fontId="34" fillId="14" borderId="0" xfId="0" applyFont="1" applyFill="1" applyAlignment="1">
      <alignment vertical="center" wrapText="1"/>
    </xf>
    <xf numFmtId="0" fontId="15" fillId="3" borderId="0" xfId="0" applyFont="1" applyFill="1" applyAlignment="1">
      <alignment horizontal="left" vertical="top" wrapText="1"/>
    </xf>
    <xf numFmtId="0" fontId="7" fillId="0" borderId="0" xfId="0" applyFont="1" applyAlignment="1">
      <alignment vertical="top" wrapText="1"/>
    </xf>
    <xf numFmtId="0" fontId="7" fillId="0" borderId="0" xfId="0" applyFont="1" applyAlignment="1" applyProtection="1">
      <alignment horizontal="left" vertical="top" wrapText="1"/>
      <protection locked="0"/>
    </xf>
    <xf numFmtId="0" fontId="8" fillId="0" borderId="0" xfId="0" applyFont="1" applyAlignment="1">
      <alignment vertical="top" wrapText="1"/>
    </xf>
    <xf numFmtId="0" fontId="9" fillId="0" borderId="0" xfId="0" applyFont="1" applyAlignment="1">
      <alignment vertical="top" wrapText="1"/>
    </xf>
    <xf numFmtId="0" fontId="8" fillId="0" borderId="0" xfId="0" applyFont="1" applyAlignment="1">
      <alignment horizontal="left" vertical="top" wrapText="1"/>
    </xf>
    <xf numFmtId="3" fontId="7" fillId="0" borderId="0" xfId="0" applyNumberFormat="1" applyFont="1" applyAlignment="1" applyProtection="1">
      <alignment horizontal="left" vertical="top" wrapText="1"/>
      <protection locked="0"/>
    </xf>
    <xf numFmtId="0" fontId="14" fillId="2" borderId="40" xfId="0" applyFont="1" applyFill="1" applyBorder="1" applyAlignment="1">
      <alignment horizontal="center" vertical="top" wrapText="1"/>
    </xf>
    <xf numFmtId="0" fontId="14" fillId="2" borderId="17" xfId="0" applyFont="1" applyFill="1" applyBorder="1" applyAlignment="1">
      <alignment horizontal="center" vertical="top" wrapText="1"/>
    </xf>
    <xf numFmtId="0" fontId="14" fillId="2" borderId="31" xfId="0" applyFont="1" applyFill="1" applyBorder="1" applyAlignment="1">
      <alignment horizontal="center" vertical="top" wrapText="1"/>
    </xf>
    <xf numFmtId="0" fontId="11" fillId="3" borderId="0" xfId="0" applyFont="1" applyFill="1" applyAlignment="1">
      <alignment horizontal="left" vertical="top" wrapText="1"/>
    </xf>
    <xf numFmtId="0" fontId="14" fillId="2" borderId="40" xfId="0" applyFont="1" applyFill="1" applyBorder="1" applyAlignment="1">
      <alignment horizontal="left" vertical="top" wrapText="1"/>
    </xf>
    <xf numFmtId="0" fontId="14" fillId="2" borderId="31" xfId="0" applyFont="1" applyFill="1" applyBorder="1" applyAlignment="1">
      <alignment horizontal="left" vertical="top" wrapText="1"/>
    </xf>
    <xf numFmtId="0" fontId="14" fillId="3" borderId="0" xfId="0" applyFont="1" applyFill="1" applyAlignment="1">
      <alignment horizontal="left" vertical="top" wrapText="1"/>
    </xf>
    <xf numFmtId="0" fontId="15" fillId="2" borderId="32" xfId="0" applyFont="1" applyFill="1" applyBorder="1" applyAlignment="1">
      <alignment horizontal="left" vertical="top" wrapText="1"/>
    </xf>
    <xf numFmtId="0" fontId="15" fillId="2" borderId="18" xfId="0" applyFont="1" applyFill="1" applyBorder="1" applyAlignment="1">
      <alignment horizontal="left" vertical="top" wrapText="1"/>
    </xf>
    <xf numFmtId="0" fontId="14" fillId="2" borderId="5" xfId="0" applyFont="1" applyFill="1" applyBorder="1" applyAlignment="1">
      <alignment horizontal="left" vertical="top" wrapText="1"/>
    </xf>
    <xf numFmtId="0" fontId="14" fillId="2" borderId="41" xfId="0" applyFont="1" applyFill="1" applyBorder="1" applyAlignment="1">
      <alignment horizontal="left" vertical="top" wrapText="1"/>
    </xf>
    <xf numFmtId="0" fontId="14" fillId="3" borderId="22" xfId="0" applyFont="1" applyFill="1" applyBorder="1" applyAlignment="1">
      <alignment horizontal="center" wrapText="1"/>
    </xf>
    <xf numFmtId="0" fontId="14" fillId="3" borderId="0" xfId="0" applyFont="1" applyFill="1" applyAlignment="1">
      <alignment horizontal="center" wrapText="1"/>
    </xf>
    <xf numFmtId="0" fontId="14" fillId="3" borderId="0" xfId="0" applyFont="1" applyFill="1" applyAlignment="1">
      <alignment horizontal="center"/>
    </xf>
    <xf numFmtId="0" fontId="33" fillId="3" borderId="0" xfId="0" applyFont="1" applyFill="1" applyAlignment="1">
      <alignment horizontal="left" wrapText="1"/>
    </xf>
    <xf numFmtId="0" fontId="33" fillId="3" borderId="0" xfId="0" applyFont="1" applyFill="1" applyAlignment="1">
      <alignment horizontal="left"/>
    </xf>
    <xf numFmtId="0" fontId="34" fillId="3" borderId="0" xfId="0" applyFont="1" applyFill="1" applyAlignment="1">
      <alignment horizontal="left"/>
    </xf>
    <xf numFmtId="0" fontId="15" fillId="2" borderId="69" xfId="0" applyFont="1" applyFill="1" applyBorder="1" applyAlignment="1">
      <alignment horizontal="center" vertical="top" wrapText="1"/>
    </xf>
    <xf numFmtId="0" fontId="15" fillId="2" borderId="70" xfId="0" applyFont="1" applyFill="1" applyBorder="1" applyAlignment="1">
      <alignment horizontal="center" vertical="top" wrapText="1"/>
    </xf>
    <xf numFmtId="0" fontId="15" fillId="2" borderId="62" xfId="0" applyFont="1" applyFill="1" applyBorder="1" applyAlignment="1">
      <alignment horizontal="center" vertical="top" wrapText="1"/>
    </xf>
    <xf numFmtId="0" fontId="15" fillId="2" borderId="40" xfId="0" applyFont="1" applyFill="1" applyBorder="1" applyAlignment="1">
      <alignment horizontal="center" vertical="top" wrapText="1"/>
    </xf>
    <xf numFmtId="0" fontId="15" fillId="2" borderId="17" xfId="0" applyFont="1" applyFill="1" applyBorder="1" applyAlignment="1">
      <alignment horizontal="center" vertical="top" wrapText="1"/>
    </xf>
    <xf numFmtId="0" fontId="15" fillId="2" borderId="31" xfId="0" applyFont="1" applyFill="1" applyBorder="1" applyAlignment="1">
      <alignment horizontal="center" vertical="top" wrapText="1"/>
    </xf>
    <xf numFmtId="0" fontId="53" fillId="0" borderId="40" xfId="0" applyFont="1" applyBorder="1" applyAlignment="1">
      <alignment horizontal="center"/>
    </xf>
    <xf numFmtId="0" fontId="53" fillId="0" borderId="17" xfId="0" applyFont="1" applyBorder="1" applyAlignment="1">
      <alignment horizontal="center"/>
    </xf>
    <xf numFmtId="0" fontId="53" fillId="0" borderId="31" xfId="0" applyFont="1" applyBorder="1" applyAlignment="1">
      <alignment horizontal="center"/>
    </xf>
    <xf numFmtId="0" fontId="33" fillId="0" borderId="45" xfId="0" applyFont="1" applyBorder="1" applyAlignment="1">
      <alignment horizontal="left" vertical="center" wrapText="1"/>
    </xf>
    <xf numFmtId="0" fontId="33" fillId="0" borderId="56" xfId="0" applyFont="1" applyBorder="1" applyAlignment="1">
      <alignment horizontal="left" vertical="center" wrapText="1"/>
    </xf>
    <xf numFmtId="0" fontId="33" fillId="0" borderId="48" xfId="0" applyFont="1" applyBorder="1" applyAlignment="1">
      <alignment horizontal="left" vertical="center" wrapText="1"/>
    </xf>
    <xf numFmtId="0" fontId="33" fillId="0" borderId="53" xfId="0" applyFont="1" applyBorder="1" applyAlignment="1">
      <alignment horizontal="left" vertical="center" wrapText="1"/>
    </xf>
    <xf numFmtId="0" fontId="33" fillId="0" borderId="42" xfId="0" applyFont="1" applyBorder="1" applyAlignment="1">
      <alignment horizontal="left" vertical="center" wrapText="1"/>
    </xf>
    <xf numFmtId="0" fontId="33" fillId="0" borderId="61" xfId="0" applyFont="1" applyBorder="1" applyAlignment="1">
      <alignment horizontal="left" vertical="center" wrapText="1"/>
    </xf>
    <xf numFmtId="0" fontId="24" fillId="0" borderId="10" xfId="0" applyFont="1" applyBorder="1" applyAlignment="1">
      <alignment horizontal="left" vertical="top"/>
    </xf>
    <xf numFmtId="0" fontId="24" fillId="0" borderId="9" xfId="0" applyFont="1" applyBorder="1" applyAlignment="1">
      <alignment horizontal="left" vertical="top"/>
    </xf>
    <xf numFmtId="0" fontId="24" fillId="0" borderId="11" xfId="0" applyFont="1" applyBorder="1" applyAlignment="1">
      <alignment horizontal="left" vertical="top"/>
    </xf>
    <xf numFmtId="0" fontId="24" fillId="0" borderId="7" xfId="0" applyFont="1" applyBorder="1" applyAlignment="1">
      <alignment horizontal="left" vertical="top"/>
    </xf>
    <xf numFmtId="0" fontId="24" fillId="0" borderId="13" xfId="0" applyFont="1" applyBorder="1" applyAlignment="1">
      <alignment horizontal="left" vertical="top"/>
    </xf>
    <xf numFmtId="0" fontId="24" fillId="0" borderId="14" xfId="0" applyFont="1" applyBorder="1" applyAlignment="1">
      <alignment horizontal="left" vertical="top"/>
    </xf>
    <xf numFmtId="0" fontId="33" fillId="0" borderId="10" xfId="0" applyFont="1" applyBorder="1" applyAlignment="1">
      <alignment horizontal="center"/>
    </xf>
    <xf numFmtId="0" fontId="33" fillId="0" borderId="9" xfId="0" applyFont="1" applyBorder="1" applyAlignment="1">
      <alignment horizontal="center"/>
    </xf>
    <xf numFmtId="0" fontId="24" fillId="0" borderId="13" xfId="0" applyFont="1" applyBorder="1" applyAlignment="1">
      <alignment horizontal="center"/>
    </xf>
    <xf numFmtId="0" fontId="24" fillId="0" borderId="14" xfId="0" applyFont="1" applyBorder="1" applyAlignment="1">
      <alignment horizontal="center"/>
    </xf>
    <xf numFmtId="0" fontId="24" fillId="0" borderId="60" xfId="0" applyFont="1" applyBorder="1" applyAlignment="1">
      <alignment horizontal="center" vertical="top" wrapText="1"/>
    </xf>
    <xf numFmtId="0" fontId="24" fillId="0" borderId="18" xfId="0" applyFont="1" applyBorder="1" applyAlignment="1">
      <alignment horizontal="center" vertical="top" wrapText="1"/>
    </xf>
    <xf numFmtId="0" fontId="0" fillId="0" borderId="10" xfId="0" applyBorder="1" applyAlignment="1">
      <alignment horizontal="left" vertical="center" wrapText="1"/>
    </xf>
    <xf numFmtId="0" fontId="0" fillId="0" borderId="10" xfId="0" applyBorder="1" applyAlignment="1">
      <alignment horizontal="left" vertical="center"/>
    </xf>
    <xf numFmtId="0" fontId="0" fillId="0" borderId="9" xfId="0" applyBorder="1" applyAlignment="1">
      <alignment horizontal="left" vertical="center"/>
    </xf>
    <xf numFmtId="0" fontId="0" fillId="0" borderId="30" xfId="0" applyBorder="1" applyAlignment="1">
      <alignment horizontal="left" vertical="center"/>
    </xf>
    <xf numFmtId="0" fontId="0" fillId="0" borderId="49" xfId="0" applyBorder="1" applyAlignment="1">
      <alignment horizontal="left" vertical="center"/>
    </xf>
    <xf numFmtId="0" fontId="0" fillId="0" borderId="50" xfId="0" applyBorder="1" applyAlignment="1">
      <alignment horizontal="left" vertical="center"/>
    </xf>
    <xf numFmtId="0" fontId="0" fillId="0" borderId="11" xfId="0" applyBorder="1" applyAlignment="1">
      <alignment horizontal="left" vertical="top" wrapText="1"/>
    </xf>
    <xf numFmtId="0" fontId="0" fillId="0" borderId="7" xfId="0" applyBorder="1" applyAlignment="1">
      <alignment horizontal="left" vertical="top" wrapText="1"/>
    </xf>
    <xf numFmtId="0" fontId="0" fillId="0" borderId="13" xfId="0" applyBorder="1" applyAlignment="1">
      <alignment horizontal="left"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33" fillId="0" borderId="12" xfId="0" applyFont="1" applyBorder="1" applyAlignment="1">
      <alignment horizontal="left" vertical="center" wrapText="1"/>
    </xf>
    <xf numFmtId="0" fontId="33" fillId="0" borderId="13" xfId="0" applyFont="1" applyBorder="1" applyAlignment="1">
      <alignment horizontal="left" vertical="center" wrapText="1"/>
    </xf>
    <xf numFmtId="0" fontId="0" fillId="0" borderId="13" xfId="0" applyBorder="1" applyAlignment="1">
      <alignment horizontal="center" vertical="top"/>
    </xf>
    <xf numFmtId="0" fontId="0" fillId="0" borderId="14" xfId="0" applyBorder="1" applyAlignment="1">
      <alignment horizontal="center" vertical="top"/>
    </xf>
    <xf numFmtId="0" fontId="0" fillId="0" borderId="10" xfId="0" applyBorder="1" applyAlignment="1">
      <alignment horizontal="center" vertical="top"/>
    </xf>
    <xf numFmtId="0" fontId="0" fillId="0" borderId="9" xfId="0" applyBorder="1" applyAlignment="1">
      <alignment horizontal="center" vertical="top"/>
    </xf>
    <xf numFmtId="0" fontId="33" fillId="0" borderId="8" xfId="0" applyFont="1" applyBorder="1" applyAlignment="1">
      <alignment horizontal="left" vertical="center" wrapText="1"/>
    </xf>
    <xf numFmtId="0" fontId="33" fillId="0" borderId="10" xfId="0" applyFont="1" applyBorder="1" applyAlignment="1">
      <alignment horizontal="left" vertical="center" wrapText="1"/>
    </xf>
    <xf numFmtId="0" fontId="33" fillId="0" borderId="6" xfId="0" applyFont="1" applyBorder="1" applyAlignment="1">
      <alignment horizontal="left" vertical="center" wrapText="1"/>
    </xf>
    <xf numFmtId="0" fontId="33" fillId="0" borderId="11" xfId="0" applyFont="1" applyBorder="1" applyAlignment="1">
      <alignment horizontal="left" vertical="center" wrapText="1"/>
    </xf>
    <xf numFmtId="0" fontId="24" fillId="0" borderId="11" xfId="0" applyFont="1" applyBorder="1" applyAlignment="1">
      <alignment horizontal="left" vertical="top" wrapText="1"/>
    </xf>
    <xf numFmtId="0" fontId="24" fillId="0" borderId="7" xfId="0" applyFont="1" applyBorder="1" applyAlignment="1">
      <alignment horizontal="left" vertical="top" wrapText="1"/>
    </xf>
    <xf numFmtId="0" fontId="24" fillId="0" borderId="13" xfId="0" applyFont="1" applyBorder="1" applyAlignment="1">
      <alignment horizontal="left" vertical="top" wrapText="1"/>
    </xf>
    <xf numFmtId="0" fontId="24" fillId="0" borderId="14" xfId="0" applyFont="1" applyBorder="1" applyAlignment="1">
      <alignment horizontal="left" vertical="top" wrapText="1"/>
    </xf>
    <xf numFmtId="0" fontId="24" fillId="0" borderId="10" xfId="0" applyFont="1" applyBorder="1" applyAlignment="1">
      <alignment horizontal="center" vertical="top" wrapText="1"/>
    </xf>
    <xf numFmtId="0" fontId="24" fillId="0" borderId="9" xfId="0" applyFont="1" applyBorder="1" applyAlignment="1">
      <alignment horizontal="center" vertical="top" wrapText="1"/>
    </xf>
    <xf numFmtId="0" fontId="33" fillId="13" borderId="0" xfId="0" applyFont="1" applyFill="1" applyAlignment="1">
      <alignment horizontal="left" vertical="top" wrapText="1"/>
    </xf>
    <xf numFmtId="0" fontId="33" fillId="0" borderId="32" xfId="0" applyFont="1" applyBorder="1" applyAlignment="1">
      <alignment horizontal="left" vertical="center" wrapText="1"/>
    </xf>
    <xf numFmtId="0" fontId="24" fillId="0" borderId="60" xfId="0" applyFont="1" applyBorder="1" applyAlignment="1">
      <alignment horizontal="left" vertical="center" wrapText="1"/>
    </xf>
    <xf numFmtId="0" fontId="33" fillId="0" borderId="8"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9" xfId="0" applyFont="1" applyBorder="1" applyAlignment="1">
      <alignment horizontal="center" vertical="center" wrapText="1"/>
    </xf>
    <xf numFmtId="0" fontId="24" fillId="0" borderId="12" xfId="0" applyFont="1" applyBorder="1" applyAlignment="1">
      <alignment horizontal="center" vertical="top"/>
    </xf>
    <xf numFmtId="0" fontId="24" fillId="0" borderId="13" xfId="0" applyFont="1" applyBorder="1" applyAlignment="1">
      <alignment horizontal="center" vertical="top"/>
    </xf>
    <xf numFmtId="0" fontId="24" fillId="0" borderId="14" xfId="0" applyFont="1" applyBorder="1" applyAlignment="1">
      <alignment horizontal="center" vertical="top"/>
    </xf>
    <xf numFmtId="0" fontId="33" fillId="0" borderId="30"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48" xfId="0" applyFont="1" applyBorder="1" applyAlignment="1">
      <alignment horizontal="center" vertical="center" wrapText="1"/>
    </xf>
    <xf numFmtId="0" fontId="33" fillId="0" borderId="53" xfId="0" applyFont="1" applyBorder="1" applyAlignment="1">
      <alignment horizontal="center" vertical="center" wrapText="1"/>
    </xf>
    <xf numFmtId="0" fontId="33" fillId="0" borderId="46" xfId="0" applyFont="1" applyBorder="1" applyAlignment="1">
      <alignment horizontal="left" vertical="center" wrapText="1"/>
    </xf>
    <xf numFmtId="0" fontId="33" fillId="0" borderId="47" xfId="0" applyFont="1" applyBorder="1" applyAlignment="1">
      <alignment horizontal="left" vertical="center" wrapText="1"/>
    </xf>
    <xf numFmtId="0" fontId="53" fillId="0" borderId="40" xfId="0" applyFont="1" applyBorder="1" applyAlignment="1">
      <alignment horizontal="center" vertical="top"/>
    </xf>
    <xf numFmtId="0" fontId="53" fillId="0" borderId="17" xfId="0" applyFont="1" applyBorder="1" applyAlignment="1">
      <alignment horizontal="center" vertical="top"/>
    </xf>
    <xf numFmtId="0" fontId="53" fillId="0" borderId="31" xfId="0" applyFont="1" applyBorder="1" applyAlignment="1">
      <alignment horizontal="center" vertical="top"/>
    </xf>
    <xf numFmtId="0" fontId="33" fillId="0" borderId="8"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33" fillId="3" borderId="0" xfId="0" applyFont="1" applyFill="1" applyBorder="1" applyAlignment="1">
      <alignment horizontal="left" vertical="center" wrapText="1"/>
    </xf>
    <xf numFmtId="0" fontId="24" fillId="3" borderId="0" xfId="0" applyFont="1" applyFill="1" applyBorder="1" applyAlignment="1">
      <alignment horizontal="center" vertical="top"/>
    </xf>
    <xf numFmtId="0" fontId="33" fillId="0" borderId="12" xfId="0" applyFont="1" applyFill="1" applyBorder="1" applyAlignment="1">
      <alignment horizontal="left" vertical="center" wrapText="1"/>
    </xf>
    <xf numFmtId="0" fontId="33" fillId="0" borderId="13" xfId="0" applyFont="1" applyFill="1" applyBorder="1" applyAlignment="1">
      <alignment horizontal="left" vertical="center" wrapText="1"/>
    </xf>
    <xf numFmtId="0" fontId="33" fillId="0" borderId="6"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24" fillId="0" borderId="12" xfId="0" applyFont="1" applyFill="1" applyBorder="1" applyAlignment="1">
      <alignment horizontal="center" vertical="top" wrapText="1"/>
    </xf>
    <xf numFmtId="0" fontId="24" fillId="0" borderId="13" xfId="0" applyFont="1" applyFill="1" applyBorder="1" applyAlignment="1">
      <alignment horizontal="center" vertical="top" wrapText="1"/>
    </xf>
    <xf numFmtId="0" fontId="24" fillId="0" borderId="13" xfId="0" applyFont="1" applyFill="1" applyBorder="1" applyAlignment="1">
      <alignment horizontal="center" vertical="top"/>
    </xf>
    <xf numFmtId="0" fontId="24" fillId="0" borderId="14" xfId="0" applyFont="1" applyFill="1" applyBorder="1" applyAlignment="1">
      <alignment horizontal="center" vertical="top"/>
    </xf>
    <xf numFmtId="0" fontId="33" fillId="0" borderId="8" xfId="0" applyFont="1" applyFill="1" applyBorder="1" applyAlignment="1">
      <alignment horizontal="left" vertical="top" wrapText="1"/>
    </xf>
    <xf numFmtId="0" fontId="33" fillId="0" borderId="10" xfId="0" applyFont="1" applyFill="1" applyBorder="1" applyAlignment="1">
      <alignment horizontal="left" vertical="top" wrapText="1"/>
    </xf>
    <xf numFmtId="0" fontId="33" fillId="0" borderId="9" xfId="0" applyFont="1" applyFill="1" applyBorder="1" applyAlignment="1">
      <alignment horizontal="left" vertical="top" wrapText="1"/>
    </xf>
    <xf numFmtId="0" fontId="33" fillId="0" borderId="48" xfId="0" applyFont="1" applyFill="1" applyBorder="1" applyAlignment="1">
      <alignment horizontal="center" vertical="center" wrapText="1"/>
    </xf>
    <xf numFmtId="0" fontId="33" fillId="0" borderId="53" xfId="0" applyFont="1" applyFill="1" applyBorder="1" applyAlignment="1">
      <alignment horizontal="center" vertical="center" wrapText="1"/>
    </xf>
    <xf numFmtId="0" fontId="33" fillId="0" borderId="30" xfId="0" applyFont="1" applyFill="1" applyBorder="1" applyAlignment="1">
      <alignment horizontal="center" vertical="center" wrapText="1"/>
    </xf>
    <xf numFmtId="0" fontId="33" fillId="0" borderId="49" xfId="0" applyFont="1" applyFill="1" applyBorder="1" applyAlignment="1">
      <alignment horizontal="center" vertical="center" wrapText="1"/>
    </xf>
    <xf numFmtId="0" fontId="33" fillId="0" borderId="50" xfId="0" applyFont="1" applyFill="1" applyBorder="1" applyAlignment="1">
      <alignment horizontal="center" vertical="center" wrapText="1"/>
    </xf>
    <xf numFmtId="0" fontId="24" fillId="0" borderId="10" xfId="0" applyFont="1" applyFill="1" applyBorder="1" applyAlignment="1">
      <alignment horizontal="left" vertical="top" wrapText="1"/>
    </xf>
    <xf numFmtId="0" fontId="24" fillId="0" borderId="10" xfId="0" applyFont="1" applyFill="1" applyBorder="1" applyAlignment="1">
      <alignment horizontal="left" vertical="top"/>
    </xf>
    <xf numFmtId="0" fontId="24" fillId="0" borderId="9" xfId="0" applyFont="1" applyFill="1" applyBorder="1" applyAlignment="1">
      <alignment horizontal="left" vertical="top"/>
    </xf>
    <xf numFmtId="0" fontId="24" fillId="0" borderId="11" xfId="0" applyFont="1" applyFill="1" applyBorder="1" applyAlignment="1">
      <alignment horizontal="left" vertical="top"/>
    </xf>
    <xf numFmtId="0" fontId="24" fillId="0" borderId="7" xfId="0" applyFont="1" applyFill="1" applyBorder="1" applyAlignment="1">
      <alignment horizontal="left" vertical="top"/>
    </xf>
    <xf numFmtId="0" fontId="24" fillId="0" borderId="11" xfId="0" applyFont="1" applyFill="1" applyBorder="1" applyAlignment="1">
      <alignment horizontal="left" vertical="top" wrapText="1"/>
    </xf>
    <xf numFmtId="0" fontId="24" fillId="0" borderId="7" xfId="0" applyFont="1" applyFill="1" applyBorder="1" applyAlignment="1">
      <alignment horizontal="left" vertical="top" wrapText="1"/>
    </xf>
    <xf numFmtId="0" fontId="24" fillId="0" borderId="13" xfId="0" applyFont="1" applyFill="1" applyBorder="1" applyAlignment="1">
      <alignment horizontal="left" vertical="top" wrapText="1"/>
    </xf>
    <xf numFmtId="0" fontId="24" fillId="0" borderId="14" xfId="0" applyFont="1" applyFill="1" applyBorder="1" applyAlignment="1">
      <alignment horizontal="left" vertical="top" wrapText="1"/>
    </xf>
    <xf numFmtId="0" fontId="33" fillId="0" borderId="6" xfId="0" applyFont="1" applyFill="1" applyBorder="1" applyAlignment="1">
      <alignment horizontal="left" vertical="center" wrapText="1"/>
    </xf>
    <xf numFmtId="0" fontId="33" fillId="0" borderId="11" xfId="0" applyFont="1" applyFill="1" applyBorder="1" applyAlignment="1">
      <alignment horizontal="left" vertical="center" wrapText="1"/>
    </xf>
    <xf numFmtId="0" fontId="24" fillId="0" borderId="10" xfId="0" applyFont="1" applyFill="1" applyBorder="1" applyAlignment="1">
      <alignment horizontal="center" vertical="top"/>
    </xf>
    <xf numFmtId="0" fontId="24" fillId="0" borderId="9" xfId="0" applyFont="1" applyFill="1" applyBorder="1" applyAlignment="1">
      <alignment horizontal="center" vertical="top"/>
    </xf>
    <xf numFmtId="0" fontId="24" fillId="0" borderId="11"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42" xfId="0" applyFont="1" applyFill="1" applyBorder="1" applyAlignment="1">
      <alignment horizontal="left" vertical="center"/>
    </xf>
    <xf numFmtId="0" fontId="24" fillId="0" borderId="61" xfId="0" applyFont="1" applyFill="1" applyBorder="1" applyAlignment="1">
      <alignment horizontal="left" vertical="center"/>
    </xf>
    <xf numFmtId="0" fontId="24" fillId="0" borderId="39" xfId="0" applyFont="1" applyFill="1" applyBorder="1" applyAlignment="1">
      <alignment horizontal="center" vertical="top"/>
    </xf>
    <xf numFmtId="0" fontId="24" fillId="0" borderId="43" xfId="0" applyFont="1" applyFill="1" applyBorder="1" applyAlignment="1">
      <alignment horizontal="center" vertical="top"/>
    </xf>
    <xf numFmtId="0" fontId="24" fillId="0" borderId="44" xfId="0" applyFont="1" applyFill="1" applyBorder="1" applyAlignment="1">
      <alignment horizontal="center" vertical="top"/>
    </xf>
    <xf numFmtId="0" fontId="53" fillId="0" borderId="40" xfId="0" applyFont="1" applyFill="1" applyBorder="1" applyAlignment="1">
      <alignment horizontal="center"/>
    </xf>
    <xf numFmtId="0" fontId="53" fillId="0" borderId="31" xfId="0" applyFont="1" applyFill="1" applyBorder="1" applyAlignment="1">
      <alignment horizontal="center"/>
    </xf>
    <xf numFmtId="0" fontId="13" fillId="2" borderId="40" xfId="0" applyFont="1" applyFill="1" applyBorder="1" applyAlignment="1" applyProtection="1">
      <alignment horizontal="center"/>
    </xf>
    <xf numFmtId="0" fontId="13" fillId="2" borderId="17" xfId="0" applyFont="1" applyFill="1" applyBorder="1" applyAlignment="1" applyProtection="1">
      <alignment horizontal="center"/>
    </xf>
    <xf numFmtId="0" fontId="13" fillId="2" borderId="31" xfId="0" applyFont="1" applyFill="1" applyBorder="1" applyAlignment="1" applyProtection="1">
      <alignment horizontal="center"/>
    </xf>
    <xf numFmtId="0" fontId="11" fillId="3" borderId="20" xfId="0" applyFont="1" applyFill="1" applyBorder="1" applyAlignment="1" applyProtection="1">
      <alignment horizontal="center" wrapText="1"/>
    </xf>
    <xf numFmtId="0" fontId="2" fillId="3" borderId="25" xfId="0" applyFont="1" applyFill="1" applyBorder="1" applyAlignment="1" applyProtection="1">
      <alignment horizontal="center" vertical="center" wrapText="1"/>
    </xf>
    <xf numFmtId="0" fontId="1" fillId="2" borderId="40" xfId="0" applyFont="1" applyFill="1" applyBorder="1" applyAlignment="1" applyProtection="1">
      <alignment horizontal="left" vertical="top" wrapText="1"/>
    </xf>
    <xf numFmtId="0" fontId="1" fillId="2" borderId="31" xfId="0" applyFont="1" applyFill="1" applyBorder="1" applyAlignment="1" applyProtection="1">
      <alignment horizontal="left" vertical="top" wrapText="1"/>
    </xf>
    <xf numFmtId="0" fontId="1" fillId="0" borderId="40" xfId="0" applyFont="1" applyFill="1" applyBorder="1" applyAlignment="1" applyProtection="1">
      <alignment horizontal="left" vertical="top"/>
      <protection locked="0"/>
    </xf>
    <xf numFmtId="0" fontId="1" fillId="0" borderId="17" xfId="0" applyFont="1" applyFill="1" applyBorder="1" applyAlignment="1" applyProtection="1">
      <alignment horizontal="left" vertical="top"/>
      <protection locked="0"/>
    </xf>
    <xf numFmtId="0" fontId="1" fillId="0" borderId="31" xfId="0" applyFont="1" applyFill="1" applyBorder="1" applyAlignment="1" applyProtection="1">
      <alignment horizontal="left" vertical="top"/>
      <protection locked="0"/>
    </xf>
    <xf numFmtId="0" fontId="23" fillId="2" borderId="40" xfId="1" applyFill="1" applyBorder="1" applyAlignment="1" applyProtection="1">
      <alignment horizontal="left" vertical="top"/>
      <protection locked="0"/>
    </xf>
    <xf numFmtId="0" fontId="1" fillId="2" borderId="17" xfId="0" applyFont="1" applyFill="1" applyBorder="1" applyAlignment="1" applyProtection="1">
      <alignment horizontal="left" vertical="top"/>
      <protection locked="0"/>
    </xf>
    <xf numFmtId="0" fontId="1" fillId="2" borderId="31" xfId="0" applyFont="1" applyFill="1" applyBorder="1" applyAlignment="1" applyProtection="1">
      <alignment horizontal="left" vertical="top"/>
      <protection locked="0"/>
    </xf>
    <xf numFmtId="0" fontId="11" fillId="3" borderId="23" xfId="0" applyFont="1" applyFill="1" applyBorder="1" applyAlignment="1" applyProtection="1">
      <alignment horizontal="left" vertical="center" wrapText="1"/>
    </xf>
    <xf numFmtId="0" fontId="11" fillId="0" borderId="19" xfId="0" applyFont="1" applyFill="1" applyBorder="1" applyAlignment="1" applyProtection="1">
      <alignment horizontal="left" vertical="top" wrapText="1"/>
    </xf>
    <xf numFmtId="0" fontId="11" fillId="0" borderId="20" xfId="0" applyFont="1" applyFill="1" applyBorder="1" applyAlignment="1" applyProtection="1">
      <alignment horizontal="left" vertical="top" wrapText="1"/>
    </xf>
    <xf numFmtId="0" fontId="11" fillId="0" borderId="21" xfId="0" applyFont="1" applyFill="1" applyBorder="1" applyAlignment="1" applyProtection="1">
      <alignment horizontal="left" vertical="top" wrapText="1"/>
    </xf>
    <xf numFmtId="0" fontId="11" fillId="0" borderId="22" xfId="0"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1" fillId="0" borderId="23" xfId="0" applyFont="1" applyFill="1" applyBorder="1" applyAlignment="1" applyProtection="1">
      <alignment horizontal="left" vertical="top" wrapText="1"/>
    </xf>
    <xf numFmtId="0" fontId="11" fillId="0" borderId="24" xfId="0" applyFont="1" applyFill="1" applyBorder="1" applyAlignment="1" applyProtection="1">
      <alignment horizontal="left" vertical="top" wrapText="1"/>
    </xf>
    <xf numFmtId="0" fontId="11" fillId="0" borderId="25" xfId="0" applyFont="1" applyFill="1" applyBorder="1" applyAlignment="1" applyProtection="1">
      <alignment horizontal="left" vertical="top" wrapText="1"/>
    </xf>
    <xf numFmtId="0" fontId="11" fillId="0" borderId="26" xfId="0" applyFont="1" applyFill="1" applyBorder="1" applyAlignment="1" applyProtection="1">
      <alignment horizontal="left" vertical="top" wrapText="1"/>
    </xf>
    <xf numFmtId="0" fontId="1" fillId="2" borderId="40"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 fillId="2" borderId="40"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1" xfId="0" applyFont="1" applyFill="1" applyBorder="1" applyAlignment="1" applyProtection="1">
      <alignment horizontal="left"/>
      <protection locked="0"/>
    </xf>
    <xf numFmtId="0" fontId="23" fillId="2" borderId="40" xfId="1" applyFill="1" applyBorder="1" applyAlignment="1" applyProtection="1">
      <alignment horizontal="left"/>
      <protection locked="0"/>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42" xfId="0" applyFont="1" applyFill="1" applyBorder="1" applyAlignment="1" applyProtection="1">
      <alignment horizontal="left" vertical="center" wrapText="1"/>
    </xf>
    <xf numFmtId="0" fontId="14" fillId="2" borderId="43" xfId="0" applyFont="1" applyFill="1" applyBorder="1" applyAlignment="1" applyProtection="1">
      <alignment horizontal="left" vertical="center" wrapText="1"/>
    </xf>
    <xf numFmtId="0" fontId="14" fillId="2" borderId="44" xfId="0" applyFont="1" applyFill="1" applyBorder="1" applyAlignment="1" applyProtection="1">
      <alignment horizontal="left" vertical="center" wrapText="1"/>
    </xf>
    <xf numFmtId="0" fontId="21" fillId="3" borderId="0" xfId="0" applyFont="1" applyFill="1" applyBorder="1" applyAlignment="1" applyProtection="1">
      <alignment horizontal="left" vertical="center" wrapText="1"/>
    </xf>
    <xf numFmtId="0" fontId="11" fillId="0" borderId="40" xfId="0" applyFont="1" applyFill="1" applyBorder="1" applyAlignment="1" applyProtection="1">
      <alignment horizontal="left" vertical="center" wrapText="1"/>
    </xf>
    <xf numFmtId="0" fontId="11" fillId="0" borderId="17" xfId="0" applyFont="1" applyFill="1" applyBorder="1" applyAlignment="1" applyProtection="1">
      <alignment horizontal="left" vertical="center" wrapText="1"/>
    </xf>
    <xf numFmtId="0" fontId="11" fillId="0" borderId="31" xfId="0" applyFont="1" applyFill="1" applyBorder="1" applyAlignment="1" applyProtection="1">
      <alignment horizontal="left" vertical="center" wrapText="1"/>
    </xf>
    <xf numFmtId="0" fontId="14" fillId="2" borderId="45" xfId="0" applyFont="1" applyFill="1" applyBorder="1" applyAlignment="1" applyProtection="1">
      <alignment horizontal="center" vertical="center" wrapText="1"/>
    </xf>
    <xf numFmtId="0" fontId="14" fillId="2" borderId="46" xfId="0" applyFont="1" applyFill="1" applyBorder="1" applyAlignment="1" applyProtection="1">
      <alignment horizontal="center" vertical="center" wrapText="1"/>
    </xf>
    <xf numFmtId="0" fontId="14" fillId="2" borderId="47" xfId="0" applyFont="1" applyFill="1" applyBorder="1" applyAlignment="1" applyProtection="1">
      <alignment horizontal="center" vertical="center" wrapText="1"/>
    </xf>
    <xf numFmtId="0" fontId="0" fillId="0" borderId="25" xfId="0" applyFont="1" applyBorder="1" applyAlignment="1">
      <alignment horizontal="center"/>
    </xf>
    <xf numFmtId="0" fontId="1" fillId="3" borderId="11" xfId="0" applyFont="1" applyFill="1" applyBorder="1" applyAlignment="1" applyProtection="1">
      <alignment horizontal="center" vertical="center" wrapText="1"/>
    </xf>
    <xf numFmtId="0" fontId="30" fillId="0" borderId="11" xfId="0" applyFont="1" applyBorder="1" applyAlignment="1">
      <alignment horizontal="center" vertical="center" wrapText="1"/>
    </xf>
    <xf numFmtId="0" fontId="24" fillId="0" borderId="11" xfId="0" applyFont="1" applyBorder="1" applyAlignment="1">
      <alignment horizontal="left" vertical="center" wrapText="1"/>
    </xf>
    <xf numFmtId="0" fontId="1" fillId="2" borderId="11" xfId="0" applyFont="1" applyFill="1" applyBorder="1" applyAlignment="1" applyProtection="1">
      <alignment horizontal="center" vertical="center" wrapText="1"/>
    </xf>
    <xf numFmtId="0" fontId="62" fillId="2" borderId="40" xfId="0" applyFont="1" applyFill="1" applyBorder="1" applyAlignment="1" applyProtection="1">
      <alignment horizontal="center"/>
    </xf>
    <xf numFmtId="0" fontId="62" fillId="2" borderId="17" xfId="0" applyFont="1" applyFill="1" applyBorder="1" applyAlignment="1" applyProtection="1">
      <alignment horizontal="center"/>
    </xf>
    <xf numFmtId="0" fontId="62" fillId="2" borderId="31" xfId="0" applyFont="1" applyFill="1" applyBorder="1" applyAlignment="1" applyProtection="1">
      <alignment horizontal="center"/>
    </xf>
    <xf numFmtId="0" fontId="34" fillId="3" borderId="20" xfId="0" applyFont="1" applyFill="1" applyBorder="1" applyAlignment="1">
      <alignment horizontal="center"/>
    </xf>
    <xf numFmtId="0" fontId="11" fillId="3" borderId="0" xfId="0" applyFont="1" applyFill="1" applyBorder="1" applyAlignment="1" applyProtection="1">
      <alignment horizontal="center" wrapText="1"/>
    </xf>
    <xf numFmtId="0" fontId="4" fillId="3" borderId="0" xfId="0" applyFont="1" applyFill="1" applyBorder="1" applyAlignment="1" applyProtection="1">
      <alignment horizontal="center" vertical="center" wrapText="1"/>
    </xf>
    <xf numFmtId="0" fontId="35" fillId="4" borderId="1" xfId="0" applyFont="1" applyFill="1" applyBorder="1" applyAlignment="1">
      <alignment horizontal="center"/>
    </xf>
    <xf numFmtId="0" fontId="28" fillId="0" borderId="40" xfId="0" applyFont="1" applyFill="1" applyBorder="1" applyAlignment="1">
      <alignment horizontal="center"/>
    </xf>
    <xf numFmtId="0" fontId="28" fillId="0" borderId="51" xfId="0" applyFont="1" applyFill="1" applyBorder="1" applyAlignment="1">
      <alignment horizontal="center"/>
    </xf>
    <xf numFmtId="0" fontId="31" fillId="3" borderId="25" xfId="0" applyFont="1" applyFill="1" applyBorder="1"/>
    <xf numFmtId="0" fontId="50" fillId="4" borderId="1" xfId="0" applyFont="1" applyFill="1" applyBorder="1" applyAlignment="1">
      <alignment horizontal="center"/>
    </xf>
    <xf numFmtId="0" fontId="0" fillId="10" borderId="40"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40" xfId="0" applyFont="1" applyFill="1" applyBorder="1" applyAlignment="1" applyProtection="1">
      <alignment horizontal="center" vertical="center"/>
    </xf>
    <xf numFmtId="0" fontId="0" fillId="10" borderId="17" xfId="0" applyFont="1" applyFill="1" applyBorder="1" applyAlignment="1" applyProtection="1">
      <alignment horizontal="center" vertical="center"/>
    </xf>
    <xf numFmtId="0" fontId="0" fillId="10" borderId="31" xfId="0" applyFont="1" applyFill="1" applyBorder="1" applyAlignment="1" applyProtection="1">
      <alignment horizontal="center" vertical="center"/>
    </xf>
    <xf numFmtId="0" fontId="0" fillId="10" borderId="37" xfId="0" applyFill="1" applyBorder="1" applyAlignment="1" applyProtection="1">
      <alignment horizontal="left" vertical="center" wrapText="1"/>
    </xf>
    <xf numFmtId="0" fontId="0" fillId="10" borderId="54"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52" xfId="0" applyFont="1" applyFill="1" applyBorder="1" applyAlignment="1" applyProtection="1">
      <alignment horizontal="left" vertical="center" wrapText="1"/>
    </xf>
    <xf numFmtId="0" fontId="0" fillId="10" borderId="55" xfId="0" applyFont="1" applyFill="1" applyBorder="1" applyAlignment="1" applyProtection="1">
      <alignment horizontal="left" vertical="center" wrapText="1"/>
    </xf>
    <xf numFmtId="0" fontId="0" fillId="10" borderId="58" xfId="0" applyFont="1" applyFill="1" applyBorder="1" applyAlignment="1" applyProtection="1">
      <alignment horizontal="left" vertical="center" wrapText="1"/>
    </xf>
    <xf numFmtId="0" fontId="29" fillId="3" borderId="20" xfId="0" applyFont="1" applyFill="1" applyBorder="1" applyAlignment="1">
      <alignment horizontal="center" vertical="center"/>
    </xf>
    <xf numFmtId="0" fontId="36" fillId="2" borderId="30" xfId="0" applyFont="1" applyFill="1" applyBorder="1" applyAlignment="1">
      <alignment horizontal="center" vertical="center"/>
    </xf>
    <xf numFmtId="0" fontId="36" fillId="2" borderId="49" xfId="0" applyFont="1" applyFill="1" applyBorder="1" applyAlignment="1">
      <alignment horizontal="center" vertical="center"/>
    </xf>
    <xf numFmtId="0" fontId="36" fillId="2" borderId="53" xfId="0" applyFont="1" applyFill="1" applyBorder="1" applyAlignment="1">
      <alignment horizontal="center" vertical="center"/>
    </xf>
    <xf numFmtId="0" fontId="19" fillId="3" borderId="19" xfId="0" applyFont="1" applyFill="1" applyBorder="1" applyAlignment="1">
      <alignment horizontal="center" vertical="top" wrapText="1"/>
    </xf>
    <xf numFmtId="0" fontId="19" fillId="3" borderId="20" xfId="0" applyFont="1" applyFill="1" applyBorder="1" applyAlignment="1">
      <alignment horizontal="center" vertical="top" wrapText="1"/>
    </xf>
    <xf numFmtId="0" fontId="25" fillId="3" borderId="20" xfId="0" applyFont="1" applyFill="1" applyBorder="1" applyAlignment="1">
      <alignment horizontal="center" vertical="top" wrapText="1"/>
    </xf>
    <xf numFmtId="0" fontId="23" fillId="3" borderId="24" xfId="1" applyFill="1" applyBorder="1" applyAlignment="1" applyProtection="1">
      <alignment horizontal="center" vertical="top" wrapText="1"/>
    </xf>
    <xf numFmtId="0" fontId="23" fillId="3" borderId="25" xfId="1" applyFill="1" applyBorder="1" applyAlignment="1" applyProtection="1">
      <alignment horizontal="center" vertical="top" wrapText="1"/>
    </xf>
    <xf numFmtId="0" fontId="40" fillId="0" borderId="0" xfId="0" applyFont="1" applyAlignment="1" applyProtection="1">
      <alignment horizontal="left"/>
    </xf>
    <xf numFmtId="0" fontId="51" fillId="11" borderId="38" xfId="0" applyFont="1" applyFill="1" applyBorder="1" applyAlignment="1" applyProtection="1">
      <alignment horizontal="center" vertical="center" wrapText="1"/>
    </xf>
    <xf numFmtId="0" fontId="51" fillId="11" borderId="56" xfId="0" applyFont="1" applyFill="1" applyBorder="1" applyAlignment="1" applyProtection="1">
      <alignment horizontal="center" vertical="center" wrapText="1"/>
    </xf>
    <xf numFmtId="0" fontId="42" fillId="11" borderId="38" xfId="0" applyFont="1" applyFill="1" applyBorder="1" applyAlignment="1" applyProtection="1">
      <alignment horizontal="center" vertical="center" wrapText="1"/>
    </xf>
    <xf numFmtId="0" fontId="42" fillId="11" borderId="56" xfId="0" applyFont="1" applyFill="1" applyBorder="1" applyAlignment="1" applyProtection="1">
      <alignment horizontal="center" vertical="center" wrapText="1"/>
    </xf>
    <xf numFmtId="0" fontId="39" fillId="12" borderId="37" xfId="4" applyFill="1" applyBorder="1" applyAlignment="1" applyProtection="1">
      <alignment horizontal="center" wrapText="1"/>
      <protection locked="0"/>
    </xf>
    <xf numFmtId="0" fontId="39" fillId="12" borderId="57" xfId="4" applyFill="1" applyBorder="1" applyAlignment="1" applyProtection="1">
      <alignment horizontal="center" wrapText="1"/>
      <protection locked="0"/>
    </xf>
    <xf numFmtId="0" fontId="39" fillId="12" borderId="36" xfId="4" applyFill="1" applyBorder="1" applyAlignment="1" applyProtection="1">
      <alignment horizontal="center" wrapText="1"/>
      <protection locked="0"/>
    </xf>
    <xf numFmtId="0" fontId="39" fillId="12" borderId="41" xfId="4" applyFill="1" applyBorder="1" applyAlignment="1" applyProtection="1">
      <alignment horizontal="center" wrapText="1"/>
      <protection locked="0"/>
    </xf>
    <xf numFmtId="0" fontId="0" fillId="12" borderId="37" xfId="4" applyFont="1" applyFill="1" applyBorder="1" applyAlignment="1" applyProtection="1">
      <alignment horizontal="center" wrapText="1"/>
      <protection locked="0"/>
    </xf>
    <xf numFmtId="0" fontId="0" fillId="12" borderId="57" xfId="4" applyFont="1" applyFill="1" applyBorder="1" applyAlignment="1" applyProtection="1">
      <alignment horizontal="center" wrapText="1"/>
      <protection locked="0"/>
    </xf>
    <xf numFmtId="0" fontId="0" fillId="12" borderId="36" xfId="4" applyFont="1" applyFill="1" applyBorder="1" applyAlignment="1" applyProtection="1">
      <alignment horizontal="center" wrapText="1"/>
      <protection locked="0"/>
    </xf>
    <xf numFmtId="0" fontId="0" fillId="12" borderId="41" xfId="4" applyFont="1" applyFill="1" applyBorder="1" applyAlignment="1" applyProtection="1">
      <alignment horizontal="center" wrapText="1"/>
      <protection locked="0"/>
    </xf>
    <xf numFmtId="0" fontId="0" fillId="0" borderId="37" xfId="0" applyBorder="1" applyAlignment="1" applyProtection="1">
      <alignment horizontal="left" vertical="center" wrapText="1"/>
    </xf>
    <xf numFmtId="0" fontId="0" fillId="0" borderId="54" xfId="0" applyBorder="1" applyAlignment="1" applyProtection="1">
      <alignment horizontal="left" vertical="center" wrapText="1"/>
    </xf>
    <xf numFmtId="0" fontId="0" fillId="0" borderId="57" xfId="0" applyBorder="1" applyAlignment="1" applyProtection="1">
      <alignment horizontal="left" vertical="center" wrapText="1"/>
    </xf>
    <xf numFmtId="0" fontId="0" fillId="17" borderId="37" xfId="0" applyFill="1" applyBorder="1" applyAlignment="1" applyProtection="1">
      <alignment horizontal="center" vertical="center" wrapText="1"/>
    </xf>
    <xf numFmtId="0" fontId="0" fillId="17" borderId="54" xfId="0" applyFill="1" applyBorder="1" applyAlignment="1" applyProtection="1">
      <alignment horizontal="center" vertical="center" wrapText="1"/>
    </xf>
    <xf numFmtId="0" fontId="0" fillId="17" borderId="57" xfId="0" applyFill="1" applyBorder="1" applyAlignment="1" applyProtection="1">
      <alignment horizontal="center" vertical="center" wrapText="1"/>
    </xf>
    <xf numFmtId="0" fontId="0" fillId="17" borderId="37" xfId="0" applyFont="1" applyFill="1" applyBorder="1" applyAlignment="1" applyProtection="1">
      <alignment horizontal="left" vertical="center" wrapText="1"/>
    </xf>
    <xf numFmtId="0" fontId="0" fillId="17" borderId="54" xfId="0" applyFont="1" applyFill="1" applyBorder="1" applyAlignment="1" applyProtection="1">
      <alignment horizontal="left" vertical="center" wrapText="1"/>
    </xf>
    <xf numFmtId="0" fontId="0" fillId="17" borderId="57" xfId="0" applyFont="1" applyFill="1" applyBorder="1" applyAlignment="1" applyProtection="1">
      <alignment horizontal="left" vertical="center" wrapText="1"/>
    </xf>
    <xf numFmtId="0" fontId="0" fillId="8" borderId="37" xfId="4" applyFont="1" applyBorder="1" applyAlignment="1" applyProtection="1">
      <alignment horizontal="center" vertical="center"/>
      <protection locked="0"/>
    </xf>
    <xf numFmtId="0" fontId="0" fillId="8" borderId="57" xfId="4" applyFont="1" applyBorder="1" applyAlignment="1" applyProtection="1">
      <alignment horizontal="center" vertical="center"/>
      <protection locked="0"/>
    </xf>
    <xf numFmtId="0" fontId="0" fillId="12" borderId="37" xfId="4" applyFont="1" applyFill="1" applyBorder="1" applyAlignment="1" applyProtection="1">
      <alignment horizontal="center" vertical="center"/>
      <protection locked="0"/>
    </xf>
    <xf numFmtId="0" fontId="0" fillId="12" borderId="57" xfId="4" applyFont="1" applyFill="1" applyBorder="1" applyAlignment="1" applyProtection="1">
      <alignment horizontal="center" vertical="center"/>
      <protection locked="0"/>
    </xf>
    <xf numFmtId="0" fontId="0" fillId="8" borderId="37" xfId="4" applyFont="1" applyBorder="1" applyAlignment="1" applyProtection="1">
      <alignment horizontal="center" wrapText="1"/>
      <protection locked="0"/>
    </xf>
    <xf numFmtId="0" fontId="0" fillId="8" borderId="57" xfId="4" applyFont="1" applyBorder="1" applyAlignment="1" applyProtection="1">
      <alignment horizontal="center" wrapText="1"/>
      <protection locked="0"/>
    </xf>
    <xf numFmtId="0" fontId="0" fillId="8" borderId="36" xfId="4" applyFont="1" applyBorder="1" applyAlignment="1" applyProtection="1">
      <alignment horizontal="center" wrapText="1"/>
      <protection locked="0"/>
    </xf>
    <xf numFmtId="0" fontId="0" fillId="8" borderId="41" xfId="4" applyFont="1" applyBorder="1" applyAlignment="1" applyProtection="1">
      <alignment horizontal="center" wrapText="1"/>
      <protection locked="0"/>
    </xf>
    <xf numFmtId="0" fontId="47" fillId="12" borderId="37" xfId="4" applyFont="1" applyFill="1" applyBorder="1" applyAlignment="1" applyProtection="1">
      <alignment horizontal="center" vertical="center"/>
      <protection locked="0"/>
    </xf>
    <xf numFmtId="0" fontId="47" fillId="12" borderId="57" xfId="4" applyFont="1" applyFill="1" applyBorder="1" applyAlignment="1" applyProtection="1">
      <alignment horizontal="center" vertical="center"/>
      <protection locked="0"/>
    </xf>
    <xf numFmtId="0" fontId="51" fillId="11" borderId="30" xfId="0" applyFont="1" applyFill="1" applyBorder="1" applyAlignment="1" applyProtection="1">
      <alignment horizontal="center" vertical="center" wrapText="1"/>
    </xf>
    <xf numFmtId="0" fontId="51" fillId="11" borderId="50" xfId="0" applyFont="1" applyFill="1" applyBorder="1" applyAlignment="1" applyProtection="1">
      <alignment horizontal="center" vertical="center" wrapText="1"/>
    </xf>
    <xf numFmtId="0" fontId="42" fillId="11" borderId="30" xfId="0" applyFont="1" applyFill="1" applyBorder="1" applyAlignment="1" applyProtection="1">
      <alignment horizontal="center" vertical="center" wrapText="1"/>
    </xf>
    <xf numFmtId="0" fontId="42" fillId="11" borderId="50" xfId="0" applyFont="1" applyFill="1" applyBorder="1" applyAlignment="1" applyProtection="1">
      <alignment horizontal="center" vertical="center" wrapText="1"/>
    </xf>
    <xf numFmtId="0" fontId="0" fillId="10" borderId="37" xfId="0" applyFill="1" applyBorder="1" applyAlignment="1" applyProtection="1">
      <alignment horizontal="left" vertical="top" wrapText="1"/>
    </xf>
    <xf numFmtId="0" fontId="0" fillId="10" borderId="54" xfId="0" applyFill="1" applyBorder="1" applyAlignment="1" applyProtection="1">
      <alignment horizontal="left" vertical="top" wrapText="1"/>
    </xf>
    <xf numFmtId="0" fontId="0" fillId="10" borderId="57" xfId="0" applyFill="1" applyBorder="1" applyAlignment="1" applyProtection="1">
      <alignment horizontal="left" vertical="top" wrapText="1"/>
    </xf>
    <xf numFmtId="0" fontId="0" fillId="10" borderId="37" xfId="0" applyFont="1" applyFill="1" applyBorder="1" applyAlignment="1" applyProtection="1">
      <alignment horizontal="left" vertical="top" wrapText="1"/>
    </xf>
    <xf numFmtId="0" fontId="0" fillId="10" borderId="54" xfId="0" applyFont="1" applyFill="1" applyBorder="1" applyAlignment="1" applyProtection="1">
      <alignment horizontal="left" vertical="top" wrapText="1"/>
    </xf>
    <xf numFmtId="0" fontId="0" fillId="10" borderId="57" xfId="0" applyFont="1" applyFill="1" applyBorder="1" applyAlignment="1" applyProtection="1">
      <alignment horizontal="left" vertical="top" wrapText="1"/>
    </xf>
    <xf numFmtId="0" fontId="51" fillId="11" borderId="56" xfId="0" applyFont="1" applyFill="1" applyBorder="1" applyAlignment="1" applyProtection="1">
      <alignment horizontal="center" vertical="center"/>
    </xf>
    <xf numFmtId="0" fontId="51" fillId="11" borderId="38" xfId="0" applyFont="1" applyFill="1" applyBorder="1" applyAlignment="1" applyProtection="1">
      <alignment horizontal="center" vertical="center"/>
    </xf>
    <xf numFmtId="0" fontId="42" fillId="11" borderId="38" xfId="0" applyFont="1" applyFill="1" applyBorder="1" applyAlignment="1" applyProtection="1">
      <alignment horizontal="center" vertical="center"/>
    </xf>
    <xf numFmtId="0" fontId="42" fillId="11" borderId="56" xfId="0" applyFont="1" applyFill="1" applyBorder="1" applyAlignment="1" applyProtection="1">
      <alignment horizontal="center" vertical="center"/>
    </xf>
    <xf numFmtId="0" fontId="0" fillId="8" borderId="37" xfId="4" applyFont="1" applyBorder="1" applyAlignment="1" applyProtection="1">
      <alignment horizontal="center" vertical="center" wrapText="1"/>
      <protection locked="0"/>
    </xf>
    <xf numFmtId="0" fontId="0" fillId="8" borderId="57" xfId="4" applyFont="1" applyBorder="1" applyAlignment="1" applyProtection="1">
      <alignment horizontal="center" vertical="center" wrapText="1"/>
      <protection locked="0"/>
    </xf>
    <xf numFmtId="0" fontId="0" fillId="8" borderId="36" xfId="4" applyFont="1" applyBorder="1" applyAlignment="1" applyProtection="1">
      <alignment horizontal="center" vertical="center" wrapText="1"/>
      <protection locked="0"/>
    </xf>
    <xf numFmtId="0" fontId="0" fillId="8" borderId="41" xfId="4" applyFont="1" applyBorder="1" applyAlignment="1" applyProtection="1">
      <alignment horizontal="center" vertical="center" wrapText="1"/>
      <protection locked="0"/>
    </xf>
    <xf numFmtId="0" fontId="0" fillId="12" borderId="37" xfId="4" applyFont="1" applyFill="1" applyBorder="1" applyAlignment="1" applyProtection="1">
      <alignment horizontal="center" vertical="center" wrapText="1"/>
      <protection locked="0"/>
    </xf>
    <xf numFmtId="0" fontId="0" fillId="12" borderId="57" xfId="4" applyFont="1" applyFill="1" applyBorder="1" applyAlignment="1" applyProtection="1">
      <alignment horizontal="center" vertical="center" wrapText="1"/>
      <protection locked="0"/>
    </xf>
    <xf numFmtId="0" fontId="0" fillId="12" borderId="36" xfId="4" applyFont="1" applyFill="1" applyBorder="1" applyAlignment="1" applyProtection="1">
      <alignment horizontal="center" vertical="center" wrapText="1"/>
      <protection locked="0"/>
    </xf>
    <xf numFmtId="0" fontId="0" fillId="12" borderId="41" xfId="4" applyFont="1" applyFill="1" applyBorder="1" applyAlignment="1" applyProtection="1">
      <alignment horizontal="center" vertical="center" wrapText="1"/>
      <protection locked="0"/>
    </xf>
    <xf numFmtId="0" fontId="0" fillId="8" borderId="30" xfId="4" applyFont="1" applyBorder="1" applyAlignment="1" applyProtection="1">
      <alignment horizontal="center" vertical="center" wrapText="1"/>
      <protection locked="0"/>
    </xf>
    <xf numFmtId="0" fontId="0" fillId="8" borderId="50" xfId="4" applyFont="1" applyBorder="1" applyAlignment="1" applyProtection="1">
      <alignment horizontal="center" vertical="center" wrapText="1"/>
      <protection locked="0"/>
    </xf>
    <xf numFmtId="0" fontId="0" fillId="12" borderId="30" xfId="4" applyFont="1" applyFill="1" applyBorder="1" applyAlignment="1" applyProtection="1">
      <alignment horizontal="center" vertical="center" wrapText="1"/>
      <protection locked="0"/>
    </xf>
    <xf numFmtId="0" fontId="0" fillId="12" borderId="50" xfId="4" applyFont="1" applyFill="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0" xfId="4" applyFont="1" applyFill="1" applyBorder="1" applyAlignment="1" applyProtection="1">
      <alignment horizontal="center" vertical="center" wrapText="1"/>
      <protection locked="0"/>
    </xf>
    <xf numFmtId="0" fontId="0" fillId="17" borderId="29" xfId="0" applyFont="1" applyFill="1" applyBorder="1" applyAlignment="1" applyProtection="1">
      <alignment horizontal="left" vertical="center" wrapText="1"/>
    </xf>
    <xf numFmtId="0" fontId="42" fillId="11" borderId="45" xfId="0" applyFont="1" applyFill="1" applyBorder="1" applyAlignment="1" applyProtection="1">
      <alignment horizontal="center" vertical="center" wrapText="1"/>
    </xf>
    <xf numFmtId="0" fontId="42" fillId="11" borderId="47" xfId="0" applyFont="1" applyFill="1" applyBorder="1" applyAlignment="1" applyProtection="1">
      <alignment horizontal="center" vertical="center"/>
    </xf>
    <xf numFmtId="0" fontId="39" fillId="12" borderId="48" xfId="4" applyFill="1" applyBorder="1" applyAlignment="1" applyProtection="1">
      <alignment horizontal="center" vertical="center" wrapText="1"/>
      <protection locked="0"/>
    </xf>
    <xf numFmtId="0" fontId="39" fillId="12" borderId="53" xfId="4" applyFill="1" applyBorder="1" applyAlignment="1" applyProtection="1">
      <alignment horizontal="center" vertical="center" wrapText="1"/>
      <protection locked="0"/>
    </xf>
    <xf numFmtId="0" fontId="39" fillId="12" borderId="30" xfId="4" applyFill="1" applyBorder="1" applyAlignment="1" applyProtection="1">
      <alignment horizontal="center" vertical="center" wrapText="1"/>
      <protection locked="0"/>
    </xf>
    <xf numFmtId="0" fontId="39" fillId="12" borderId="50" xfId="4" applyFill="1" applyBorder="1" applyAlignment="1" applyProtection="1">
      <alignment horizontal="center" vertical="center" wrapText="1"/>
      <protection locked="0"/>
    </xf>
    <xf numFmtId="0" fontId="42" fillId="11" borderId="49" xfId="0" applyFont="1" applyFill="1" applyBorder="1" applyAlignment="1" applyProtection="1">
      <alignment horizontal="center" vertical="center" wrapText="1"/>
    </xf>
    <xf numFmtId="0" fontId="0" fillId="8" borderId="49" xfId="4" applyFont="1" applyBorder="1" applyAlignment="1" applyProtection="1">
      <alignment horizontal="center" vertical="center"/>
      <protection locked="0"/>
    </xf>
    <xf numFmtId="0" fontId="0" fillId="12" borderId="49" xfId="4" applyFont="1" applyFill="1" applyBorder="1" applyAlignment="1" applyProtection="1">
      <alignment horizontal="center" vertical="center"/>
      <protection locked="0"/>
    </xf>
    <xf numFmtId="0" fontId="0" fillId="12" borderId="50" xfId="4" applyFont="1" applyFill="1" applyBorder="1" applyAlignment="1" applyProtection="1">
      <alignment horizontal="center" vertical="center"/>
      <protection locked="0"/>
    </xf>
    <xf numFmtId="0" fontId="0" fillId="10" borderId="37" xfId="0" applyFont="1" applyFill="1" applyBorder="1" applyAlignment="1" applyProtection="1">
      <alignment horizontal="left" vertical="center" wrapText="1"/>
    </xf>
    <xf numFmtId="0" fontId="0" fillId="10" borderId="57" xfId="0" applyFont="1" applyFill="1" applyBorder="1" applyAlignment="1" applyProtection="1">
      <alignment horizontal="left" vertical="center" wrapText="1"/>
    </xf>
    <xf numFmtId="10" fontId="0" fillId="8" borderId="30" xfId="4" applyNumberFormat="1" applyFont="1" applyBorder="1" applyAlignment="1" applyProtection="1">
      <alignment horizontal="center" vertical="center" wrapText="1"/>
      <protection locked="0"/>
    </xf>
    <xf numFmtId="10" fontId="0" fillId="8" borderId="53" xfId="4" applyNumberFormat="1" applyFont="1" applyBorder="1" applyAlignment="1" applyProtection="1">
      <alignment horizontal="center" vertical="center" wrapText="1"/>
      <protection locked="0"/>
    </xf>
    <xf numFmtId="0" fontId="0" fillId="8" borderId="49" xfId="4" applyFont="1" applyBorder="1" applyAlignment="1" applyProtection="1">
      <alignment horizontal="center" vertical="center" wrapText="1"/>
      <protection locked="0"/>
    </xf>
    <xf numFmtId="9" fontId="0" fillId="12" borderId="48" xfId="4" applyNumberFormat="1" applyFont="1" applyFill="1" applyBorder="1" applyAlignment="1" applyProtection="1">
      <alignment horizontal="center" vertical="center" wrapText="1"/>
      <protection locked="0"/>
    </xf>
    <xf numFmtId="0" fontId="0" fillId="12" borderId="53" xfId="4" applyFont="1" applyFill="1" applyBorder="1" applyAlignment="1" applyProtection="1">
      <alignment horizontal="center" vertical="center" wrapText="1"/>
      <protection locked="0"/>
    </xf>
    <xf numFmtId="0" fontId="51" fillId="11" borderId="46" xfId="0" applyFont="1" applyFill="1" applyBorder="1" applyAlignment="1" applyProtection="1">
      <alignment horizontal="center" vertical="center"/>
    </xf>
    <xf numFmtId="0" fontId="51" fillId="11" borderId="45" xfId="0" applyFont="1" applyFill="1" applyBorder="1" applyAlignment="1" applyProtection="1">
      <alignment horizontal="center" vertical="center" wrapText="1"/>
    </xf>
    <xf numFmtId="0" fontId="51" fillId="11" borderId="47" xfId="0" applyFont="1" applyFill="1" applyBorder="1" applyAlignment="1" applyProtection="1">
      <alignment horizontal="center" vertical="center"/>
    </xf>
    <xf numFmtId="0" fontId="0" fillId="8" borderId="30" xfId="4" applyFont="1" applyBorder="1" applyAlignment="1" applyProtection="1">
      <alignment horizontal="center"/>
      <protection locked="0"/>
    </xf>
    <xf numFmtId="0" fontId="0" fillId="8" borderId="50" xfId="4" applyFont="1" applyBorder="1" applyAlignment="1" applyProtection="1">
      <alignment horizontal="center"/>
      <protection locked="0"/>
    </xf>
    <xf numFmtId="0" fontId="0" fillId="12" borderId="30" xfId="4" applyFont="1" applyFill="1" applyBorder="1" applyAlignment="1" applyProtection="1">
      <alignment horizontal="center" vertical="center"/>
      <protection locked="0"/>
    </xf>
    <xf numFmtId="0" fontId="39" fillId="12" borderId="30" xfId="4" applyFill="1" applyBorder="1" applyAlignment="1" applyProtection="1">
      <alignment horizontal="center"/>
      <protection locked="0"/>
    </xf>
    <xf numFmtId="0" fontId="39" fillId="12" borderId="50" xfId="4" applyFill="1" applyBorder="1" applyAlignment="1" applyProtection="1">
      <alignment horizontal="center"/>
      <protection locked="0"/>
    </xf>
    <xf numFmtId="0" fontId="39" fillId="12" borderId="49" xfId="4" applyFill="1" applyBorder="1" applyAlignment="1" applyProtection="1">
      <alignment horizontal="center" vertical="center"/>
      <protection locked="0"/>
    </xf>
    <xf numFmtId="0" fontId="39" fillId="12" borderId="50" xfId="4" applyFill="1" applyBorder="1" applyAlignment="1" applyProtection="1">
      <alignment horizontal="center" vertical="center"/>
      <protection locked="0"/>
    </xf>
    <xf numFmtId="0" fontId="68" fillId="17" borderId="11" xfId="0" applyFont="1" applyFill="1" applyBorder="1" applyAlignment="1" applyProtection="1">
      <alignment horizontal="left" vertical="center" wrapText="1"/>
    </xf>
    <xf numFmtId="0" fontId="51" fillId="11" borderId="53" xfId="0" applyFont="1" applyFill="1" applyBorder="1" applyAlignment="1" applyProtection="1">
      <alignment horizontal="center" vertical="center" wrapText="1"/>
    </xf>
    <xf numFmtId="0" fontId="42" fillId="11" borderId="53" xfId="0" applyFont="1" applyFill="1" applyBorder="1" applyAlignment="1" applyProtection="1">
      <alignment horizontal="center" vertical="center" wrapText="1"/>
    </xf>
    <xf numFmtId="0" fontId="0" fillId="10" borderId="54" xfId="0" applyFont="1" applyFill="1" applyBorder="1" applyAlignment="1" applyProtection="1">
      <alignment horizontal="left" vertical="center" wrapText="1"/>
    </xf>
    <xf numFmtId="0" fontId="0" fillId="8" borderId="30" xfId="4" applyFont="1" applyBorder="1" applyAlignment="1" applyProtection="1">
      <alignment horizontal="center" vertical="center"/>
      <protection locked="0"/>
    </xf>
    <xf numFmtId="0" fontId="0" fillId="8" borderId="53" xfId="4" applyFont="1" applyBorder="1" applyAlignment="1" applyProtection="1">
      <alignment horizontal="center" vertical="center"/>
      <protection locked="0"/>
    </xf>
    <xf numFmtId="0" fontId="0" fillId="12" borderId="53" xfId="4" applyFont="1" applyFill="1" applyBorder="1" applyAlignment="1" applyProtection="1">
      <alignment horizontal="center" vertical="center"/>
      <protection locked="0"/>
    </xf>
    <xf numFmtId="0" fontId="39" fillId="12" borderId="30" xfId="4" applyFill="1" applyBorder="1" applyAlignment="1" applyProtection="1">
      <alignment horizontal="center" vertical="center"/>
      <protection locked="0"/>
    </xf>
    <xf numFmtId="0" fontId="39" fillId="12" borderId="53" xfId="4" applyFill="1" applyBorder="1" applyAlignment="1" applyProtection="1">
      <alignment horizontal="center" vertical="center"/>
      <protection locked="0"/>
    </xf>
    <xf numFmtId="0" fontId="64" fillId="8" borderId="30" xfId="4" applyFont="1" applyBorder="1" applyAlignment="1" applyProtection="1">
      <alignment horizontal="center" vertical="center"/>
      <protection locked="0"/>
    </xf>
    <xf numFmtId="0" fontId="64" fillId="8" borderId="53" xfId="4" applyFont="1" applyBorder="1" applyAlignment="1" applyProtection="1">
      <alignment horizontal="center" vertical="center"/>
      <protection locked="0"/>
    </xf>
    <xf numFmtId="0" fontId="51" fillId="11" borderId="45" xfId="0" applyFont="1" applyFill="1" applyBorder="1" applyAlignment="1" applyProtection="1">
      <alignment horizontal="center" vertical="center"/>
    </xf>
    <xf numFmtId="0" fontId="42" fillId="11" borderId="45" xfId="0" applyFont="1" applyFill="1" applyBorder="1" applyAlignment="1" applyProtection="1">
      <alignment horizontal="center" vertical="center"/>
    </xf>
    <xf numFmtId="0" fontId="64" fillId="8" borderId="30" xfId="4" applyFont="1" applyBorder="1" applyAlignment="1" applyProtection="1">
      <alignment horizontal="center" vertical="center" wrapText="1"/>
      <protection locked="0"/>
    </xf>
    <xf numFmtId="0" fontId="64" fillId="8" borderId="53" xfId="4" applyFont="1" applyBorder="1" applyAlignment="1" applyProtection="1">
      <alignment horizontal="center" vertical="center" wrapText="1"/>
      <protection locked="0"/>
    </xf>
    <xf numFmtId="0" fontId="0" fillId="0" borderId="11" xfId="0" applyBorder="1" applyAlignment="1" applyProtection="1">
      <alignment horizontal="center" vertical="center" wrapText="1"/>
    </xf>
    <xf numFmtId="0" fontId="0" fillId="0" borderId="37" xfId="0" applyFont="1" applyBorder="1" applyAlignment="1" applyProtection="1">
      <alignment horizontal="left" vertical="center" wrapText="1"/>
    </xf>
    <xf numFmtId="0" fontId="0" fillId="0" borderId="54" xfId="0" applyFont="1" applyBorder="1" applyAlignment="1" applyProtection="1">
      <alignment horizontal="left" vertical="center" wrapText="1"/>
    </xf>
    <xf numFmtId="0" fontId="0" fillId="0" borderId="57" xfId="0" applyFont="1" applyBorder="1" applyAlignment="1" applyProtection="1">
      <alignment horizontal="left" vertical="center" wrapText="1"/>
    </xf>
    <xf numFmtId="0" fontId="64" fillId="8" borderId="37" xfId="4" applyFont="1" applyBorder="1" applyAlignment="1" applyProtection="1">
      <alignment horizontal="center" vertical="center"/>
      <protection locked="0"/>
    </xf>
    <xf numFmtId="0" fontId="64" fillId="8" borderId="57" xfId="4" applyFont="1" applyBorder="1" applyAlignment="1" applyProtection="1">
      <alignment horizontal="center" vertical="center"/>
      <protection locked="0"/>
    </xf>
    <xf numFmtId="0" fontId="64" fillId="9" borderId="37" xfId="4" applyFont="1" applyFill="1" applyBorder="1" applyAlignment="1" applyProtection="1">
      <alignment horizontal="center" vertical="center"/>
      <protection locked="0"/>
    </xf>
    <xf numFmtId="0" fontId="64" fillId="9" borderId="57" xfId="4" applyFont="1" applyFill="1" applyBorder="1" applyAlignment="1" applyProtection="1">
      <alignment horizontal="center" vertical="center"/>
      <protection locked="0"/>
    </xf>
    <xf numFmtId="0" fontId="64" fillId="10" borderId="40" xfId="0" applyFont="1" applyFill="1" applyBorder="1" applyAlignment="1" applyProtection="1">
      <alignment horizontal="center" vertical="center"/>
    </xf>
    <xf numFmtId="0" fontId="64" fillId="10" borderId="17" xfId="0" applyFont="1" applyFill="1" applyBorder="1" applyAlignment="1" applyProtection="1">
      <alignment horizontal="center" vertical="center"/>
    </xf>
    <xf numFmtId="0" fontId="64" fillId="10" borderId="31" xfId="0" applyFont="1" applyFill="1" applyBorder="1" applyAlignment="1" applyProtection="1">
      <alignment horizontal="center" vertical="center"/>
    </xf>
    <xf numFmtId="0" fontId="0" fillId="10" borderId="59" xfId="0" applyFont="1" applyFill="1" applyBorder="1" applyAlignment="1" applyProtection="1">
      <alignment horizontal="center" vertical="center"/>
    </xf>
    <xf numFmtId="0" fontId="0" fillId="10" borderId="60" xfId="0" applyFont="1" applyFill="1" applyBorder="1" applyAlignment="1" applyProtection="1">
      <alignment horizontal="center" vertical="center"/>
    </xf>
    <xf numFmtId="0" fontId="0" fillId="10" borderId="18" xfId="0" applyFont="1" applyFill="1" applyBorder="1" applyAlignment="1" applyProtection="1">
      <alignment horizontal="center" vertical="center"/>
    </xf>
    <xf numFmtId="0" fontId="39" fillId="12" borderId="36" xfId="4" applyFill="1" applyBorder="1" applyAlignment="1" applyProtection="1">
      <alignment horizontal="center" vertical="center"/>
      <protection locked="0"/>
    </xf>
    <xf numFmtId="0" fontId="39" fillId="12" borderId="41" xfId="4" applyFill="1" applyBorder="1" applyAlignment="1" applyProtection="1">
      <alignment horizontal="center" vertical="center"/>
      <protection locked="0"/>
    </xf>
    <xf numFmtId="0" fontId="64" fillId="8" borderId="36" xfId="4" applyFont="1" applyBorder="1" applyAlignment="1" applyProtection="1">
      <alignment horizontal="center" vertical="center"/>
      <protection locked="0"/>
    </xf>
    <xf numFmtId="0" fontId="64" fillId="8" borderId="41" xfId="4" applyFont="1" applyBorder="1" applyAlignment="1" applyProtection="1">
      <alignment horizontal="center" vertical="center"/>
      <protection locked="0"/>
    </xf>
    <xf numFmtId="0" fontId="0" fillId="12" borderId="36" xfId="4" applyFont="1" applyFill="1" applyBorder="1" applyAlignment="1" applyProtection="1">
      <alignment horizontal="center" vertical="center"/>
      <protection locked="0"/>
    </xf>
    <xf numFmtId="0" fontId="0" fillId="12" borderId="41" xfId="4" applyFont="1" applyFill="1" applyBorder="1" applyAlignment="1" applyProtection="1">
      <alignment horizontal="center" vertical="center"/>
      <protection locked="0"/>
    </xf>
    <xf numFmtId="0" fontId="39" fillId="12" borderId="37" xfId="4" applyFill="1" applyBorder="1" applyAlignment="1" applyProtection="1">
      <alignment horizontal="center" vertical="center"/>
      <protection locked="0"/>
    </xf>
    <xf numFmtId="0" fontId="39" fillId="12" borderId="57" xfId="4" applyFill="1" applyBorder="1" applyAlignment="1" applyProtection="1">
      <alignment horizontal="center" vertical="center"/>
      <protection locked="0"/>
    </xf>
    <xf numFmtId="0" fontId="0" fillId="10" borderId="37" xfId="0" applyFill="1" applyBorder="1" applyAlignment="1" applyProtection="1">
      <alignment horizontal="center" vertical="top" wrapText="1"/>
    </xf>
    <xf numFmtId="0" fontId="0" fillId="10" borderId="54" xfId="0" applyFill="1" applyBorder="1" applyAlignment="1" applyProtection="1">
      <alignment horizontal="center" vertical="top" wrapText="1"/>
    </xf>
    <xf numFmtId="0" fontId="0" fillId="10" borderId="57" xfId="0" applyFill="1" applyBorder="1" applyAlignment="1" applyProtection="1">
      <alignment horizontal="center" vertical="top" wrapText="1"/>
    </xf>
    <xf numFmtId="0" fontId="64" fillId="8" borderId="50" xfId="4" applyFont="1" applyBorder="1" applyAlignment="1" applyProtection="1">
      <alignment horizontal="center" vertical="center" wrapText="1"/>
      <protection locked="0"/>
    </xf>
    <xf numFmtId="10" fontId="0" fillId="12" borderId="30" xfId="4" applyNumberFormat="1" applyFont="1" applyFill="1" applyBorder="1" applyAlignment="1" applyProtection="1">
      <alignment horizontal="center" vertical="center"/>
      <protection locked="0"/>
    </xf>
    <xf numFmtId="10" fontId="0" fillId="12" borderId="53" xfId="4" applyNumberFormat="1" applyFont="1" applyFill="1" applyBorder="1" applyAlignment="1" applyProtection="1">
      <alignment horizontal="center" vertical="center"/>
      <protection locked="0"/>
    </xf>
    <xf numFmtId="10" fontId="39" fillId="12" borderId="30" xfId="4" applyNumberFormat="1" applyFill="1" applyBorder="1" applyAlignment="1" applyProtection="1">
      <alignment horizontal="center" vertical="center"/>
      <protection locked="0"/>
    </xf>
    <xf numFmtId="10" fontId="39" fillId="12" borderId="53" xfId="4" applyNumberFormat="1" applyFill="1" applyBorder="1" applyAlignment="1" applyProtection="1">
      <alignment horizontal="center" vertical="center"/>
      <protection locked="0"/>
    </xf>
    <xf numFmtId="0" fontId="0" fillId="10" borderId="37" xfId="0" applyFont="1" applyFill="1" applyBorder="1" applyAlignment="1" applyProtection="1">
      <alignment horizontal="center" vertical="center" wrapText="1"/>
    </xf>
    <xf numFmtId="0" fontId="0" fillId="10" borderId="54" xfId="0" applyFont="1" applyFill="1" applyBorder="1" applyAlignment="1" applyProtection="1">
      <alignment horizontal="center" vertical="center" wrapText="1"/>
    </xf>
    <xf numFmtId="0" fontId="0" fillId="10" borderId="57" xfId="0" applyFont="1" applyFill="1" applyBorder="1" applyAlignment="1" applyProtection="1">
      <alignment horizontal="center" vertical="center" wrapText="1"/>
    </xf>
    <xf numFmtId="0" fontId="0" fillId="10" borderId="59" xfId="0" applyFill="1" applyBorder="1" applyAlignment="1" applyProtection="1">
      <alignment horizontal="center" vertical="center"/>
    </xf>
    <xf numFmtId="0" fontId="0" fillId="10" borderId="60" xfId="0" applyFill="1" applyBorder="1" applyAlignment="1" applyProtection="1">
      <alignment horizontal="center" vertical="center"/>
    </xf>
    <xf numFmtId="0" fontId="0" fillId="10" borderId="18" xfId="0" applyFill="1" applyBorder="1" applyAlignment="1" applyProtection="1">
      <alignment horizontal="center" vertical="center"/>
    </xf>
    <xf numFmtId="0" fontId="47" fillId="12" borderId="30" xfId="4"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42" fillId="11" borderId="46" xfId="0" applyFont="1" applyFill="1" applyBorder="1" applyAlignment="1" applyProtection="1">
      <alignment horizontal="center" vertical="center"/>
    </xf>
    <xf numFmtId="0" fontId="0" fillId="0" borderId="37" xfId="0" applyBorder="1" applyAlignment="1" applyProtection="1">
      <alignment horizontal="center" vertical="center" wrapText="1"/>
    </xf>
    <xf numFmtId="0" fontId="0" fillId="0" borderId="54"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17" borderId="52" xfId="0" applyFont="1" applyFill="1" applyBorder="1" applyAlignment="1" applyProtection="1">
      <alignment horizontal="left" vertical="center" wrapText="1"/>
    </xf>
    <xf numFmtId="0" fontId="0" fillId="17" borderId="58" xfId="0" applyFont="1" applyFill="1" applyBorder="1" applyAlignment="1" applyProtection="1">
      <alignment horizontal="left" vertical="center" wrapText="1"/>
    </xf>
    <xf numFmtId="0" fontId="0" fillId="17" borderId="37" xfId="0" applyFont="1" applyFill="1" applyBorder="1" applyAlignment="1" applyProtection="1">
      <alignment horizontal="center" vertical="center" wrapText="1"/>
    </xf>
    <xf numFmtId="0" fontId="0" fillId="17" borderId="54" xfId="0" applyFont="1" applyFill="1" applyBorder="1" applyAlignment="1" applyProtection="1">
      <alignment horizontal="center" vertical="center" wrapText="1"/>
    </xf>
    <xf numFmtId="0" fontId="0" fillId="17" borderId="57" xfId="0" applyFont="1" applyFill="1" applyBorder="1" applyAlignment="1" applyProtection="1">
      <alignment horizontal="center" vertical="center" wrapText="1"/>
    </xf>
    <xf numFmtId="0" fontId="65" fillId="8" borderId="30" xfId="4" applyFont="1" applyBorder="1" applyAlignment="1" applyProtection="1">
      <alignment horizontal="center" vertical="center"/>
      <protection locked="0"/>
    </xf>
    <xf numFmtId="0" fontId="65" fillId="8" borderId="53" xfId="4" applyFont="1" applyBorder="1" applyAlignment="1" applyProtection="1">
      <alignment horizontal="center" vertical="center"/>
      <protection locked="0"/>
    </xf>
    <xf numFmtId="0" fontId="65" fillId="12" borderId="30" xfId="4" applyFont="1" applyFill="1" applyBorder="1" applyAlignment="1" applyProtection="1">
      <alignment horizontal="center" vertical="center"/>
      <protection locked="0"/>
    </xf>
    <xf numFmtId="0" fontId="65" fillId="12" borderId="53" xfId="4" applyFont="1" applyFill="1" applyBorder="1" applyAlignment="1" applyProtection="1">
      <alignment horizontal="center" vertical="center"/>
      <protection locked="0"/>
    </xf>
    <xf numFmtId="0" fontId="64" fillId="8" borderId="30" xfId="4" applyFont="1" applyBorder="1" applyAlignment="1" applyProtection="1">
      <alignment horizontal="left" vertical="center" wrapText="1"/>
      <protection locked="0"/>
    </xf>
    <xf numFmtId="0" fontId="64" fillId="8" borderId="49" xfId="4" applyFont="1" applyBorder="1" applyAlignment="1" applyProtection="1">
      <alignment horizontal="left" vertical="center" wrapText="1"/>
      <protection locked="0"/>
    </xf>
    <xf numFmtId="0" fontId="64" fillId="8" borderId="50" xfId="4" applyFont="1" applyBorder="1" applyAlignment="1" applyProtection="1">
      <alignment horizontal="left" vertical="center" wrapText="1"/>
      <protection locked="0"/>
    </xf>
    <xf numFmtId="0" fontId="0" fillId="12" borderId="30" xfId="4" applyFont="1" applyFill="1" applyBorder="1" applyAlignment="1" applyProtection="1">
      <alignment horizontal="left" vertical="center" wrapText="1"/>
      <protection locked="0"/>
    </xf>
    <xf numFmtId="0" fontId="0" fillId="12" borderId="49" xfId="4" applyFont="1" applyFill="1" applyBorder="1" applyAlignment="1" applyProtection="1">
      <alignment horizontal="left" vertical="center" wrapText="1"/>
      <protection locked="0"/>
    </xf>
    <xf numFmtId="0" fontId="0" fillId="12" borderId="50" xfId="4" applyFont="1" applyFill="1" applyBorder="1" applyAlignment="1" applyProtection="1">
      <alignment horizontal="left" vertical="center" wrapText="1"/>
      <protection locked="0"/>
    </xf>
    <xf numFmtId="0" fontId="39" fillId="12" borderId="30" xfId="4" applyFill="1" applyBorder="1" applyAlignment="1" applyProtection="1">
      <alignment horizontal="left" vertical="center" wrapText="1"/>
      <protection locked="0"/>
    </xf>
    <xf numFmtId="0" fontId="39" fillId="12" borderId="49" xfId="4" applyFill="1" applyBorder="1" applyAlignment="1" applyProtection="1">
      <alignment horizontal="left" vertical="center" wrapText="1"/>
      <protection locked="0"/>
    </xf>
    <xf numFmtId="0" fontId="39" fillId="12" borderId="50" xfId="4" applyFill="1" applyBorder="1" applyAlignment="1" applyProtection="1">
      <alignment horizontal="left" vertical="center" wrapText="1"/>
      <protection locked="0"/>
    </xf>
  </cellXfs>
  <cellStyles count="6">
    <cellStyle name="Bad" xfId="3" builtinId="27"/>
    <cellStyle name="Good" xfId="2" builtinId="26"/>
    <cellStyle name="Hyperlink" xfId="1" builtinId="8"/>
    <cellStyle name="Neutral" xfId="4" builtinId="28"/>
    <cellStyle name="Normal" xfId="0" builtinId="0"/>
    <cellStyle name="Normal 2 2" xfId="5" xr:uid="{00000000-0005-0000-0000-000005000000}"/>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checked="Checked"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685800</xdr:colOff>
      <xdr:row>0</xdr:row>
      <xdr:rowOff>152400</xdr:rowOff>
    </xdr:from>
    <xdr:to>
      <xdr:col>2</xdr:col>
      <xdr:colOff>923925</xdr:colOff>
      <xdr:row>6</xdr:row>
      <xdr:rowOff>47625</xdr:rowOff>
    </xdr:to>
    <xdr:sp macro="" textlink="">
      <xdr:nvSpPr>
        <xdr:cNvPr id="4" name="AutoShape 4">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847725" y="152400"/>
          <a:ext cx="962025" cy="1143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5" name="Picture 6">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80975" y="209550"/>
          <a:ext cx="790575" cy="619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13</xdr:row>
          <xdr:rowOff>336550</xdr:rowOff>
        </xdr:from>
        <xdr:to>
          <xdr:col>6</xdr:col>
          <xdr:colOff>603250</xdr:colOff>
          <xdr:row>13</xdr:row>
          <xdr:rowOff>527050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4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13</xdr:row>
          <xdr:rowOff>50800</xdr:rowOff>
        </xdr:from>
        <xdr:to>
          <xdr:col>5</xdr:col>
          <xdr:colOff>2241550</xdr:colOff>
          <xdr:row>13</xdr:row>
          <xdr:rowOff>298450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4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42891" y="8711406"/>
              <a:ext cx="1066800" cy="3114278"/>
              <a:chOff x="3057525" y="5286375"/>
              <a:chExt cx="1066800" cy="219075"/>
            </a:xfrm>
          </xdr:grpSpPr>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400-00003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400-00003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42891" y="11797109"/>
              <a:ext cx="1066800" cy="286544"/>
              <a:chOff x="3057525" y="5286375"/>
              <a:chExt cx="1066800" cy="219075"/>
            </a:xfrm>
          </xdr:grpSpPr>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400-00003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400-00003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42891" y="12055078"/>
              <a:ext cx="1066800" cy="286544"/>
              <a:chOff x="3057525" y="5286375"/>
              <a:chExt cx="1066800" cy="219075"/>
            </a:xfrm>
          </xdr:grpSpPr>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400-00003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400-00003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20</xdr:row>
          <xdr:rowOff>219075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42891" y="12313047"/>
              <a:ext cx="1066800" cy="219075"/>
              <a:chOff x="3057525" y="5286375"/>
              <a:chExt cx="1066800" cy="219075"/>
            </a:xfrm>
          </xdr:grpSpPr>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400-00003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400-00003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804297" y="6588125"/>
              <a:ext cx="1066800" cy="2151856"/>
              <a:chOff x="3057525" y="5286375"/>
              <a:chExt cx="1066800" cy="219075"/>
            </a:xfrm>
          </xdr:grpSpPr>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400-00004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400-00004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5013</xdr:rowOff>
        </xdr:from>
        <xdr:to>
          <xdr:col>4</xdr:col>
          <xdr:colOff>1066800</xdr:colOff>
          <xdr:row>18</xdr:row>
          <xdr:rowOff>33588</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804297" y="8716419"/>
              <a:ext cx="1066800" cy="3114278"/>
              <a:chOff x="3057525" y="5286375"/>
              <a:chExt cx="1066800" cy="219075"/>
            </a:xfrm>
          </xdr:grpSpPr>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400-00004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400-00004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22</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3442891" y="13940234"/>
              <a:ext cx="1066800" cy="286544"/>
              <a:chOff x="3057525" y="5286375"/>
              <a:chExt cx="1066800" cy="219075"/>
            </a:xfrm>
          </xdr:grpSpPr>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400-00004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400-00004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3442891" y="14198203"/>
              <a:ext cx="1066800" cy="1606153"/>
              <a:chOff x="3057525" y="5286375"/>
              <a:chExt cx="1066800" cy="219075"/>
            </a:xfrm>
          </xdr:grpSpPr>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400-00004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400-00004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3442891" y="15775781"/>
              <a:ext cx="1066800" cy="286544"/>
              <a:chOff x="3057525" y="5286375"/>
              <a:chExt cx="1066800" cy="219075"/>
            </a:xfrm>
          </xdr:grpSpPr>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400-00004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400-00004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3442891" y="16033750"/>
              <a:ext cx="1066800" cy="286544"/>
              <a:chOff x="3057525" y="5286375"/>
              <a:chExt cx="1066800" cy="219075"/>
            </a:xfrm>
          </xdr:grpSpPr>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400-00005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400-00005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0</xdr:rowOff>
        </xdr:from>
        <xdr:to>
          <xdr:col>3</xdr:col>
          <xdr:colOff>1066800</xdr:colOff>
          <xdr:row>26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3442891" y="16291719"/>
              <a:ext cx="1066800" cy="792559"/>
              <a:chOff x="3057525" y="5286375"/>
              <a:chExt cx="1066800" cy="219075"/>
            </a:xfrm>
          </xdr:grpSpPr>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400-00005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400-00005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0</xdr:rowOff>
        </xdr:from>
        <xdr:to>
          <xdr:col>3</xdr:col>
          <xdr:colOff>1066800</xdr:colOff>
          <xdr:row>27</xdr:row>
          <xdr:rowOff>28575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3442891" y="17055703"/>
              <a:ext cx="1066800" cy="832247"/>
              <a:chOff x="3057525" y="5286375"/>
              <a:chExt cx="1066800" cy="219075"/>
            </a:xfrm>
          </xdr:grpSpPr>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400-00005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400-00005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0</xdr:rowOff>
        </xdr:from>
        <xdr:to>
          <xdr:col>3</xdr:col>
          <xdr:colOff>1066800</xdr:colOff>
          <xdr:row>27</xdr:row>
          <xdr:rowOff>219075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3442891" y="17859375"/>
              <a:ext cx="1066800" cy="219075"/>
              <a:chOff x="3057525" y="5286375"/>
              <a:chExt cx="1066800" cy="219075"/>
            </a:xfrm>
          </xdr:grpSpPr>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400-00005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400-00005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xdr:row>
          <xdr:rowOff>0</xdr:rowOff>
        </xdr:from>
        <xdr:to>
          <xdr:col>3</xdr:col>
          <xdr:colOff>1066800</xdr:colOff>
          <xdr:row>29</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3442891" y="18663047"/>
              <a:ext cx="1066800" cy="772716"/>
              <a:chOff x="3057525" y="5286375"/>
              <a:chExt cx="1066800" cy="219075"/>
            </a:xfrm>
          </xdr:grpSpPr>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400-00005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400-00005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3</xdr:col>
          <xdr:colOff>1066800</xdr:colOff>
          <xdr:row>30</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42891" y="19407188"/>
              <a:ext cx="1066800" cy="286543"/>
              <a:chOff x="3057525" y="5286375"/>
              <a:chExt cx="1066800" cy="219075"/>
            </a:xfrm>
          </xdr:grpSpPr>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400-00005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400-00005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xdr:row>
          <xdr:rowOff>0</xdr:rowOff>
        </xdr:from>
        <xdr:to>
          <xdr:col>3</xdr:col>
          <xdr:colOff>1066800</xdr:colOff>
          <xdr:row>31</xdr:row>
          <xdr:rowOff>28575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42891" y="19665156"/>
              <a:ext cx="1066800" cy="286544"/>
              <a:chOff x="3057525" y="5286375"/>
              <a:chExt cx="1066800" cy="219075"/>
            </a:xfrm>
          </xdr:grpSpPr>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400-00005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400-00005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4</xdr:col>
          <xdr:colOff>1066800</xdr:colOff>
          <xdr:row>31</xdr:row>
          <xdr:rowOff>28575</xdr:rowOff>
        </xdr:to>
        <xdr:grpSp>
          <xdr:nvGrpSpPr>
            <xdr:cNvPr id="97" name="Group 96">
              <a:extLst>
                <a:ext uri="{FF2B5EF4-FFF2-40B4-BE49-F238E27FC236}">
                  <a16:creationId xmlns:a16="http://schemas.microsoft.com/office/drawing/2014/main" id="{00000000-0008-0000-0400-000061000000}"/>
                </a:ext>
              </a:extLst>
            </xdr:cNvPr>
            <xdr:cNvGrpSpPr/>
          </xdr:nvGrpSpPr>
          <xdr:grpSpPr>
            <a:xfrm>
              <a:off x="5804297" y="19665156"/>
              <a:ext cx="1066800" cy="286544"/>
              <a:chOff x="3057525" y="5286375"/>
              <a:chExt cx="1066800" cy="219075"/>
            </a:xfrm>
          </xdr:grpSpPr>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400-00005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400-00005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0</xdr:rowOff>
        </xdr:from>
        <xdr:to>
          <xdr:col>4</xdr:col>
          <xdr:colOff>1066800</xdr:colOff>
          <xdr:row>30</xdr:row>
          <xdr:rowOff>28575</xdr:rowOff>
        </xdr:to>
        <xdr:grpSp>
          <xdr:nvGrpSpPr>
            <xdr:cNvPr id="100" name="Group 99">
              <a:extLst>
                <a:ext uri="{FF2B5EF4-FFF2-40B4-BE49-F238E27FC236}">
                  <a16:creationId xmlns:a16="http://schemas.microsoft.com/office/drawing/2014/main" id="{00000000-0008-0000-0400-000064000000}"/>
                </a:ext>
              </a:extLst>
            </xdr:cNvPr>
            <xdr:cNvGrpSpPr/>
          </xdr:nvGrpSpPr>
          <xdr:grpSpPr>
            <a:xfrm>
              <a:off x="5804297" y="19407188"/>
              <a:ext cx="1066800" cy="286543"/>
              <a:chOff x="3057525" y="5286375"/>
              <a:chExt cx="1066800" cy="219075"/>
            </a:xfrm>
          </xdr:grpSpPr>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400-00006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400-00006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0</xdr:rowOff>
        </xdr:from>
        <xdr:to>
          <xdr:col>4</xdr:col>
          <xdr:colOff>1066800</xdr:colOff>
          <xdr:row>29</xdr:row>
          <xdr:rowOff>28575</xdr:rowOff>
        </xdr:to>
        <xdr:grpSp>
          <xdr:nvGrpSpPr>
            <xdr:cNvPr id="103" name="Group 102">
              <a:extLst>
                <a:ext uri="{FF2B5EF4-FFF2-40B4-BE49-F238E27FC236}">
                  <a16:creationId xmlns:a16="http://schemas.microsoft.com/office/drawing/2014/main" id="{00000000-0008-0000-0400-000067000000}"/>
                </a:ext>
              </a:extLst>
            </xdr:cNvPr>
            <xdr:cNvGrpSpPr/>
          </xdr:nvGrpSpPr>
          <xdr:grpSpPr>
            <a:xfrm>
              <a:off x="5804297" y="18663047"/>
              <a:ext cx="1066800" cy="772716"/>
              <a:chOff x="3057525" y="5286375"/>
              <a:chExt cx="1066800" cy="219075"/>
            </a:xfrm>
          </xdr:grpSpPr>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400-00006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400-00006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27</xdr:row>
          <xdr:rowOff>0</xdr:rowOff>
        </xdr:from>
        <xdr:to>
          <xdr:col>4</xdr:col>
          <xdr:colOff>1066800</xdr:colOff>
          <xdr:row>27</xdr:row>
          <xdr:rowOff>219075</xdr:rowOff>
        </xdr:to>
        <xdr:grpSp>
          <xdr:nvGrpSpPr>
            <xdr:cNvPr id="106" name="Group 105">
              <a:extLst>
                <a:ext uri="{FF2B5EF4-FFF2-40B4-BE49-F238E27FC236}">
                  <a16:creationId xmlns:a16="http://schemas.microsoft.com/office/drawing/2014/main" id="{00000000-0008-0000-0400-00006A000000}"/>
                </a:ext>
              </a:extLst>
            </xdr:cNvPr>
            <xdr:cNvGrpSpPr/>
          </xdr:nvGrpSpPr>
          <xdr:grpSpPr>
            <a:xfrm>
              <a:off x="5804297" y="17859375"/>
              <a:ext cx="1066800" cy="219075"/>
              <a:chOff x="3057525" y="5286375"/>
              <a:chExt cx="1066800" cy="219075"/>
            </a:xfrm>
          </xdr:grpSpPr>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400-00006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400-00006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26</xdr:row>
          <xdr:rowOff>0</xdr:rowOff>
        </xdr:from>
        <xdr:to>
          <xdr:col>4</xdr:col>
          <xdr:colOff>1066800</xdr:colOff>
          <xdr:row>27</xdr:row>
          <xdr:rowOff>28575</xdr:rowOff>
        </xdr:to>
        <xdr:grpSp>
          <xdr:nvGrpSpPr>
            <xdr:cNvPr id="109" name="Group 108">
              <a:extLst>
                <a:ext uri="{FF2B5EF4-FFF2-40B4-BE49-F238E27FC236}">
                  <a16:creationId xmlns:a16="http://schemas.microsoft.com/office/drawing/2014/main" id="{00000000-0008-0000-0400-00006D000000}"/>
                </a:ext>
              </a:extLst>
            </xdr:cNvPr>
            <xdr:cNvGrpSpPr/>
          </xdr:nvGrpSpPr>
          <xdr:grpSpPr>
            <a:xfrm>
              <a:off x="5804297" y="17055703"/>
              <a:ext cx="1066800" cy="832247"/>
              <a:chOff x="3057525" y="5286375"/>
              <a:chExt cx="1066800" cy="219075"/>
            </a:xfrm>
          </xdr:grpSpPr>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400-00006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400-00006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0</xdr:rowOff>
        </xdr:from>
        <xdr:to>
          <xdr:col>4</xdr:col>
          <xdr:colOff>1066800</xdr:colOff>
          <xdr:row>26</xdr:row>
          <xdr:rowOff>28575</xdr:rowOff>
        </xdr:to>
        <xdr:grpSp>
          <xdr:nvGrpSpPr>
            <xdr:cNvPr id="112" name="Group 111">
              <a:extLst>
                <a:ext uri="{FF2B5EF4-FFF2-40B4-BE49-F238E27FC236}">
                  <a16:creationId xmlns:a16="http://schemas.microsoft.com/office/drawing/2014/main" id="{00000000-0008-0000-0400-000070000000}"/>
                </a:ext>
              </a:extLst>
            </xdr:cNvPr>
            <xdr:cNvGrpSpPr/>
          </xdr:nvGrpSpPr>
          <xdr:grpSpPr>
            <a:xfrm>
              <a:off x="5804297" y="16291719"/>
              <a:ext cx="1066800" cy="792559"/>
              <a:chOff x="3057525" y="5286375"/>
              <a:chExt cx="1066800" cy="219075"/>
            </a:xfrm>
          </xdr:grpSpPr>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400-00006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400-00006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115" name="Group 114">
              <a:extLst>
                <a:ext uri="{FF2B5EF4-FFF2-40B4-BE49-F238E27FC236}">
                  <a16:creationId xmlns:a16="http://schemas.microsoft.com/office/drawing/2014/main" id="{00000000-0008-0000-0400-000073000000}"/>
                </a:ext>
              </a:extLst>
            </xdr:cNvPr>
            <xdr:cNvGrpSpPr/>
          </xdr:nvGrpSpPr>
          <xdr:grpSpPr>
            <a:xfrm>
              <a:off x="5804297" y="16033750"/>
              <a:ext cx="1066800" cy="286544"/>
              <a:chOff x="3057525" y="5286375"/>
              <a:chExt cx="1066800" cy="219075"/>
            </a:xfrm>
          </xdr:grpSpPr>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400-00006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400-00006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118" name="Group 117">
              <a:extLst>
                <a:ext uri="{FF2B5EF4-FFF2-40B4-BE49-F238E27FC236}">
                  <a16:creationId xmlns:a16="http://schemas.microsoft.com/office/drawing/2014/main" id="{00000000-0008-0000-0400-000076000000}"/>
                </a:ext>
              </a:extLst>
            </xdr:cNvPr>
            <xdr:cNvGrpSpPr/>
          </xdr:nvGrpSpPr>
          <xdr:grpSpPr>
            <a:xfrm>
              <a:off x="5804297" y="15775781"/>
              <a:ext cx="1066800" cy="286544"/>
              <a:chOff x="3057525" y="5286375"/>
              <a:chExt cx="1066800" cy="219075"/>
            </a:xfrm>
          </xdr:grpSpPr>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400-00006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400-00006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121" name="Group 120">
              <a:extLst>
                <a:ext uri="{FF2B5EF4-FFF2-40B4-BE49-F238E27FC236}">
                  <a16:creationId xmlns:a16="http://schemas.microsoft.com/office/drawing/2014/main" id="{00000000-0008-0000-0400-000079000000}"/>
                </a:ext>
              </a:extLst>
            </xdr:cNvPr>
            <xdr:cNvGrpSpPr/>
          </xdr:nvGrpSpPr>
          <xdr:grpSpPr>
            <a:xfrm>
              <a:off x="5804297" y="14198203"/>
              <a:ext cx="1066800" cy="1606153"/>
              <a:chOff x="3057525" y="5286375"/>
              <a:chExt cx="1066800" cy="219075"/>
            </a:xfrm>
          </xdr:grpSpPr>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400-00006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400-00006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22</xdr:row>
          <xdr:rowOff>28575</xdr:rowOff>
        </xdr:to>
        <xdr:grpSp>
          <xdr:nvGrpSpPr>
            <xdr:cNvPr id="124" name="Group 123">
              <a:extLst>
                <a:ext uri="{FF2B5EF4-FFF2-40B4-BE49-F238E27FC236}">
                  <a16:creationId xmlns:a16="http://schemas.microsoft.com/office/drawing/2014/main" id="{00000000-0008-0000-0400-00007C000000}"/>
                </a:ext>
              </a:extLst>
            </xdr:cNvPr>
            <xdr:cNvGrpSpPr/>
          </xdr:nvGrpSpPr>
          <xdr:grpSpPr>
            <a:xfrm>
              <a:off x="5804297" y="13940234"/>
              <a:ext cx="1066800" cy="286544"/>
              <a:chOff x="3057525" y="5286375"/>
              <a:chExt cx="1066800" cy="219075"/>
            </a:xfrm>
          </xdr:grpSpPr>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400-00007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400-00007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20</xdr:row>
          <xdr:rowOff>219075</xdr:rowOff>
        </xdr:to>
        <xdr:grpSp>
          <xdr:nvGrpSpPr>
            <xdr:cNvPr id="127" name="Group 126">
              <a:extLst>
                <a:ext uri="{FF2B5EF4-FFF2-40B4-BE49-F238E27FC236}">
                  <a16:creationId xmlns:a16="http://schemas.microsoft.com/office/drawing/2014/main" id="{00000000-0008-0000-0400-00007F000000}"/>
                </a:ext>
              </a:extLst>
            </xdr:cNvPr>
            <xdr:cNvGrpSpPr/>
          </xdr:nvGrpSpPr>
          <xdr:grpSpPr>
            <a:xfrm>
              <a:off x="5804297" y="12313047"/>
              <a:ext cx="1066800" cy="219075"/>
              <a:chOff x="3057525" y="5286375"/>
              <a:chExt cx="1066800" cy="219075"/>
            </a:xfrm>
          </xdr:grpSpPr>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400-00007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400-00007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130" name="Group 129">
              <a:extLst>
                <a:ext uri="{FF2B5EF4-FFF2-40B4-BE49-F238E27FC236}">
                  <a16:creationId xmlns:a16="http://schemas.microsoft.com/office/drawing/2014/main" id="{00000000-0008-0000-0400-000082000000}"/>
                </a:ext>
              </a:extLst>
            </xdr:cNvPr>
            <xdr:cNvGrpSpPr/>
          </xdr:nvGrpSpPr>
          <xdr:grpSpPr>
            <a:xfrm>
              <a:off x="5804297" y="11797109"/>
              <a:ext cx="1066800" cy="286544"/>
              <a:chOff x="3057525" y="5286375"/>
              <a:chExt cx="1066800" cy="219075"/>
            </a:xfrm>
          </xdr:grpSpPr>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400-00007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400-00007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133" name="Group 132">
              <a:extLst>
                <a:ext uri="{FF2B5EF4-FFF2-40B4-BE49-F238E27FC236}">
                  <a16:creationId xmlns:a16="http://schemas.microsoft.com/office/drawing/2014/main" id="{00000000-0008-0000-0400-000085000000}"/>
                </a:ext>
              </a:extLst>
            </xdr:cNvPr>
            <xdr:cNvGrpSpPr/>
          </xdr:nvGrpSpPr>
          <xdr:grpSpPr>
            <a:xfrm>
              <a:off x="5804297" y="12055078"/>
              <a:ext cx="1066800" cy="286544"/>
              <a:chOff x="3057525" y="5286375"/>
              <a:chExt cx="1066800" cy="219075"/>
            </a:xfrm>
          </xdr:grpSpPr>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400-00007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400-00007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139" name="Group 138">
              <a:extLst>
                <a:ext uri="{FF2B5EF4-FFF2-40B4-BE49-F238E27FC236}">
                  <a16:creationId xmlns:a16="http://schemas.microsoft.com/office/drawing/2014/main" id="{00000000-0008-0000-0400-00008B000000}"/>
                </a:ext>
              </a:extLst>
            </xdr:cNvPr>
            <xdr:cNvGrpSpPr/>
          </xdr:nvGrpSpPr>
          <xdr:grpSpPr>
            <a:xfrm>
              <a:off x="3442891" y="6588125"/>
              <a:ext cx="1066800" cy="2151856"/>
              <a:chOff x="3057525" y="5286375"/>
              <a:chExt cx="1066800" cy="219075"/>
            </a:xfrm>
          </xdr:grpSpPr>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400-00007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400-00007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56</xdr:row>
      <xdr:rowOff>0</xdr:rowOff>
    </xdr:from>
    <xdr:to>
      <xdr:col>3</xdr:col>
      <xdr:colOff>1855304</xdr:colOff>
      <xdr:row>56</xdr:row>
      <xdr:rowOff>219075</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3442891" y="27721719"/>
          <a:ext cx="1855304" cy="219075"/>
          <a:chOff x="3048000" y="14817587"/>
          <a:chExt cx="1855304" cy="219075"/>
        </a:xfrm>
      </xdr:grpSpPr>
      <xdr:sp macro="" textlink="">
        <xdr:nvSpPr>
          <xdr:cNvPr id="12414"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7E3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5"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7F3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16"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803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42</xdr:row>
          <xdr:rowOff>0</xdr:rowOff>
        </xdr:from>
        <xdr:to>
          <xdr:col>4</xdr:col>
          <xdr:colOff>1066800</xdr:colOff>
          <xdr:row>43</xdr:row>
          <xdr:rowOff>0</xdr:rowOff>
        </xdr:to>
        <xdr:grpSp>
          <xdr:nvGrpSpPr>
            <xdr:cNvPr id="119" name="Group 118">
              <a:extLst>
                <a:ext uri="{FF2B5EF4-FFF2-40B4-BE49-F238E27FC236}">
                  <a16:creationId xmlns:a16="http://schemas.microsoft.com/office/drawing/2014/main" id="{00000000-0008-0000-0400-000077000000}"/>
                </a:ext>
              </a:extLst>
            </xdr:cNvPr>
            <xdr:cNvGrpSpPr/>
          </xdr:nvGrpSpPr>
          <xdr:grpSpPr>
            <a:xfrm>
              <a:off x="5804297" y="22939375"/>
              <a:ext cx="1066800" cy="506016"/>
              <a:chOff x="3057525" y="5286375"/>
              <a:chExt cx="1066800" cy="219075"/>
            </a:xfrm>
          </xdr:grpSpPr>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400-00009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400-00009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56</xdr:row>
          <xdr:rowOff>161925</xdr:rowOff>
        </xdr:from>
        <xdr:to>
          <xdr:col>4</xdr:col>
          <xdr:colOff>2295525</xdr:colOff>
          <xdr:row>56</xdr:row>
          <xdr:rowOff>495300</xdr:rowOff>
        </xdr:to>
        <xdr:grpSp>
          <xdr:nvGrpSpPr>
            <xdr:cNvPr id="125" name="Group 135">
              <a:extLst>
                <a:ext uri="{FF2B5EF4-FFF2-40B4-BE49-F238E27FC236}">
                  <a16:creationId xmlns:a16="http://schemas.microsoft.com/office/drawing/2014/main" id="{00000000-0008-0000-0400-00007D000000}"/>
                </a:ext>
              </a:extLst>
            </xdr:cNvPr>
            <xdr:cNvGrpSpPr>
              <a:grpSpLocks/>
            </xdr:cNvGrpSpPr>
          </xdr:nvGrpSpPr>
          <xdr:grpSpPr bwMode="auto">
            <a:xfrm>
              <a:off x="5842397" y="27883644"/>
              <a:ext cx="2257425" cy="333375"/>
              <a:chOff x="30480" y="148175"/>
              <a:chExt cx="18553" cy="2191"/>
            </a:xfrm>
          </xdr:grpSpPr>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400-00009930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400-00009A30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400-00009B30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70</xdr:row>
          <xdr:rowOff>0</xdr:rowOff>
        </xdr:from>
        <xdr:to>
          <xdr:col>4</xdr:col>
          <xdr:colOff>1855304</xdr:colOff>
          <xdr:row>71</xdr:row>
          <xdr:rowOff>0</xdr:rowOff>
        </xdr:to>
        <xdr:grpSp>
          <xdr:nvGrpSpPr>
            <xdr:cNvPr id="140" name="Group 139">
              <a:extLst>
                <a:ext uri="{FF2B5EF4-FFF2-40B4-BE49-F238E27FC236}">
                  <a16:creationId xmlns:a16="http://schemas.microsoft.com/office/drawing/2014/main" id="{00000000-0008-0000-0400-00008C000000}"/>
                </a:ext>
              </a:extLst>
            </xdr:cNvPr>
            <xdr:cNvGrpSpPr/>
          </xdr:nvGrpSpPr>
          <xdr:grpSpPr>
            <a:xfrm>
              <a:off x="5804297" y="33754219"/>
              <a:ext cx="1855304" cy="763984"/>
              <a:chOff x="3048000" y="14817587"/>
              <a:chExt cx="1855304" cy="219075"/>
            </a:xfrm>
          </xdr:grpSpPr>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400-0000A430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400-0000A530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400-0000A630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13</xdr:row>
          <xdr:rowOff>336550</xdr:rowOff>
        </xdr:from>
        <xdr:to>
          <xdr:col>6</xdr:col>
          <xdr:colOff>603250</xdr:colOff>
          <xdr:row>13</xdr:row>
          <xdr:rowOff>527050</xdr:rowOff>
        </xdr:to>
        <xdr:sp macro="" textlink="">
          <xdr:nvSpPr>
            <xdr:cNvPr id="12455" name="Check Box 167" hidden="1">
              <a:extLst>
                <a:ext uri="{63B3BB69-23CF-44E3-9099-C40C66FF867C}">
                  <a14:compatExt spid="_x0000_s12455"/>
                </a:ext>
                <a:ext uri="{FF2B5EF4-FFF2-40B4-BE49-F238E27FC236}">
                  <a16:creationId xmlns:a16="http://schemas.microsoft.com/office/drawing/2014/main" id="{00000000-0008-0000-0400-0000A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13</xdr:row>
          <xdr:rowOff>50800</xdr:rowOff>
        </xdr:from>
        <xdr:to>
          <xdr:col>5</xdr:col>
          <xdr:colOff>2241550</xdr:colOff>
          <xdr:row>13</xdr:row>
          <xdr:rowOff>298450</xdr:rowOff>
        </xdr:to>
        <xdr:sp macro="" textlink="">
          <xdr:nvSpPr>
            <xdr:cNvPr id="12456" name="Check Box 168" hidden="1">
              <a:extLst>
                <a:ext uri="{63B3BB69-23CF-44E3-9099-C40C66FF867C}">
                  <a14:compatExt spid="_x0000_s12456"/>
                </a:ext>
                <a:ext uri="{FF2B5EF4-FFF2-40B4-BE49-F238E27FC236}">
                  <a16:creationId xmlns:a16="http://schemas.microsoft.com/office/drawing/2014/main" id="{00000000-0008-0000-0400-0000A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111" name="Group 39">
              <a:extLst>
                <a:ext uri="{FF2B5EF4-FFF2-40B4-BE49-F238E27FC236}">
                  <a16:creationId xmlns:a16="http://schemas.microsoft.com/office/drawing/2014/main" id="{00000000-0008-0000-0400-00006F000000}"/>
                </a:ext>
              </a:extLst>
            </xdr:cNvPr>
            <xdr:cNvGrpSpPr/>
          </xdr:nvGrpSpPr>
          <xdr:grpSpPr>
            <a:xfrm>
              <a:off x="3442891" y="8711406"/>
              <a:ext cx="1066800" cy="3114278"/>
              <a:chOff x="3057525" y="5286375"/>
              <a:chExt cx="1066800" cy="219075"/>
            </a:xfrm>
          </xdr:grpSpPr>
          <xdr:sp macro="" textlink="">
            <xdr:nvSpPr>
              <xdr:cNvPr id="12457" name="Check Box 169" hidden="1">
                <a:extLst>
                  <a:ext uri="{63B3BB69-23CF-44E3-9099-C40C66FF867C}">
                    <a14:compatExt spid="_x0000_s12457"/>
                  </a:ext>
                  <a:ext uri="{FF2B5EF4-FFF2-40B4-BE49-F238E27FC236}">
                    <a16:creationId xmlns:a16="http://schemas.microsoft.com/office/drawing/2014/main" id="{00000000-0008-0000-0400-0000A9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58" name="Check Box 170" hidden="1">
                <a:extLst>
                  <a:ext uri="{63B3BB69-23CF-44E3-9099-C40C66FF867C}">
                    <a14:compatExt spid="_x0000_s12458"/>
                  </a:ext>
                  <a:ext uri="{FF2B5EF4-FFF2-40B4-BE49-F238E27FC236}">
                    <a16:creationId xmlns:a16="http://schemas.microsoft.com/office/drawing/2014/main" id="{00000000-0008-0000-0400-0000AA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114" name="Group 42">
              <a:extLst>
                <a:ext uri="{FF2B5EF4-FFF2-40B4-BE49-F238E27FC236}">
                  <a16:creationId xmlns:a16="http://schemas.microsoft.com/office/drawing/2014/main" id="{00000000-0008-0000-0400-000072000000}"/>
                </a:ext>
              </a:extLst>
            </xdr:cNvPr>
            <xdr:cNvGrpSpPr/>
          </xdr:nvGrpSpPr>
          <xdr:grpSpPr>
            <a:xfrm>
              <a:off x="3442891" y="11797109"/>
              <a:ext cx="1066800" cy="286544"/>
              <a:chOff x="3057525" y="5286375"/>
              <a:chExt cx="1066800" cy="219075"/>
            </a:xfrm>
          </xdr:grpSpPr>
          <xdr:sp macro="" textlink="">
            <xdr:nvSpPr>
              <xdr:cNvPr id="12459" name="Check Box 171" hidden="1">
                <a:extLst>
                  <a:ext uri="{63B3BB69-23CF-44E3-9099-C40C66FF867C}">
                    <a14:compatExt spid="_x0000_s12459"/>
                  </a:ext>
                  <a:ext uri="{FF2B5EF4-FFF2-40B4-BE49-F238E27FC236}">
                    <a16:creationId xmlns:a16="http://schemas.microsoft.com/office/drawing/2014/main" id="{00000000-0008-0000-0400-0000AB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60" name="Check Box 172" hidden="1">
                <a:extLst>
                  <a:ext uri="{63B3BB69-23CF-44E3-9099-C40C66FF867C}">
                    <a14:compatExt spid="_x0000_s12460"/>
                  </a:ext>
                  <a:ext uri="{FF2B5EF4-FFF2-40B4-BE49-F238E27FC236}">
                    <a16:creationId xmlns:a16="http://schemas.microsoft.com/office/drawing/2014/main" id="{00000000-0008-0000-0400-0000AC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117" name="Group 45">
              <a:extLst>
                <a:ext uri="{FF2B5EF4-FFF2-40B4-BE49-F238E27FC236}">
                  <a16:creationId xmlns:a16="http://schemas.microsoft.com/office/drawing/2014/main" id="{00000000-0008-0000-0400-000075000000}"/>
                </a:ext>
              </a:extLst>
            </xdr:cNvPr>
            <xdr:cNvGrpSpPr/>
          </xdr:nvGrpSpPr>
          <xdr:grpSpPr>
            <a:xfrm>
              <a:off x="3442891" y="12055078"/>
              <a:ext cx="1066800" cy="286544"/>
              <a:chOff x="3057525" y="5286375"/>
              <a:chExt cx="1066800" cy="219075"/>
            </a:xfrm>
          </xdr:grpSpPr>
          <xdr:sp macro="" textlink="">
            <xdr:nvSpPr>
              <xdr:cNvPr id="12461" name="Check Box 173" hidden="1">
                <a:extLst>
                  <a:ext uri="{63B3BB69-23CF-44E3-9099-C40C66FF867C}">
                    <a14:compatExt spid="_x0000_s12461"/>
                  </a:ext>
                  <a:ext uri="{FF2B5EF4-FFF2-40B4-BE49-F238E27FC236}">
                    <a16:creationId xmlns:a16="http://schemas.microsoft.com/office/drawing/2014/main" id="{00000000-0008-0000-0400-0000AD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62" name="Check Box 174" hidden="1">
                <a:extLst>
                  <a:ext uri="{63B3BB69-23CF-44E3-9099-C40C66FF867C}">
                    <a14:compatExt spid="_x0000_s12462"/>
                  </a:ext>
                  <a:ext uri="{FF2B5EF4-FFF2-40B4-BE49-F238E27FC236}">
                    <a16:creationId xmlns:a16="http://schemas.microsoft.com/office/drawing/2014/main" id="{00000000-0008-0000-0400-0000AE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20</xdr:row>
          <xdr:rowOff>219075</xdr:rowOff>
        </xdr:to>
        <xdr:grpSp>
          <xdr:nvGrpSpPr>
            <xdr:cNvPr id="120" name="Group 48">
              <a:extLst>
                <a:ext uri="{FF2B5EF4-FFF2-40B4-BE49-F238E27FC236}">
                  <a16:creationId xmlns:a16="http://schemas.microsoft.com/office/drawing/2014/main" id="{00000000-0008-0000-0400-000078000000}"/>
                </a:ext>
              </a:extLst>
            </xdr:cNvPr>
            <xdr:cNvGrpSpPr/>
          </xdr:nvGrpSpPr>
          <xdr:grpSpPr>
            <a:xfrm>
              <a:off x="3442891" y="12313047"/>
              <a:ext cx="1066800" cy="219075"/>
              <a:chOff x="3057525" y="5286375"/>
              <a:chExt cx="1066800" cy="219075"/>
            </a:xfrm>
          </xdr:grpSpPr>
          <xdr:sp macro="" textlink="">
            <xdr:nvSpPr>
              <xdr:cNvPr id="12463" name="Check Box 175" hidden="1">
                <a:extLst>
                  <a:ext uri="{63B3BB69-23CF-44E3-9099-C40C66FF867C}">
                    <a14:compatExt spid="_x0000_s12463"/>
                  </a:ext>
                  <a:ext uri="{FF2B5EF4-FFF2-40B4-BE49-F238E27FC236}">
                    <a16:creationId xmlns:a16="http://schemas.microsoft.com/office/drawing/2014/main" id="{00000000-0008-0000-0400-0000AF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64" name="Check Box 176" hidden="1">
                <a:extLst>
                  <a:ext uri="{63B3BB69-23CF-44E3-9099-C40C66FF867C}">
                    <a14:compatExt spid="_x0000_s12464"/>
                  </a:ext>
                  <a:ext uri="{FF2B5EF4-FFF2-40B4-BE49-F238E27FC236}">
                    <a16:creationId xmlns:a16="http://schemas.microsoft.com/office/drawing/2014/main" id="{00000000-0008-0000-0400-0000B0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123" name="Group 51">
              <a:extLst>
                <a:ext uri="{FF2B5EF4-FFF2-40B4-BE49-F238E27FC236}">
                  <a16:creationId xmlns:a16="http://schemas.microsoft.com/office/drawing/2014/main" id="{00000000-0008-0000-0400-00007B000000}"/>
                </a:ext>
              </a:extLst>
            </xdr:cNvPr>
            <xdr:cNvGrpSpPr/>
          </xdr:nvGrpSpPr>
          <xdr:grpSpPr>
            <a:xfrm>
              <a:off x="5804297" y="6588125"/>
              <a:ext cx="1066800" cy="2151856"/>
              <a:chOff x="3057525" y="5286375"/>
              <a:chExt cx="1066800" cy="219075"/>
            </a:xfrm>
          </xdr:grpSpPr>
          <xdr:sp macro="" textlink="">
            <xdr:nvSpPr>
              <xdr:cNvPr id="12465" name="Check Box 177" hidden="1">
                <a:extLst>
                  <a:ext uri="{63B3BB69-23CF-44E3-9099-C40C66FF867C}">
                    <a14:compatExt spid="_x0000_s12465"/>
                  </a:ext>
                  <a:ext uri="{FF2B5EF4-FFF2-40B4-BE49-F238E27FC236}">
                    <a16:creationId xmlns:a16="http://schemas.microsoft.com/office/drawing/2014/main" id="{00000000-0008-0000-0400-0000B1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66" name="Check Box 178" hidden="1">
                <a:extLst>
                  <a:ext uri="{63B3BB69-23CF-44E3-9099-C40C66FF867C}">
                    <a14:compatExt spid="_x0000_s12466"/>
                  </a:ext>
                  <a:ext uri="{FF2B5EF4-FFF2-40B4-BE49-F238E27FC236}">
                    <a16:creationId xmlns:a16="http://schemas.microsoft.com/office/drawing/2014/main" id="{00000000-0008-0000-0400-0000B2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5013</xdr:rowOff>
        </xdr:from>
        <xdr:to>
          <xdr:col>4</xdr:col>
          <xdr:colOff>1066800</xdr:colOff>
          <xdr:row>18</xdr:row>
          <xdr:rowOff>33588</xdr:rowOff>
        </xdr:to>
        <xdr:grpSp>
          <xdr:nvGrpSpPr>
            <xdr:cNvPr id="126" name="Group 54">
              <a:extLst>
                <a:ext uri="{FF2B5EF4-FFF2-40B4-BE49-F238E27FC236}">
                  <a16:creationId xmlns:a16="http://schemas.microsoft.com/office/drawing/2014/main" id="{00000000-0008-0000-0400-00007E000000}"/>
                </a:ext>
              </a:extLst>
            </xdr:cNvPr>
            <xdr:cNvGrpSpPr/>
          </xdr:nvGrpSpPr>
          <xdr:grpSpPr>
            <a:xfrm>
              <a:off x="5804297" y="8716419"/>
              <a:ext cx="1066800" cy="3114278"/>
              <a:chOff x="3057525" y="5286375"/>
              <a:chExt cx="1066800" cy="219075"/>
            </a:xfrm>
          </xdr:grpSpPr>
          <xdr:sp macro="" textlink="">
            <xdr:nvSpPr>
              <xdr:cNvPr id="12467" name="Check Box 179" hidden="1">
                <a:extLst>
                  <a:ext uri="{63B3BB69-23CF-44E3-9099-C40C66FF867C}">
                    <a14:compatExt spid="_x0000_s12467"/>
                  </a:ext>
                  <a:ext uri="{FF2B5EF4-FFF2-40B4-BE49-F238E27FC236}">
                    <a16:creationId xmlns:a16="http://schemas.microsoft.com/office/drawing/2014/main" id="{00000000-0008-0000-0400-0000B3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68" name="Check Box 180" hidden="1">
                <a:extLst>
                  <a:ext uri="{63B3BB69-23CF-44E3-9099-C40C66FF867C}">
                    <a14:compatExt spid="_x0000_s12468"/>
                  </a:ext>
                  <a:ext uri="{FF2B5EF4-FFF2-40B4-BE49-F238E27FC236}">
                    <a16:creationId xmlns:a16="http://schemas.microsoft.com/office/drawing/2014/main" id="{00000000-0008-0000-0400-0000B4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22</xdr:row>
          <xdr:rowOff>28575</xdr:rowOff>
        </xdr:to>
        <xdr:grpSp>
          <xdr:nvGrpSpPr>
            <xdr:cNvPr id="129" name="Group 66">
              <a:extLst>
                <a:ext uri="{FF2B5EF4-FFF2-40B4-BE49-F238E27FC236}">
                  <a16:creationId xmlns:a16="http://schemas.microsoft.com/office/drawing/2014/main" id="{00000000-0008-0000-0400-000081000000}"/>
                </a:ext>
              </a:extLst>
            </xdr:cNvPr>
            <xdr:cNvGrpSpPr/>
          </xdr:nvGrpSpPr>
          <xdr:grpSpPr>
            <a:xfrm>
              <a:off x="3442891" y="13940234"/>
              <a:ext cx="1066800" cy="286544"/>
              <a:chOff x="3057525" y="5286375"/>
              <a:chExt cx="1066800" cy="219075"/>
            </a:xfrm>
          </xdr:grpSpPr>
          <xdr:sp macro="" textlink="">
            <xdr:nvSpPr>
              <xdr:cNvPr id="12469" name="Check Box 181" hidden="1">
                <a:extLst>
                  <a:ext uri="{63B3BB69-23CF-44E3-9099-C40C66FF867C}">
                    <a14:compatExt spid="_x0000_s12469"/>
                  </a:ext>
                  <a:ext uri="{FF2B5EF4-FFF2-40B4-BE49-F238E27FC236}">
                    <a16:creationId xmlns:a16="http://schemas.microsoft.com/office/drawing/2014/main" id="{00000000-0008-0000-0400-0000B5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70" name="Check Box 182" hidden="1">
                <a:extLst>
                  <a:ext uri="{63B3BB69-23CF-44E3-9099-C40C66FF867C}">
                    <a14:compatExt spid="_x0000_s12470"/>
                  </a:ext>
                  <a:ext uri="{FF2B5EF4-FFF2-40B4-BE49-F238E27FC236}">
                    <a16:creationId xmlns:a16="http://schemas.microsoft.com/office/drawing/2014/main" id="{00000000-0008-0000-0400-0000B6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132" name="Group 69">
              <a:extLst>
                <a:ext uri="{FF2B5EF4-FFF2-40B4-BE49-F238E27FC236}">
                  <a16:creationId xmlns:a16="http://schemas.microsoft.com/office/drawing/2014/main" id="{00000000-0008-0000-0400-000084000000}"/>
                </a:ext>
              </a:extLst>
            </xdr:cNvPr>
            <xdr:cNvGrpSpPr/>
          </xdr:nvGrpSpPr>
          <xdr:grpSpPr>
            <a:xfrm>
              <a:off x="3442891" y="14198203"/>
              <a:ext cx="1066800" cy="1606153"/>
              <a:chOff x="3057525" y="5286375"/>
              <a:chExt cx="1066800" cy="219075"/>
            </a:xfrm>
          </xdr:grpSpPr>
          <xdr:sp macro="" textlink="">
            <xdr:nvSpPr>
              <xdr:cNvPr id="12471" name="Check Box 183" hidden="1">
                <a:extLst>
                  <a:ext uri="{63B3BB69-23CF-44E3-9099-C40C66FF867C}">
                    <a14:compatExt spid="_x0000_s12471"/>
                  </a:ext>
                  <a:ext uri="{FF2B5EF4-FFF2-40B4-BE49-F238E27FC236}">
                    <a16:creationId xmlns:a16="http://schemas.microsoft.com/office/drawing/2014/main" id="{00000000-0008-0000-0400-0000B7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72" name="Check Box 184" hidden="1">
                <a:extLst>
                  <a:ext uri="{63B3BB69-23CF-44E3-9099-C40C66FF867C}">
                    <a14:compatExt spid="_x0000_s12472"/>
                  </a:ext>
                  <a:ext uri="{FF2B5EF4-FFF2-40B4-BE49-F238E27FC236}">
                    <a16:creationId xmlns:a16="http://schemas.microsoft.com/office/drawing/2014/main" id="{00000000-0008-0000-0400-0000B8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135" name="Group 72">
              <a:extLst>
                <a:ext uri="{FF2B5EF4-FFF2-40B4-BE49-F238E27FC236}">
                  <a16:creationId xmlns:a16="http://schemas.microsoft.com/office/drawing/2014/main" id="{00000000-0008-0000-0400-000087000000}"/>
                </a:ext>
              </a:extLst>
            </xdr:cNvPr>
            <xdr:cNvGrpSpPr/>
          </xdr:nvGrpSpPr>
          <xdr:grpSpPr>
            <a:xfrm>
              <a:off x="3442891" y="15775781"/>
              <a:ext cx="1066800" cy="286544"/>
              <a:chOff x="3057525" y="5286375"/>
              <a:chExt cx="1066800" cy="219075"/>
            </a:xfrm>
          </xdr:grpSpPr>
          <xdr:sp macro="" textlink="">
            <xdr:nvSpPr>
              <xdr:cNvPr id="12473" name="Check Box 185" hidden="1">
                <a:extLst>
                  <a:ext uri="{63B3BB69-23CF-44E3-9099-C40C66FF867C}">
                    <a14:compatExt spid="_x0000_s12473"/>
                  </a:ext>
                  <a:ext uri="{FF2B5EF4-FFF2-40B4-BE49-F238E27FC236}">
                    <a16:creationId xmlns:a16="http://schemas.microsoft.com/office/drawing/2014/main" id="{00000000-0008-0000-0400-0000B9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74" name="Check Box 186" hidden="1">
                <a:extLst>
                  <a:ext uri="{63B3BB69-23CF-44E3-9099-C40C66FF867C}">
                    <a14:compatExt spid="_x0000_s12474"/>
                  </a:ext>
                  <a:ext uri="{FF2B5EF4-FFF2-40B4-BE49-F238E27FC236}">
                    <a16:creationId xmlns:a16="http://schemas.microsoft.com/office/drawing/2014/main" id="{00000000-0008-0000-0400-0000BA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138" name="Group 75">
              <a:extLst>
                <a:ext uri="{FF2B5EF4-FFF2-40B4-BE49-F238E27FC236}">
                  <a16:creationId xmlns:a16="http://schemas.microsoft.com/office/drawing/2014/main" id="{00000000-0008-0000-0400-00008A000000}"/>
                </a:ext>
              </a:extLst>
            </xdr:cNvPr>
            <xdr:cNvGrpSpPr/>
          </xdr:nvGrpSpPr>
          <xdr:grpSpPr>
            <a:xfrm>
              <a:off x="3442891" y="16033750"/>
              <a:ext cx="1066800" cy="286544"/>
              <a:chOff x="3057525" y="5286375"/>
              <a:chExt cx="1066800" cy="219075"/>
            </a:xfrm>
          </xdr:grpSpPr>
          <xdr:sp macro="" textlink="">
            <xdr:nvSpPr>
              <xdr:cNvPr id="12475" name="Check Box 187" hidden="1">
                <a:extLst>
                  <a:ext uri="{63B3BB69-23CF-44E3-9099-C40C66FF867C}">
                    <a14:compatExt spid="_x0000_s12475"/>
                  </a:ext>
                  <a:ext uri="{FF2B5EF4-FFF2-40B4-BE49-F238E27FC236}">
                    <a16:creationId xmlns:a16="http://schemas.microsoft.com/office/drawing/2014/main" id="{00000000-0008-0000-0400-0000BB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76" name="Check Box 188" hidden="1">
                <a:extLst>
                  <a:ext uri="{63B3BB69-23CF-44E3-9099-C40C66FF867C}">
                    <a14:compatExt spid="_x0000_s12476"/>
                  </a:ext>
                  <a:ext uri="{FF2B5EF4-FFF2-40B4-BE49-F238E27FC236}">
                    <a16:creationId xmlns:a16="http://schemas.microsoft.com/office/drawing/2014/main" id="{00000000-0008-0000-0400-0000BC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0</xdr:rowOff>
        </xdr:from>
        <xdr:to>
          <xdr:col>3</xdr:col>
          <xdr:colOff>1066800</xdr:colOff>
          <xdr:row>26</xdr:row>
          <xdr:rowOff>28575</xdr:rowOff>
        </xdr:to>
        <xdr:grpSp>
          <xdr:nvGrpSpPr>
            <xdr:cNvPr id="141" name="Group 78">
              <a:extLst>
                <a:ext uri="{FF2B5EF4-FFF2-40B4-BE49-F238E27FC236}">
                  <a16:creationId xmlns:a16="http://schemas.microsoft.com/office/drawing/2014/main" id="{00000000-0008-0000-0400-00008D000000}"/>
                </a:ext>
              </a:extLst>
            </xdr:cNvPr>
            <xdr:cNvGrpSpPr/>
          </xdr:nvGrpSpPr>
          <xdr:grpSpPr>
            <a:xfrm>
              <a:off x="3442891" y="16291719"/>
              <a:ext cx="1066800" cy="792559"/>
              <a:chOff x="3057525" y="5286375"/>
              <a:chExt cx="1066800" cy="219075"/>
            </a:xfrm>
          </xdr:grpSpPr>
          <xdr:sp macro="" textlink="">
            <xdr:nvSpPr>
              <xdr:cNvPr id="12477" name="Check Box 189" hidden="1">
                <a:extLst>
                  <a:ext uri="{63B3BB69-23CF-44E3-9099-C40C66FF867C}">
                    <a14:compatExt spid="_x0000_s12477"/>
                  </a:ext>
                  <a:ext uri="{FF2B5EF4-FFF2-40B4-BE49-F238E27FC236}">
                    <a16:creationId xmlns:a16="http://schemas.microsoft.com/office/drawing/2014/main" id="{00000000-0008-0000-0400-0000BD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78" name="Check Box 190" hidden="1">
                <a:extLst>
                  <a:ext uri="{63B3BB69-23CF-44E3-9099-C40C66FF867C}">
                    <a14:compatExt spid="_x0000_s12478"/>
                  </a:ext>
                  <a:ext uri="{FF2B5EF4-FFF2-40B4-BE49-F238E27FC236}">
                    <a16:creationId xmlns:a16="http://schemas.microsoft.com/office/drawing/2014/main" id="{00000000-0008-0000-0400-0000BE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0</xdr:rowOff>
        </xdr:from>
        <xdr:to>
          <xdr:col>3</xdr:col>
          <xdr:colOff>1066800</xdr:colOff>
          <xdr:row>27</xdr:row>
          <xdr:rowOff>28575</xdr:rowOff>
        </xdr:to>
        <xdr:grpSp>
          <xdr:nvGrpSpPr>
            <xdr:cNvPr id="144" name="Group 81">
              <a:extLst>
                <a:ext uri="{FF2B5EF4-FFF2-40B4-BE49-F238E27FC236}">
                  <a16:creationId xmlns:a16="http://schemas.microsoft.com/office/drawing/2014/main" id="{00000000-0008-0000-0400-000090000000}"/>
                </a:ext>
              </a:extLst>
            </xdr:cNvPr>
            <xdr:cNvGrpSpPr/>
          </xdr:nvGrpSpPr>
          <xdr:grpSpPr>
            <a:xfrm>
              <a:off x="3442891" y="17055703"/>
              <a:ext cx="1066800" cy="832247"/>
              <a:chOff x="3057525" y="5286375"/>
              <a:chExt cx="1066800" cy="219075"/>
            </a:xfrm>
          </xdr:grpSpPr>
          <xdr:sp macro="" textlink="">
            <xdr:nvSpPr>
              <xdr:cNvPr id="12479" name="Check Box 191" hidden="1">
                <a:extLst>
                  <a:ext uri="{63B3BB69-23CF-44E3-9099-C40C66FF867C}">
                    <a14:compatExt spid="_x0000_s12479"/>
                  </a:ext>
                  <a:ext uri="{FF2B5EF4-FFF2-40B4-BE49-F238E27FC236}">
                    <a16:creationId xmlns:a16="http://schemas.microsoft.com/office/drawing/2014/main" id="{00000000-0008-0000-0400-0000BF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80" name="Check Box 192" hidden="1">
                <a:extLst>
                  <a:ext uri="{63B3BB69-23CF-44E3-9099-C40C66FF867C}">
                    <a14:compatExt spid="_x0000_s12480"/>
                  </a:ext>
                  <a:ext uri="{FF2B5EF4-FFF2-40B4-BE49-F238E27FC236}">
                    <a16:creationId xmlns:a16="http://schemas.microsoft.com/office/drawing/2014/main" id="{00000000-0008-0000-0400-0000C0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0</xdr:rowOff>
        </xdr:from>
        <xdr:to>
          <xdr:col>3</xdr:col>
          <xdr:colOff>1066800</xdr:colOff>
          <xdr:row>27</xdr:row>
          <xdr:rowOff>219075</xdr:rowOff>
        </xdr:to>
        <xdr:grpSp>
          <xdr:nvGrpSpPr>
            <xdr:cNvPr id="147" name="Group 84">
              <a:extLst>
                <a:ext uri="{FF2B5EF4-FFF2-40B4-BE49-F238E27FC236}">
                  <a16:creationId xmlns:a16="http://schemas.microsoft.com/office/drawing/2014/main" id="{00000000-0008-0000-0400-000093000000}"/>
                </a:ext>
              </a:extLst>
            </xdr:cNvPr>
            <xdr:cNvGrpSpPr/>
          </xdr:nvGrpSpPr>
          <xdr:grpSpPr>
            <a:xfrm>
              <a:off x="3442891" y="17859375"/>
              <a:ext cx="1066800" cy="219075"/>
              <a:chOff x="3057525" y="5286375"/>
              <a:chExt cx="1066800" cy="219075"/>
            </a:xfrm>
          </xdr:grpSpPr>
          <xdr:sp macro="" textlink="">
            <xdr:nvSpPr>
              <xdr:cNvPr id="12481" name="Check Box 193" hidden="1">
                <a:extLst>
                  <a:ext uri="{63B3BB69-23CF-44E3-9099-C40C66FF867C}">
                    <a14:compatExt spid="_x0000_s12481"/>
                  </a:ext>
                  <a:ext uri="{FF2B5EF4-FFF2-40B4-BE49-F238E27FC236}">
                    <a16:creationId xmlns:a16="http://schemas.microsoft.com/office/drawing/2014/main" id="{00000000-0008-0000-0400-0000C1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82" name="Check Box 194" hidden="1">
                <a:extLst>
                  <a:ext uri="{63B3BB69-23CF-44E3-9099-C40C66FF867C}">
                    <a14:compatExt spid="_x0000_s12482"/>
                  </a:ext>
                  <a:ext uri="{FF2B5EF4-FFF2-40B4-BE49-F238E27FC236}">
                    <a16:creationId xmlns:a16="http://schemas.microsoft.com/office/drawing/2014/main" id="{00000000-0008-0000-0400-0000C2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xdr:row>
          <xdr:rowOff>0</xdr:rowOff>
        </xdr:from>
        <xdr:to>
          <xdr:col>3</xdr:col>
          <xdr:colOff>1066800</xdr:colOff>
          <xdr:row>29</xdr:row>
          <xdr:rowOff>28575</xdr:rowOff>
        </xdr:to>
        <xdr:grpSp>
          <xdr:nvGrpSpPr>
            <xdr:cNvPr id="150" name="Group 87">
              <a:extLst>
                <a:ext uri="{FF2B5EF4-FFF2-40B4-BE49-F238E27FC236}">
                  <a16:creationId xmlns:a16="http://schemas.microsoft.com/office/drawing/2014/main" id="{00000000-0008-0000-0400-000096000000}"/>
                </a:ext>
              </a:extLst>
            </xdr:cNvPr>
            <xdr:cNvGrpSpPr/>
          </xdr:nvGrpSpPr>
          <xdr:grpSpPr>
            <a:xfrm>
              <a:off x="3442891" y="18663047"/>
              <a:ext cx="1066800" cy="772716"/>
              <a:chOff x="3057525" y="5286375"/>
              <a:chExt cx="1066800" cy="219075"/>
            </a:xfrm>
          </xdr:grpSpPr>
          <xdr:sp macro="" textlink="">
            <xdr:nvSpPr>
              <xdr:cNvPr id="12483" name="Check Box 195" hidden="1">
                <a:extLst>
                  <a:ext uri="{63B3BB69-23CF-44E3-9099-C40C66FF867C}">
                    <a14:compatExt spid="_x0000_s12483"/>
                  </a:ext>
                  <a:ext uri="{FF2B5EF4-FFF2-40B4-BE49-F238E27FC236}">
                    <a16:creationId xmlns:a16="http://schemas.microsoft.com/office/drawing/2014/main" id="{00000000-0008-0000-0400-0000C3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84" name="Check Box 196" hidden="1">
                <a:extLst>
                  <a:ext uri="{63B3BB69-23CF-44E3-9099-C40C66FF867C}">
                    <a14:compatExt spid="_x0000_s12484"/>
                  </a:ext>
                  <a:ext uri="{FF2B5EF4-FFF2-40B4-BE49-F238E27FC236}">
                    <a16:creationId xmlns:a16="http://schemas.microsoft.com/office/drawing/2014/main" id="{00000000-0008-0000-0400-0000C4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3</xdr:col>
          <xdr:colOff>1066800</xdr:colOff>
          <xdr:row>30</xdr:row>
          <xdr:rowOff>28575</xdr:rowOff>
        </xdr:to>
        <xdr:grpSp>
          <xdr:nvGrpSpPr>
            <xdr:cNvPr id="153" name="Group 90">
              <a:extLst>
                <a:ext uri="{FF2B5EF4-FFF2-40B4-BE49-F238E27FC236}">
                  <a16:creationId xmlns:a16="http://schemas.microsoft.com/office/drawing/2014/main" id="{00000000-0008-0000-0400-000099000000}"/>
                </a:ext>
              </a:extLst>
            </xdr:cNvPr>
            <xdr:cNvGrpSpPr/>
          </xdr:nvGrpSpPr>
          <xdr:grpSpPr>
            <a:xfrm>
              <a:off x="3442891" y="19407188"/>
              <a:ext cx="1066800" cy="286543"/>
              <a:chOff x="3057525" y="5286375"/>
              <a:chExt cx="1066800" cy="219075"/>
            </a:xfrm>
          </xdr:grpSpPr>
          <xdr:sp macro="" textlink="">
            <xdr:nvSpPr>
              <xdr:cNvPr id="12485" name="Check Box 197" hidden="1">
                <a:extLst>
                  <a:ext uri="{63B3BB69-23CF-44E3-9099-C40C66FF867C}">
                    <a14:compatExt spid="_x0000_s12485"/>
                  </a:ext>
                  <a:ext uri="{FF2B5EF4-FFF2-40B4-BE49-F238E27FC236}">
                    <a16:creationId xmlns:a16="http://schemas.microsoft.com/office/drawing/2014/main" id="{00000000-0008-0000-0400-0000C5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86" name="Check Box 198" hidden="1">
                <a:extLst>
                  <a:ext uri="{63B3BB69-23CF-44E3-9099-C40C66FF867C}">
                    <a14:compatExt spid="_x0000_s12486"/>
                  </a:ext>
                  <a:ext uri="{FF2B5EF4-FFF2-40B4-BE49-F238E27FC236}">
                    <a16:creationId xmlns:a16="http://schemas.microsoft.com/office/drawing/2014/main" id="{00000000-0008-0000-0400-0000C6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xdr:row>
          <xdr:rowOff>0</xdr:rowOff>
        </xdr:from>
        <xdr:to>
          <xdr:col>3</xdr:col>
          <xdr:colOff>1066800</xdr:colOff>
          <xdr:row>31</xdr:row>
          <xdr:rowOff>28575</xdr:rowOff>
        </xdr:to>
        <xdr:grpSp>
          <xdr:nvGrpSpPr>
            <xdr:cNvPr id="156" name="Group 93">
              <a:extLst>
                <a:ext uri="{FF2B5EF4-FFF2-40B4-BE49-F238E27FC236}">
                  <a16:creationId xmlns:a16="http://schemas.microsoft.com/office/drawing/2014/main" id="{00000000-0008-0000-0400-00009C000000}"/>
                </a:ext>
              </a:extLst>
            </xdr:cNvPr>
            <xdr:cNvGrpSpPr/>
          </xdr:nvGrpSpPr>
          <xdr:grpSpPr>
            <a:xfrm>
              <a:off x="3442891" y="19665156"/>
              <a:ext cx="1066800" cy="286544"/>
              <a:chOff x="3057525" y="5286375"/>
              <a:chExt cx="1066800" cy="219075"/>
            </a:xfrm>
          </xdr:grpSpPr>
          <xdr:sp macro="" textlink="">
            <xdr:nvSpPr>
              <xdr:cNvPr id="12487" name="Check Box 199" hidden="1">
                <a:extLst>
                  <a:ext uri="{63B3BB69-23CF-44E3-9099-C40C66FF867C}">
                    <a14:compatExt spid="_x0000_s12487"/>
                  </a:ext>
                  <a:ext uri="{FF2B5EF4-FFF2-40B4-BE49-F238E27FC236}">
                    <a16:creationId xmlns:a16="http://schemas.microsoft.com/office/drawing/2014/main" id="{00000000-0008-0000-0400-0000C7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88" name="Check Box 200" hidden="1">
                <a:extLst>
                  <a:ext uri="{63B3BB69-23CF-44E3-9099-C40C66FF867C}">
                    <a14:compatExt spid="_x0000_s12488"/>
                  </a:ext>
                  <a:ext uri="{FF2B5EF4-FFF2-40B4-BE49-F238E27FC236}">
                    <a16:creationId xmlns:a16="http://schemas.microsoft.com/office/drawing/2014/main" id="{00000000-0008-0000-0400-0000C8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4</xdr:col>
          <xdr:colOff>1066800</xdr:colOff>
          <xdr:row>31</xdr:row>
          <xdr:rowOff>28575</xdr:rowOff>
        </xdr:to>
        <xdr:grpSp>
          <xdr:nvGrpSpPr>
            <xdr:cNvPr id="159" name="Group 96">
              <a:extLst>
                <a:ext uri="{FF2B5EF4-FFF2-40B4-BE49-F238E27FC236}">
                  <a16:creationId xmlns:a16="http://schemas.microsoft.com/office/drawing/2014/main" id="{00000000-0008-0000-0400-00009F000000}"/>
                </a:ext>
              </a:extLst>
            </xdr:cNvPr>
            <xdr:cNvGrpSpPr/>
          </xdr:nvGrpSpPr>
          <xdr:grpSpPr>
            <a:xfrm>
              <a:off x="5804297" y="19665156"/>
              <a:ext cx="1066800" cy="286544"/>
              <a:chOff x="3057525" y="5286375"/>
              <a:chExt cx="1066800" cy="219075"/>
            </a:xfrm>
          </xdr:grpSpPr>
          <xdr:sp macro="" textlink="">
            <xdr:nvSpPr>
              <xdr:cNvPr id="12489" name="Check Box 201" hidden="1">
                <a:extLst>
                  <a:ext uri="{63B3BB69-23CF-44E3-9099-C40C66FF867C}">
                    <a14:compatExt spid="_x0000_s12489"/>
                  </a:ext>
                  <a:ext uri="{FF2B5EF4-FFF2-40B4-BE49-F238E27FC236}">
                    <a16:creationId xmlns:a16="http://schemas.microsoft.com/office/drawing/2014/main" id="{00000000-0008-0000-0400-0000C9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90" name="Check Box 202" hidden="1">
                <a:extLst>
                  <a:ext uri="{63B3BB69-23CF-44E3-9099-C40C66FF867C}">
                    <a14:compatExt spid="_x0000_s12490"/>
                  </a:ext>
                  <a:ext uri="{FF2B5EF4-FFF2-40B4-BE49-F238E27FC236}">
                    <a16:creationId xmlns:a16="http://schemas.microsoft.com/office/drawing/2014/main" id="{00000000-0008-0000-0400-0000CA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0</xdr:rowOff>
        </xdr:from>
        <xdr:to>
          <xdr:col>4</xdr:col>
          <xdr:colOff>1066800</xdr:colOff>
          <xdr:row>30</xdr:row>
          <xdr:rowOff>28575</xdr:rowOff>
        </xdr:to>
        <xdr:grpSp>
          <xdr:nvGrpSpPr>
            <xdr:cNvPr id="162" name="Group 99">
              <a:extLst>
                <a:ext uri="{FF2B5EF4-FFF2-40B4-BE49-F238E27FC236}">
                  <a16:creationId xmlns:a16="http://schemas.microsoft.com/office/drawing/2014/main" id="{00000000-0008-0000-0400-0000A2000000}"/>
                </a:ext>
              </a:extLst>
            </xdr:cNvPr>
            <xdr:cNvGrpSpPr/>
          </xdr:nvGrpSpPr>
          <xdr:grpSpPr>
            <a:xfrm>
              <a:off x="5804297" y="19407188"/>
              <a:ext cx="1066800" cy="286543"/>
              <a:chOff x="3057525" y="5286375"/>
              <a:chExt cx="1066800" cy="219075"/>
            </a:xfrm>
          </xdr:grpSpPr>
          <xdr:sp macro="" textlink="">
            <xdr:nvSpPr>
              <xdr:cNvPr id="12491" name="Check Box 203" hidden="1">
                <a:extLst>
                  <a:ext uri="{63B3BB69-23CF-44E3-9099-C40C66FF867C}">
                    <a14:compatExt spid="_x0000_s12491"/>
                  </a:ext>
                  <a:ext uri="{FF2B5EF4-FFF2-40B4-BE49-F238E27FC236}">
                    <a16:creationId xmlns:a16="http://schemas.microsoft.com/office/drawing/2014/main" id="{00000000-0008-0000-0400-0000CB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92" name="Check Box 204" hidden="1">
                <a:extLst>
                  <a:ext uri="{63B3BB69-23CF-44E3-9099-C40C66FF867C}">
                    <a14:compatExt spid="_x0000_s12492"/>
                  </a:ext>
                  <a:ext uri="{FF2B5EF4-FFF2-40B4-BE49-F238E27FC236}">
                    <a16:creationId xmlns:a16="http://schemas.microsoft.com/office/drawing/2014/main" id="{00000000-0008-0000-0400-0000CC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0</xdr:rowOff>
        </xdr:from>
        <xdr:to>
          <xdr:col>4</xdr:col>
          <xdr:colOff>1066800</xdr:colOff>
          <xdr:row>29</xdr:row>
          <xdr:rowOff>28575</xdr:rowOff>
        </xdr:to>
        <xdr:grpSp>
          <xdr:nvGrpSpPr>
            <xdr:cNvPr id="165" name="Group 102">
              <a:extLst>
                <a:ext uri="{FF2B5EF4-FFF2-40B4-BE49-F238E27FC236}">
                  <a16:creationId xmlns:a16="http://schemas.microsoft.com/office/drawing/2014/main" id="{00000000-0008-0000-0400-0000A5000000}"/>
                </a:ext>
              </a:extLst>
            </xdr:cNvPr>
            <xdr:cNvGrpSpPr/>
          </xdr:nvGrpSpPr>
          <xdr:grpSpPr>
            <a:xfrm>
              <a:off x="5804297" y="18663047"/>
              <a:ext cx="1066800" cy="772716"/>
              <a:chOff x="3057525" y="5286375"/>
              <a:chExt cx="1066800" cy="219075"/>
            </a:xfrm>
          </xdr:grpSpPr>
          <xdr:sp macro="" textlink="">
            <xdr:nvSpPr>
              <xdr:cNvPr id="12493" name="Check Box 205" hidden="1">
                <a:extLst>
                  <a:ext uri="{63B3BB69-23CF-44E3-9099-C40C66FF867C}">
                    <a14:compatExt spid="_x0000_s12493"/>
                  </a:ext>
                  <a:ext uri="{FF2B5EF4-FFF2-40B4-BE49-F238E27FC236}">
                    <a16:creationId xmlns:a16="http://schemas.microsoft.com/office/drawing/2014/main" id="{00000000-0008-0000-0400-0000CD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94" name="Check Box 206" hidden="1">
                <a:extLst>
                  <a:ext uri="{63B3BB69-23CF-44E3-9099-C40C66FF867C}">
                    <a14:compatExt spid="_x0000_s12494"/>
                  </a:ext>
                  <a:ext uri="{FF2B5EF4-FFF2-40B4-BE49-F238E27FC236}">
                    <a16:creationId xmlns:a16="http://schemas.microsoft.com/office/drawing/2014/main" id="{00000000-0008-0000-0400-0000CE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27</xdr:row>
          <xdr:rowOff>0</xdr:rowOff>
        </xdr:from>
        <xdr:to>
          <xdr:col>4</xdr:col>
          <xdr:colOff>1066800</xdr:colOff>
          <xdr:row>27</xdr:row>
          <xdr:rowOff>219075</xdr:rowOff>
        </xdr:to>
        <xdr:grpSp>
          <xdr:nvGrpSpPr>
            <xdr:cNvPr id="168" name="Group 105">
              <a:extLst>
                <a:ext uri="{FF2B5EF4-FFF2-40B4-BE49-F238E27FC236}">
                  <a16:creationId xmlns:a16="http://schemas.microsoft.com/office/drawing/2014/main" id="{00000000-0008-0000-0400-0000A8000000}"/>
                </a:ext>
              </a:extLst>
            </xdr:cNvPr>
            <xdr:cNvGrpSpPr/>
          </xdr:nvGrpSpPr>
          <xdr:grpSpPr>
            <a:xfrm>
              <a:off x="5804297" y="17859375"/>
              <a:ext cx="1066800" cy="219075"/>
              <a:chOff x="3057525" y="5286375"/>
              <a:chExt cx="1066800" cy="219075"/>
            </a:xfrm>
          </xdr:grpSpPr>
          <xdr:sp macro="" textlink="">
            <xdr:nvSpPr>
              <xdr:cNvPr id="12495" name="Check Box 207" hidden="1">
                <a:extLst>
                  <a:ext uri="{63B3BB69-23CF-44E3-9099-C40C66FF867C}">
                    <a14:compatExt spid="_x0000_s12495"/>
                  </a:ext>
                  <a:ext uri="{FF2B5EF4-FFF2-40B4-BE49-F238E27FC236}">
                    <a16:creationId xmlns:a16="http://schemas.microsoft.com/office/drawing/2014/main" id="{00000000-0008-0000-0400-0000CF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96" name="Check Box 208" hidden="1">
                <a:extLst>
                  <a:ext uri="{63B3BB69-23CF-44E3-9099-C40C66FF867C}">
                    <a14:compatExt spid="_x0000_s12496"/>
                  </a:ext>
                  <a:ext uri="{FF2B5EF4-FFF2-40B4-BE49-F238E27FC236}">
                    <a16:creationId xmlns:a16="http://schemas.microsoft.com/office/drawing/2014/main" id="{00000000-0008-0000-0400-0000D0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26</xdr:row>
          <xdr:rowOff>0</xdr:rowOff>
        </xdr:from>
        <xdr:to>
          <xdr:col>4</xdr:col>
          <xdr:colOff>1066800</xdr:colOff>
          <xdr:row>27</xdr:row>
          <xdr:rowOff>28575</xdr:rowOff>
        </xdr:to>
        <xdr:grpSp>
          <xdr:nvGrpSpPr>
            <xdr:cNvPr id="171" name="Group 108">
              <a:extLst>
                <a:ext uri="{FF2B5EF4-FFF2-40B4-BE49-F238E27FC236}">
                  <a16:creationId xmlns:a16="http://schemas.microsoft.com/office/drawing/2014/main" id="{00000000-0008-0000-0400-0000AB000000}"/>
                </a:ext>
              </a:extLst>
            </xdr:cNvPr>
            <xdr:cNvGrpSpPr/>
          </xdr:nvGrpSpPr>
          <xdr:grpSpPr>
            <a:xfrm>
              <a:off x="5804297" y="17055703"/>
              <a:ext cx="1066800" cy="832247"/>
              <a:chOff x="3057525" y="5286375"/>
              <a:chExt cx="1066800" cy="219075"/>
            </a:xfrm>
          </xdr:grpSpPr>
          <xdr:sp macro="" textlink="">
            <xdr:nvSpPr>
              <xdr:cNvPr id="12497" name="Check Box 209" hidden="1">
                <a:extLst>
                  <a:ext uri="{63B3BB69-23CF-44E3-9099-C40C66FF867C}">
                    <a14:compatExt spid="_x0000_s12497"/>
                  </a:ext>
                  <a:ext uri="{FF2B5EF4-FFF2-40B4-BE49-F238E27FC236}">
                    <a16:creationId xmlns:a16="http://schemas.microsoft.com/office/drawing/2014/main" id="{00000000-0008-0000-0400-0000D1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98" name="Check Box 210" hidden="1">
                <a:extLst>
                  <a:ext uri="{63B3BB69-23CF-44E3-9099-C40C66FF867C}">
                    <a14:compatExt spid="_x0000_s12498"/>
                  </a:ext>
                  <a:ext uri="{FF2B5EF4-FFF2-40B4-BE49-F238E27FC236}">
                    <a16:creationId xmlns:a16="http://schemas.microsoft.com/office/drawing/2014/main" id="{00000000-0008-0000-0400-0000D2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0</xdr:rowOff>
        </xdr:from>
        <xdr:to>
          <xdr:col>4</xdr:col>
          <xdr:colOff>1066800</xdr:colOff>
          <xdr:row>26</xdr:row>
          <xdr:rowOff>28575</xdr:rowOff>
        </xdr:to>
        <xdr:grpSp>
          <xdr:nvGrpSpPr>
            <xdr:cNvPr id="174" name="Group 111">
              <a:extLst>
                <a:ext uri="{FF2B5EF4-FFF2-40B4-BE49-F238E27FC236}">
                  <a16:creationId xmlns:a16="http://schemas.microsoft.com/office/drawing/2014/main" id="{00000000-0008-0000-0400-0000AE000000}"/>
                </a:ext>
              </a:extLst>
            </xdr:cNvPr>
            <xdr:cNvGrpSpPr/>
          </xdr:nvGrpSpPr>
          <xdr:grpSpPr>
            <a:xfrm>
              <a:off x="5804297" y="16291719"/>
              <a:ext cx="1066800" cy="792559"/>
              <a:chOff x="3057525" y="5286375"/>
              <a:chExt cx="1066800" cy="219075"/>
            </a:xfrm>
          </xdr:grpSpPr>
          <xdr:sp macro="" textlink="">
            <xdr:nvSpPr>
              <xdr:cNvPr id="12499" name="Check Box 211" hidden="1">
                <a:extLst>
                  <a:ext uri="{63B3BB69-23CF-44E3-9099-C40C66FF867C}">
                    <a14:compatExt spid="_x0000_s12499"/>
                  </a:ext>
                  <a:ext uri="{FF2B5EF4-FFF2-40B4-BE49-F238E27FC236}">
                    <a16:creationId xmlns:a16="http://schemas.microsoft.com/office/drawing/2014/main" id="{00000000-0008-0000-0400-0000D3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00" name="Check Box 212" hidden="1">
                <a:extLst>
                  <a:ext uri="{63B3BB69-23CF-44E3-9099-C40C66FF867C}">
                    <a14:compatExt spid="_x0000_s12500"/>
                  </a:ext>
                  <a:ext uri="{FF2B5EF4-FFF2-40B4-BE49-F238E27FC236}">
                    <a16:creationId xmlns:a16="http://schemas.microsoft.com/office/drawing/2014/main" id="{00000000-0008-0000-0400-0000D4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177" name="Group 114">
              <a:extLst>
                <a:ext uri="{FF2B5EF4-FFF2-40B4-BE49-F238E27FC236}">
                  <a16:creationId xmlns:a16="http://schemas.microsoft.com/office/drawing/2014/main" id="{00000000-0008-0000-0400-0000B1000000}"/>
                </a:ext>
              </a:extLst>
            </xdr:cNvPr>
            <xdr:cNvGrpSpPr/>
          </xdr:nvGrpSpPr>
          <xdr:grpSpPr>
            <a:xfrm>
              <a:off x="5804297" y="16033750"/>
              <a:ext cx="1066800" cy="286544"/>
              <a:chOff x="3057525" y="5286375"/>
              <a:chExt cx="1066800" cy="219075"/>
            </a:xfrm>
          </xdr:grpSpPr>
          <xdr:sp macro="" textlink="">
            <xdr:nvSpPr>
              <xdr:cNvPr id="12501" name="Check Box 213" hidden="1">
                <a:extLst>
                  <a:ext uri="{63B3BB69-23CF-44E3-9099-C40C66FF867C}">
                    <a14:compatExt spid="_x0000_s12501"/>
                  </a:ext>
                  <a:ext uri="{FF2B5EF4-FFF2-40B4-BE49-F238E27FC236}">
                    <a16:creationId xmlns:a16="http://schemas.microsoft.com/office/drawing/2014/main" id="{00000000-0008-0000-0400-0000D5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02" name="Check Box 214" hidden="1">
                <a:extLst>
                  <a:ext uri="{63B3BB69-23CF-44E3-9099-C40C66FF867C}">
                    <a14:compatExt spid="_x0000_s12502"/>
                  </a:ext>
                  <a:ext uri="{FF2B5EF4-FFF2-40B4-BE49-F238E27FC236}">
                    <a16:creationId xmlns:a16="http://schemas.microsoft.com/office/drawing/2014/main" id="{00000000-0008-0000-0400-0000D6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180" name="Group 117">
              <a:extLst>
                <a:ext uri="{FF2B5EF4-FFF2-40B4-BE49-F238E27FC236}">
                  <a16:creationId xmlns:a16="http://schemas.microsoft.com/office/drawing/2014/main" id="{00000000-0008-0000-0400-0000B4000000}"/>
                </a:ext>
              </a:extLst>
            </xdr:cNvPr>
            <xdr:cNvGrpSpPr/>
          </xdr:nvGrpSpPr>
          <xdr:grpSpPr>
            <a:xfrm>
              <a:off x="5804297" y="15775781"/>
              <a:ext cx="1066800" cy="286544"/>
              <a:chOff x="3057525" y="5286375"/>
              <a:chExt cx="1066800" cy="219075"/>
            </a:xfrm>
          </xdr:grpSpPr>
          <xdr:sp macro="" textlink="">
            <xdr:nvSpPr>
              <xdr:cNvPr id="12503" name="Check Box 215" hidden="1">
                <a:extLst>
                  <a:ext uri="{63B3BB69-23CF-44E3-9099-C40C66FF867C}">
                    <a14:compatExt spid="_x0000_s12503"/>
                  </a:ext>
                  <a:ext uri="{FF2B5EF4-FFF2-40B4-BE49-F238E27FC236}">
                    <a16:creationId xmlns:a16="http://schemas.microsoft.com/office/drawing/2014/main" id="{00000000-0008-0000-0400-0000D7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04" name="Check Box 216" hidden="1">
                <a:extLst>
                  <a:ext uri="{63B3BB69-23CF-44E3-9099-C40C66FF867C}">
                    <a14:compatExt spid="_x0000_s12504"/>
                  </a:ext>
                  <a:ext uri="{FF2B5EF4-FFF2-40B4-BE49-F238E27FC236}">
                    <a16:creationId xmlns:a16="http://schemas.microsoft.com/office/drawing/2014/main" id="{00000000-0008-0000-0400-0000D8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183" name="Group 120">
              <a:extLst>
                <a:ext uri="{FF2B5EF4-FFF2-40B4-BE49-F238E27FC236}">
                  <a16:creationId xmlns:a16="http://schemas.microsoft.com/office/drawing/2014/main" id="{00000000-0008-0000-0400-0000B7000000}"/>
                </a:ext>
              </a:extLst>
            </xdr:cNvPr>
            <xdr:cNvGrpSpPr/>
          </xdr:nvGrpSpPr>
          <xdr:grpSpPr>
            <a:xfrm>
              <a:off x="5804297" y="14198203"/>
              <a:ext cx="1066800" cy="1606153"/>
              <a:chOff x="3057525" y="5286375"/>
              <a:chExt cx="1066800" cy="219075"/>
            </a:xfrm>
          </xdr:grpSpPr>
          <xdr:sp macro="" textlink="">
            <xdr:nvSpPr>
              <xdr:cNvPr id="12505" name="Check Box 217" hidden="1">
                <a:extLst>
                  <a:ext uri="{63B3BB69-23CF-44E3-9099-C40C66FF867C}">
                    <a14:compatExt spid="_x0000_s12505"/>
                  </a:ext>
                  <a:ext uri="{FF2B5EF4-FFF2-40B4-BE49-F238E27FC236}">
                    <a16:creationId xmlns:a16="http://schemas.microsoft.com/office/drawing/2014/main" id="{00000000-0008-0000-0400-0000D9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06" name="Check Box 218" hidden="1">
                <a:extLst>
                  <a:ext uri="{63B3BB69-23CF-44E3-9099-C40C66FF867C}">
                    <a14:compatExt spid="_x0000_s12506"/>
                  </a:ext>
                  <a:ext uri="{FF2B5EF4-FFF2-40B4-BE49-F238E27FC236}">
                    <a16:creationId xmlns:a16="http://schemas.microsoft.com/office/drawing/2014/main" id="{00000000-0008-0000-0400-0000DA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22</xdr:row>
          <xdr:rowOff>28575</xdr:rowOff>
        </xdr:to>
        <xdr:grpSp>
          <xdr:nvGrpSpPr>
            <xdr:cNvPr id="186" name="Group 123">
              <a:extLst>
                <a:ext uri="{FF2B5EF4-FFF2-40B4-BE49-F238E27FC236}">
                  <a16:creationId xmlns:a16="http://schemas.microsoft.com/office/drawing/2014/main" id="{00000000-0008-0000-0400-0000BA000000}"/>
                </a:ext>
              </a:extLst>
            </xdr:cNvPr>
            <xdr:cNvGrpSpPr/>
          </xdr:nvGrpSpPr>
          <xdr:grpSpPr>
            <a:xfrm>
              <a:off x="5804297" y="13940234"/>
              <a:ext cx="1066800" cy="286544"/>
              <a:chOff x="3057525" y="5286375"/>
              <a:chExt cx="1066800" cy="219075"/>
            </a:xfrm>
          </xdr:grpSpPr>
          <xdr:sp macro="" textlink="">
            <xdr:nvSpPr>
              <xdr:cNvPr id="12507" name="Check Box 219" hidden="1">
                <a:extLst>
                  <a:ext uri="{63B3BB69-23CF-44E3-9099-C40C66FF867C}">
                    <a14:compatExt spid="_x0000_s12507"/>
                  </a:ext>
                  <a:ext uri="{FF2B5EF4-FFF2-40B4-BE49-F238E27FC236}">
                    <a16:creationId xmlns:a16="http://schemas.microsoft.com/office/drawing/2014/main" id="{00000000-0008-0000-0400-0000DB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08" name="Check Box 220" hidden="1">
                <a:extLst>
                  <a:ext uri="{63B3BB69-23CF-44E3-9099-C40C66FF867C}">
                    <a14:compatExt spid="_x0000_s12508"/>
                  </a:ext>
                  <a:ext uri="{FF2B5EF4-FFF2-40B4-BE49-F238E27FC236}">
                    <a16:creationId xmlns:a16="http://schemas.microsoft.com/office/drawing/2014/main" id="{00000000-0008-0000-0400-0000DC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20</xdr:row>
          <xdr:rowOff>219075</xdr:rowOff>
        </xdr:to>
        <xdr:grpSp>
          <xdr:nvGrpSpPr>
            <xdr:cNvPr id="189" name="Group 126">
              <a:extLst>
                <a:ext uri="{FF2B5EF4-FFF2-40B4-BE49-F238E27FC236}">
                  <a16:creationId xmlns:a16="http://schemas.microsoft.com/office/drawing/2014/main" id="{00000000-0008-0000-0400-0000BD000000}"/>
                </a:ext>
              </a:extLst>
            </xdr:cNvPr>
            <xdr:cNvGrpSpPr/>
          </xdr:nvGrpSpPr>
          <xdr:grpSpPr>
            <a:xfrm>
              <a:off x="5804297" y="12313047"/>
              <a:ext cx="1066800" cy="219075"/>
              <a:chOff x="3057525" y="5286375"/>
              <a:chExt cx="1066800" cy="219075"/>
            </a:xfrm>
          </xdr:grpSpPr>
          <xdr:sp macro="" textlink="">
            <xdr:nvSpPr>
              <xdr:cNvPr id="12509" name="Check Box 221" hidden="1">
                <a:extLst>
                  <a:ext uri="{63B3BB69-23CF-44E3-9099-C40C66FF867C}">
                    <a14:compatExt spid="_x0000_s12509"/>
                  </a:ext>
                  <a:ext uri="{FF2B5EF4-FFF2-40B4-BE49-F238E27FC236}">
                    <a16:creationId xmlns:a16="http://schemas.microsoft.com/office/drawing/2014/main" id="{00000000-0008-0000-0400-0000DD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10" name="Check Box 222" hidden="1">
                <a:extLst>
                  <a:ext uri="{63B3BB69-23CF-44E3-9099-C40C66FF867C}">
                    <a14:compatExt spid="_x0000_s12510"/>
                  </a:ext>
                  <a:ext uri="{FF2B5EF4-FFF2-40B4-BE49-F238E27FC236}">
                    <a16:creationId xmlns:a16="http://schemas.microsoft.com/office/drawing/2014/main" id="{00000000-0008-0000-0400-0000DE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192" name="Group 129">
              <a:extLst>
                <a:ext uri="{FF2B5EF4-FFF2-40B4-BE49-F238E27FC236}">
                  <a16:creationId xmlns:a16="http://schemas.microsoft.com/office/drawing/2014/main" id="{00000000-0008-0000-0400-0000C0000000}"/>
                </a:ext>
              </a:extLst>
            </xdr:cNvPr>
            <xdr:cNvGrpSpPr/>
          </xdr:nvGrpSpPr>
          <xdr:grpSpPr>
            <a:xfrm>
              <a:off x="5804297" y="11797109"/>
              <a:ext cx="1066800" cy="286544"/>
              <a:chOff x="3057525" y="5286375"/>
              <a:chExt cx="1066800" cy="219075"/>
            </a:xfrm>
          </xdr:grpSpPr>
          <xdr:sp macro="" textlink="">
            <xdr:nvSpPr>
              <xdr:cNvPr id="12511" name="Check Box 223" hidden="1">
                <a:extLst>
                  <a:ext uri="{63B3BB69-23CF-44E3-9099-C40C66FF867C}">
                    <a14:compatExt spid="_x0000_s12511"/>
                  </a:ext>
                  <a:ext uri="{FF2B5EF4-FFF2-40B4-BE49-F238E27FC236}">
                    <a16:creationId xmlns:a16="http://schemas.microsoft.com/office/drawing/2014/main" id="{00000000-0008-0000-0400-0000DF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12" name="Check Box 224" hidden="1">
                <a:extLst>
                  <a:ext uri="{63B3BB69-23CF-44E3-9099-C40C66FF867C}">
                    <a14:compatExt spid="_x0000_s12512"/>
                  </a:ext>
                  <a:ext uri="{FF2B5EF4-FFF2-40B4-BE49-F238E27FC236}">
                    <a16:creationId xmlns:a16="http://schemas.microsoft.com/office/drawing/2014/main" id="{00000000-0008-0000-0400-0000E0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195" name="Group 132">
              <a:extLst>
                <a:ext uri="{FF2B5EF4-FFF2-40B4-BE49-F238E27FC236}">
                  <a16:creationId xmlns:a16="http://schemas.microsoft.com/office/drawing/2014/main" id="{00000000-0008-0000-0400-0000C3000000}"/>
                </a:ext>
              </a:extLst>
            </xdr:cNvPr>
            <xdr:cNvGrpSpPr/>
          </xdr:nvGrpSpPr>
          <xdr:grpSpPr>
            <a:xfrm>
              <a:off x="5804297" y="12055078"/>
              <a:ext cx="1066800" cy="286544"/>
              <a:chOff x="3057525" y="5286375"/>
              <a:chExt cx="1066800" cy="219075"/>
            </a:xfrm>
          </xdr:grpSpPr>
          <xdr:sp macro="" textlink="">
            <xdr:nvSpPr>
              <xdr:cNvPr id="12513" name="Check Box 225" hidden="1">
                <a:extLst>
                  <a:ext uri="{63B3BB69-23CF-44E3-9099-C40C66FF867C}">
                    <a14:compatExt spid="_x0000_s12513"/>
                  </a:ext>
                  <a:ext uri="{FF2B5EF4-FFF2-40B4-BE49-F238E27FC236}">
                    <a16:creationId xmlns:a16="http://schemas.microsoft.com/office/drawing/2014/main" id="{00000000-0008-0000-0400-0000E1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14" name="Check Box 226" hidden="1">
                <a:extLst>
                  <a:ext uri="{63B3BB69-23CF-44E3-9099-C40C66FF867C}">
                    <a14:compatExt spid="_x0000_s12514"/>
                  </a:ext>
                  <a:ext uri="{FF2B5EF4-FFF2-40B4-BE49-F238E27FC236}">
                    <a16:creationId xmlns:a16="http://schemas.microsoft.com/office/drawing/2014/main" id="{00000000-0008-0000-0400-0000E2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198" name="Group 138">
              <a:extLst>
                <a:ext uri="{FF2B5EF4-FFF2-40B4-BE49-F238E27FC236}">
                  <a16:creationId xmlns:a16="http://schemas.microsoft.com/office/drawing/2014/main" id="{00000000-0008-0000-0400-0000C6000000}"/>
                </a:ext>
              </a:extLst>
            </xdr:cNvPr>
            <xdr:cNvGrpSpPr/>
          </xdr:nvGrpSpPr>
          <xdr:grpSpPr>
            <a:xfrm>
              <a:off x="3442891" y="6588125"/>
              <a:ext cx="1066800" cy="2151856"/>
              <a:chOff x="3057525" y="5286375"/>
              <a:chExt cx="1066800" cy="219075"/>
            </a:xfrm>
          </xdr:grpSpPr>
          <xdr:sp macro="" textlink="">
            <xdr:nvSpPr>
              <xdr:cNvPr id="12515" name="Check Box 227" hidden="1">
                <a:extLst>
                  <a:ext uri="{63B3BB69-23CF-44E3-9099-C40C66FF867C}">
                    <a14:compatExt spid="_x0000_s12515"/>
                  </a:ext>
                  <a:ext uri="{FF2B5EF4-FFF2-40B4-BE49-F238E27FC236}">
                    <a16:creationId xmlns:a16="http://schemas.microsoft.com/office/drawing/2014/main" id="{00000000-0008-0000-0400-0000E3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16" name="Check Box 228" hidden="1">
                <a:extLst>
                  <a:ext uri="{63B3BB69-23CF-44E3-9099-C40C66FF867C}">
                    <a14:compatExt spid="_x0000_s12516"/>
                  </a:ext>
                  <a:ext uri="{FF2B5EF4-FFF2-40B4-BE49-F238E27FC236}">
                    <a16:creationId xmlns:a16="http://schemas.microsoft.com/office/drawing/2014/main" id="{00000000-0008-0000-0400-0000E4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56</xdr:row>
      <xdr:rowOff>0</xdr:rowOff>
    </xdr:from>
    <xdr:to>
      <xdr:col>3</xdr:col>
      <xdr:colOff>1855304</xdr:colOff>
      <xdr:row>56</xdr:row>
      <xdr:rowOff>219075</xdr:rowOff>
    </xdr:to>
    <xdr:grpSp>
      <xdr:nvGrpSpPr>
        <xdr:cNvPr id="201" name="Group 2">
          <a:extLst>
            <a:ext uri="{FF2B5EF4-FFF2-40B4-BE49-F238E27FC236}">
              <a16:creationId xmlns:a16="http://schemas.microsoft.com/office/drawing/2014/main" id="{00000000-0008-0000-0400-0000C9000000}"/>
            </a:ext>
          </a:extLst>
        </xdr:cNvPr>
        <xdr:cNvGrpSpPr/>
      </xdr:nvGrpSpPr>
      <xdr:grpSpPr>
        <a:xfrm>
          <a:off x="3442891" y="27721719"/>
          <a:ext cx="1855304" cy="219075"/>
          <a:chOff x="3048000" y="14817587"/>
          <a:chExt cx="1855304" cy="219075"/>
        </a:xfrm>
      </xdr:grpSpPr>
      <xdr:sp macro="" textlink="">
        <xdr:nvSpPr>
          <xdr:cNvPr id="202"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CA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03"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CB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204"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CC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42</xdr:row>
          <xdr:rowOff>0</xdr:rowOff>
        </xdr:from>
        <xdr:to>
          <xdr:col>4</xdr:col>
          <xdr:colOff>1066800</xdr:colOff>
          <xdr:row>43</xdr:row>
          <xdr:rowOff>0</xdr:rowOff>
        </xdr:to>
        <xdr:grpSp>
          <xdr:nvGrpSpPr>
            <xdr:cNvPr id="205" name="Group 118">
              <a:extLst>
                <a:ext uri="{FF2B5EF4-FFF2-40B4-BE49-F238E27FC236}">
                  <a16:creationId xmlns:a16="http://schemas.microsoft.com/office/drawing/2014/main" id="{00000000-0008-0000-0400-0000CD000000}"/>
                </a:ext>
              </a:extLst>
            </xdr:cNvPr>
            <xdr:cNvGrpSpPr/>
          </xdr:nvGrpSpPr>
          <xdr:grpSpPr>
            <a:xfrm>
              <a:off x="5804297" y="22939375"/>
              <a:ext cx="1066800" cy="506016"/>
              <a:chOff x="3057525" y="5286375"/>
              <a:chExt cx="1066800" cy="219075"/>
            </a:xfrm>
          </xdr:grpSpPr>
          <xdr:sp macro="" textlink="">
            <xdr:nvSpPr>
              <xdr:cNvPr id="12517" name="Check Box 229" hidden="1">
                <a:extLst>
                  <a:ext uri="{63B3BB69-23CF-44E3-9099-C40C66FF867C}">
                    <a14:compatExt spid="_x0000_s12517"/>
                  </a:ext>
                  <a:ext uri="{FF2B5EF4-FFF2-40B4-BE49-F238E27FC236}">
                    <a16:creationId xmlns:a16="http://schemas.microsoft.com/office/drawing/2014/main" id="{00000000-0008-0000-0400-0000E5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18" name="Check Box 230" hidden="1">
                <a:extLst>
                  <a:ext uri="{63B3BB69-23CF-44E3-9099-C40C66FF867C}">
                    <a14:compatExt spid="_x0000_s12518"/>
                  </a:ext>
                  <a:ext uri="{FF2B5EF4-FFF2-40B4-BE49-F238E27FC236}">
                    <a16:creationId xmlns:a16="http://schemas.microsoft.com/office/drawing/2014/main" id="{00000000-0008-0000-0400-0000E6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56</xdr:row>
          <xdr:rowOff>161925</xdr:rowOff>
        </xdr:from>
        <xdr:to>
          <xdr:col>4</xdr:col>
          <xdr:colOff>2295525</xdr:colOff>
          <xdr:row>56</xdr:row>
          <xdr:rowOff>495300</xdr:rowOff>
        </xdr:to>
        <xdr:grpSp>
          <xdr:nvGrpSpPr>
            <xdr:cNvPr id="208" name="Group 135">
              <a:extLst>
                <a:ext uri="{FF2B5EF4-FFF2-40B4-BE49-F238E27FC236}">
                  <a16:creationId xmlns:a16="http://schemas.microsoft.com/office/drawing/2014/main" id="{00000000-0008-0000-0400-0000D0000000}"/>
                </a:ext>
              </a:extLst>
            </xdr:cNvPr>
            <xdr:cNvGrpSpPr>
              <a:grpSpLocks/>
            </xdr:cNvGrpSpPr>
          </xdr:nvGrpSpPr>
          <xdr:grpSpPr bwMode="auto">
            <a:xfrm>
              <a:off x="5842397" y="27883644"/>
              <a:ext cx="2257425" cy="333375"/>
              <a:chOff x="30480" y="148175"/>
              <a:chExt cx="18553" cy="2191"/>
            </a:xfrm>
          </xdr:grpSpPr>
          <xdr:sp macro="" textlink="">
            <xdr:nvSpPr>
              <xdr:cNvPr id="12519" name="Check Box 231" hidden="1">
                <a:extLst>
                  <a:ext uri="{63B3BB69-23CF-44E3-9099-C40C66FF867C}">
                    <a14:compatExt spid="_x0000_s12519"/>
                  </a:ext>
                  <a:ext uri="{FF2B5EF4-FFF2-40B4-BE49-F238E27FC236}">
                    <a16:creationId xmlns:a16="http://schemas.microsoft.com/office/drawing/2014/main" id="{00000000-0008-0000-0400-0000E730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20" name="Check Box 232" hidden="1">
                <a:extLst>
                  <a:ext uri="{63B3BB69-23CF-44E3-9099-C40C66FF867C}">
                    <a14:compatExt spid="_x0000_s12520"/>
                  </a:ext>
                  <a:ext uri="{FF2B5EF4-FFF2-40B4-BE49-F238E27FC236}">
                    <a16:creationId xmlns:a16="http://schemas.microsoft.com/office/drawing/2014/main" id="{00000000-0008-0000-0400-0000E830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521" name="Check Box 233" hidden="1">
                <a:extLst>
                  <a:ext uri="{63B3BB69-23CF-44E3-9099-C40C66FF867C}">
                    <a14:compatExt spid="_x0000_s12521"/>
                  </a:ext>
                  <a:ext uri="{FF2B5EF4-FFF2-40B4-BE49-F238E27FC236}">
                    <a16:creationId xmlns:a16="http://schemas.microsoft.com/office/drawing/2014/main" id="{00000000-0008-0000-0400-0000E930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70</xdr:row>
          <xdr:rowOff>0</xdr:rowOff>
        </xdr:from>
        <xdr:to>
          <xdr:col>4</xdr:col>
          <xdr:colOff>1855304</xdr:colOff>
          <xdr:row>71</xdr:row>
          <xdr:rowOff>0</xdr:rowOff>
        </xdr:to>
        <xdr:grpSp>
          <xdr:nvGrpSpPr>
            <xdr:cNvPr id="212" name="Group 139">
              <a:extLst>
                <a:ext uri="{FF2B5EF4-FFF2-40B4-BE49-F238E27FC236}">
                  <a16:creationId xmlns:a16="http://schemas.microsoft.com/office/drawing/2014/main" id="{00000000-0008-0000-0400-0000D4000000}"/>
                </a:ext>
              </a:extLst>
            </xdr:cNvPr>
            <xdr:cNvGrpSpPr/>
          </xdr:nvGrpSpPr>
          <xdr:grpSpPr>
            <a:xfrm>
              <a:off x="5804297" y="33754219"/>
              <a:ext cx="1855304" cy="763984"/>
              <a:chOff x="3048000" y="14817587"/>
              <a:chExt cx="1855304" cy="219075"/>
            </a:xfrm>
          </xdr:grpSpPr>
          <xdr:sp macro="" textlink="">
            <xdr:nvSpPr>
              <xdr:cNvPr id="12522" name="Check Box 234" hidden="1">
                <a:extLst>
                  <a:ext uri="{63B3BB69-23CF-44E3-9099-C40C66FF867C}">
                    <a14:compatExt spid="_x0000_s12522"/>
                  </a:ext>
                  <a:ext uri="{FF2B5EF4-FFF2-40B4-BE49-F238E27FC236}">
                    <a16:creationId xmlns:a16="http://schemas.microsoft.com/office/drawing/2014/main" id="{00000000-0008-0000-0400-0000EA30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23" name="Check Box 235" hidden="1">
                <a:extLst>
                  <a:ext uri="{63B3BB69-23CF-44E3-9099-C40C66FF867C}">
                    <a14:compatExt spid="_x0000_s12523"/>
                  </a:ext>
                  <a:ext uri="{FF2B5EF4-FFF2-40B4-BE49-F238E27FC236}">
                    <a16:creationId xmlns:a16="http://schemas.microsoft.com/office/drawing/2014/main" id="{00000000-0008-0000-0400-0000EB30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524" name="Check Box 236" hidden="1">
                <a:extLst>
                  <a:ext uri="{63B3BB69-23CF-44E3-9099-C40C66FF867C}">
                    <a14:compatExt spid="_x0000_s12524"/>
                  </a:ext>
                  <a:ext uri="{FF2B5EF4-FFF2-40B4-BE49-F238E27FC236}">
                    <a16:creationId xmlns:a16="http://schemas.microsoft.com/office/drawing/2014/main" id="{00000000-0008-0000-0400-0000EC30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xdr:from>
      <xdr:col>3</xdr:col>
      <xdr:colOff>0</xdr:colOff>
      <xdr:row>56</xdr:row>
      <xdr:rowOff>0</xdr:rowOff>
    </xdr:from>
    <xdr:to>
      <xdr:col>3</xdr:col>
      <xdr:colOff>1855304</xdr:colOff>
      <xdr:row>56</xdr:row>
      <xdr:rowOff>219075</xdr:rowOff>
    </xdr:to>
    <xdr:grpSp>
      <xdr:nvGrpSpPr>
        <xdr:cNvPr id="216" name="Group 2">
          <a:extLst>
            <a:ext uri="{FF2B5EF4-FFF2-40B4-BE49-F238E27FC236}">
              <a16:creationId xmlns:a16="http://schemas.microsoft.com/office/drawing/2014/main" id="{00000000-0008-0000-0400-0000D8000000}"/>
            </a:ext>
          </a:extLst>
        </xdr:cNvPr>
        <xdr:cNvGrpSpPr/>
      </xdr:nvGrpSpPr>
      <xdr:grpSpPr>
        <a:xfrm>
          <a:off x="3442891" y="27721719"/>
          <a:ext cx="1855304" cy="219075"/>
          <a:chOff x="3048000" y="14817587"/>
          <a:chExt cx="1855304" cy="219075"/>
        </a:xfrm>
      </xdr:grpSpPr>
      <xdr:sp macro="" textlink="">
        <xdr:nvSpPr>
          <xdr:cNvPr id="217"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D9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18"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DA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219"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DB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42</xdr:row>
          <xdr:rowOff>0</xdr:rowOff>
        </xdr:from>
        <xdr:to>
          <xdr:col>4</xdr:col>
          <xdr:colOff>1066800</xdr:colOff>
          <xdr:row>43</xdr:row>
          <xdr:rowOff>0</xdr:rowOff>
        </xdr:to>
        <xdr:grpSp>
          <xdr:nvGrpSpPr>
            <xdr:cNvPr id="220" name="Group 118">
              <a:extLst>
                <a:ext uri="{FF2B5EF4-FFF2-40B4-BE49-F238E27FC236}">
                  <a16:creationId xmlns:a16="http://schemas.microsoft.com/office/drawing/2014/main" id="{00000000-0008-0000-0400-0000DC000000}"/>
                </a:ext>
              </a:extLst>
            </xdr:cNvPr>
            <xdr:cNvGrpSpPr/>
          </xdr:nvGrpSpPr>
          <xdr:grpSpPr>
            <a:xfrm>
              <a:off x="5804297" y="22939375"/>
              <a:ext cx="1066800" cy="506016"/>
              <a:chOff x="3057525" y="5286375"/>
              <a:chExt cx="1066800" cy="219075"/>
            </a:xfrm>
          </xdr:grpSpPr>
          <xdr:sp macro="" textlink="">
            <xdr:nvSpPr>
              <xdr:cNvPr id="12525" name="Check Box 237" hidden="1">
                <a:extLst>
                  <a:ext uri="{63B3BB69-23CF-44E3-9099-C40C66FF867C}">
                    <a14:compatExt spid="_x0000_s12525"/>
                  </a:ext>
                  <a:ext uri="{FF2B5EF4-FFF2-40B4-BE49-F238E27FC236}">
                    <a16:creationId xmlns:a16="http://schemas.microsoft.com/office/drawing/2014/main" id="{00000000-0008-0000-0400-0000ED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26" name="Check Box 238" hidden="1">
                <a:extLst>
                  <a:ext uri="{63B3BB69-23CF-44E3-9099-C40C66FF867C}">
                    <a14:compatExt spid="_x0000_s12526"/>
                  </a:ext>
                  <a:ext uri="{FF2B5EF4-FFF2-40B4-BE49-F238E27FC236}">
                    <a16:creationId xmlns:a16="http://schemas.microsoft.com/office/drawing/2014/main" id="{00000000-0008-0000-0400-0000EE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56</xdr:row>
          <xdr:rowOff>161925</xdr:rowOff>
        </xdr:from>
        <xdr:to>
          <xdr:col>4</xdr:col>
          <xdr:colOff>2295525</xdr:colOff>
          <xdr:row>56</xdr:row>
          <xdr:rowOff>495300</xdr:rowOff>
        </xdr:to>
        <xdr:grpSp>
          <xdr:nvGrpSpPr>
            <xdr:cNvPr id="223" name="Group 135">
              <a:extLst>
                <a:ext uri="{FF2B5EF4-FFF2-40B4-BE49-F238E27FC236}">
                  <a16:creationId xmlns:a16="http://schemas.microsoft.com/office/drawing/2014/main" id="{00000000-0008-0000-0400-0000DF000000}"/>
                </a:ext>
              </a:extLst>
            </xdr:cNvPr>
            <xdr:cNvGrpSpPr>
              <a:grpSpLocks/>
            </xdr:cNvGrpSpPr>
          </xdr:nvGrpSpPr>
          <xdr:grpSpPr bwMode="auto">
            <a:xfrm>
              <a:off x="5842397" y="27883644"/>
              <a:ext cx="2257425" cy="333375"/>
              <a:chOff x="30480" y="148175"/>
              <a:chExt cx="18553" cy="2191"/>
            </a:xfrm>
          </xdr:grpSpPr>
          <xdr:sp macro="" textlink="">
            <xdr:nvSpPr>
              <xdr:cNvPr id="12527" name="Check Box 239" hidden="1">
                <a:extLst>
                  <a:ext uri="{63B3BB69-23CF-44E3-9099-C40C66FF867C}">
                    <a14:compatExt spid="_x0000_s12527"/>
                  </a:ext>
                  <a:ext uri="{FF2B5EF4-FFF2-40B4-BE49-F238E27FC236}">
                    <a16:creationId xmlns:a16="http://schemas.microsoft.com/office/drawing/2014/main" id="{00000000-0008-0000-0400-0000EF30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28" name="Check Box 240" hidden="1">
                <a:extLst>
                  <a:ext uri="{63B3BB69-23CF-44E3-9099-C40C66FF867C}">
                    <a14:compatExt spid="_x0000_s12528"/>
                  </a:ext>
                  <a:ext uri="{FF2B5EF4-FFF2-40B4-BE49-F238E27FC236}">
                    <a16:creationId xmlns:a16="http://schemas.microsoft.com/office/drawing/2014/main" id="{00000000-0008-0000-0400-0000F030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529" name="Check Box 241" hidden="1">
                <a:extLst>
                  <a:ext uri="{63B3BB69-23CF-44E3-9099-C40C66FF867C}">
                    <a14:compatExt spid="_x0000_s12529"/>
                  </a:ext>
                  <a:ext uri="{FF2B5EF4-FFF2-40B4-BE49-F238E27FC236}">
                    <a16:creationId xmlns:a16="http://schemas.microsoft.com/office/drawing/2014/main" id="{00000000-0008-0000-0400-0000F130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70</xdr:row>
          <xdr:rowOff>0</xdr:rowOff>
        </xdr:from>
        <xdr:to>
          <xdr:col>4</xdr:col>
          <xdr:colOff>1855304</xdr:colOff>
          <xdr:row>71</xdr:row>
          <xdr:rowOff>0</xdr:rowOff>
        </xdr:to>
        <xdr:grpSp>
          <xdr:nvGrpSpPr>
            <xdr:cNvPr id="227" name="Group 139">
              <a:extLst>
                <a:ext uri="{FF2B5EF4-FFF2-40B4-BE49-F238E27FC236}">
                  <a16:creationId xmlns:a16="http://schemas.microsoft.com/office/drawing/2014/main" id="{00000000-0008-0000-0400-0000E3000000}"/>
                </a:ext>
              </a:extLst>
            </xdr:cNvPr>
            <xdr:cNvGrpSpPr/>
          </xdr:nvGrpSpPr>
          <xdr:grpSpPr>
            <a:xfrm>
              <a:off x="5804297" y="33754219"/>
              <a:ext cx="1855304" cy="763984"/>
              <a:chOff x="3048000" y="14817587"/>
              <a:chExt cx="1855304" cy="219075"/>
            </a:xfrm>
          </xdr:grpSpPr>
          <xdr:sp macro="" textlink="">
            <xdr:nvSpPr>
              <xdr:cNvPr id="12530" name="Check Box 242" hidden="1">
                <a:extLst>
                  <a:ext uri="{63B3BB69-23CF-44E3-9099-C40C66FF867C}">
                    <a14:compatExt spid="_x0000_s12530"/>
                  </a:ext>
                  <a:ext uri="{FF2B5EF4-FFF2-40B4-BE49-F238E27FC236}">
                    <a16:creationId xmlns:a16="http://schemas.microsoft.com/office/drawing/2014/main" id="{00000000-0008-0000-0400-0000F230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31" name="Check Box 243" hidden="1">
                <a:extLst>
                  <a:ext uri="{63B3BB69-23CF-44E3-9099-C40C66FF867C}">
                    <a14:compatExt spid="_x0000_s12531"/>
                  </a:ext>
                  <a:ext uri="{FF2B5EF4-FFF2-40B4-BE49-F238E27FC236}">
                    <a16:creationId xmlns:a16="http://schemas.microsoft.com/office/drawing/2014/main" id="{00000000-0008-0000-0400-0000F330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532" name="Check Box 244" hidden="1">
                <a:extLst>
                  <a:ext uri="{63B3BB69-23CF-44E3-9099-C40C66FF867C}">
                    <a14:compatExt spid="_x0000_s12532"/>
                  </a:ext>
                  <a:ext uri="{FF2B5EF4-FFF2-40B4-BE49-F238E27FC236}">
                    <a16:creationId xmlns:a16="http://schemas.microsoft.com/office/drawing/2014/main" id="{00000000-0008-0000-0400-0000F430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50</xdr:row>
          <xdr:rowOff>0</xdr:rowOff>
        </xdr:from>
        <xdr:to>
          <xdr:col>5</xdr:col>
          <xdr:colOff>474179</xdr:colOff>
          <xdr:row>51</xdr:row>
          <xdr:rowOff>0</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5800183" y="34971463"/>
              <a:ext cx="2022959" cy="573049"/>
              <a:chOff x="3047999" y="14817587"/>
              <a:chExt cx="1855289" cy="219075"/>
            </a:xfrm>
          </xdr:grpSpPr>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3047999" y="14817587"/>
                <a:ext cx="514348"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4105683" y="14817587"/>
                <a:ext cx="79760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1686183</xdr:colOff>
      <xdr:row>4</xdr:row>
      <xdr:rowOff>54428</xdr:rowOff>
    </xdr:to>
    <xdr:pic>
      <xdr:nvPicPr>
        <xdr:cNvPr id="2" name="logo-image" descr="Hom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681" y="227239"/>
          <a:ext cx="1663052" cy="100828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orldbankgroup-my.sharepoint.com/Users/vcuellar/Desktop/Adaptaci&#243;n%20CC/Informes/2019/NATURA%20-%20ppr%20template%20traducido%2009042019%20-%20VF-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Data (2)"/>
      <sheetName val="Results Tracker vc2agosto"/>
      <sheetName val="Overview"/>
      <sheetName val="FinancialData"/>
      <sheetName val="Procurement"/>
      <sheetName val="Risk Assesment"/>
      <sheetName val="ESP Compliance"/>
      <sheetName val="GP Compliance"/>
      <sheetName val="ESP and GP Guidance notes"/>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58">
          <cell r="G158" t="str">
            <v>Community</v>
          </cell>
        </row>
        <row r="159">
          <cell r="G159" t="str">
            <v>Multi-community</v>
          </cell>
        </row>
        <row r="160">
          <cell r="G160" t="str">
            <v>Departmental</v>
          </cell>
        </row>
        <row r="161">
          <cell r="G161" t="str">
            <v>National</v>
          </cell>
        </row>
      </sheetData>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carles@mida.gob.pa" TargetMode="External"/><Relationship Id="rId7" Type="http://schemas.openxmlformats.org/officeDocument/2006/relationships/printerSettings" Target="../printerSettings/printerSettings1.bin"/><Relationship Id="rId2" Type="http://schemas.openxmlformats.org/officeDocument/2006/relationships/hyperlink" Target="mailto:rmonta&#241;ez@naturapanama.org" TargetMode="External"/><Relationship Id="rId1" Type="http://schemas.openxmlformats.org/officeDocument/2006/relationships/hyperlink" Target="mailto:esempris@miambiente.gob.pa" TargetMode="External"/><Relationship Id="rId6" Type="http://schemas.openxmlformats.org/officeDocument/2006/relationships/hyperlink" Target="mailto:vcuellar@naturapanama.org" TargetMode="External"/><Relationship Id="rId5" Type="http://schemas.openxmlformats.org/officeDocument/2006/relationships/hyperlink" Target="mailto:dagonzalez@hidromet.com.pa" TargetMode="External"/><Relationship Id="rId4" Type="http://schemas.openxmlformats.org/officeDocument/2006/relationships/hyperlink" Target="mailto:rlopez@miambiente.gob.pa"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2.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trlProp" Target="../ctrlProps/ctrlProp15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trlProp" Target="../ctrlProps/ctrlProp150.xml"/><Relationship Id="rId5" Type="http://schemas.openxmlformats.org/officeDocument/2006/relationships/ctrlProp" Target="../ctrlProps/ctrlProp149.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hyperlink" Target="mailto:ecortess@miambiente.gob.pa" TargetMode="External"/><Relationship Id="rId1" Type="http://schemas.openxmlformats.org/officeDocument/2006/relationships/hyperlink" Target="mailto:vcuellar@naturapanama.org"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177"/>
  <sheetViews>
    <sheetView topLeftCell="A3" workbookViewId="0">
      <selection activeCell="Q7" sqref="Q7"/>
    </sheetView>
  </sheetViews>
  <sheetFormatPr defaultColWidth="102.453125" defaultRowHeight="14"/>
  <cols>
    <col min="1" max="1" width="2.453125" style="10" customWidth="1"/>
    <col min="2" max="2" width="10.81640625" style="307" customWidth="1"/>
    <col min="3" max="3" width="14.81640625" style="307" customWidth="1"/>
    <col min="4" max="4" width="87.1796875" style="10" customWidth="1"/>
    <col min="5" max="5" width="3.54296875" style="10" customWidth="1"/>
    <col min="6" max="6" width="9.1796875" style="10" customWidth="1"/>
    <col min="7" max="7" width="12.453125" style="10" customWidth="1"/>
    <col min="8" max="8" width="15.453125" style="10" hidden="1" customWidth="1"/>
    <col min="9" max="13" width="0" style="10" hidden="1" customWidth="1"/>
    <col min="14" max="15" width="9.1796875" style="10" hidden="1" customWidth="1"/>
    <col min="16" max="16" width="0" style="10" hidden="1" customWidth="1"/>
    <col min="17" max="251" width="9.1796875" style="10" customWidth="1"/>
    <col min="252" max="252" width="2.54296875" style="10" customWidth="1"/>
    <col min="253" max="254" width="9.1796875" style="10" customWidth="1"/>
    <col min="255" max="255" width="17.453125" style="10" customWidth="1"/>
    <col min="256" max="16384" width="102.453125" style="10"/>
  </cols>
  <sheetData>
    <row r="1" spans="2:16" ht="14.5" thickBot="1"/>
    <row r="2" spans="2:16" ht="14.5" thickBot="1">
      <c r="B2" s="308"/>
      <c r="C2" s="309"/>
      <c r="D2" s="35"/>
      <c r="E2" s="36"/>
    </row>
    <row r="3" spans="2:16" ht="18" thickBot="1">
      <c r="B3" s="310"/>
      <c r="C3" s="311"/>
      <c r="D3" s="39" t="s">
        <v>244</v>
      </c>
      <c r="E3" s="56"/>
    </row>
    <row r="4" spans="2:16" ht="14.5" thickBot="1">
      <c r="B4" s="310"/>
      <c r="C4" s="311"/>
      <c r="D4" s="201"/>
      <c r="E4" s="56"/>
    </row>
    <row r="5" spans="2:16" ht="14.5" thickBot="1">
      <c r="B5" s="310"/>
      <c r="C5" s="312" t="s">
        <v>286</v>
      </c>
      <c r="D5" s="535" t="s">
        <v>748</v>
      </c>
      <c r="E5" s="56"/>
    </row>
    <row r="6" spans="2:16" s="317" customFormat="1" ht="14.5" thickBot="1">
      <c r="B6" s="313"/>
      <c r="C6" s="314"/>
      <c r="D6" s="315"/>
      <c r="E6" s="316"/>
      <c r="G6" s="10"/>
      <c r="H6" s="10"/>
      <c r="I6" s="10"/>
      <c r="J6" s="10"/>
      <c r="K6" s="10"/>
      <c r="L6" s="10"/>
      <c r="M6" s="10"/>
      <c r="N6" s="10"/>
      <c r="O6" s="10"/>
      <c r="P6" s="10"/>
    </row>
    <row r="7" spans="2:16" s="317" customFormat="1" ht="50.25" customHeight="1" thickBot="1">
      <c r="B7" s="313"/>
      <c r="C7" s="318" t="s">
        <v>214</v>
      </c>
      <c r="D7" s="3" t="s">
        <v>750</v>
      </c>
      <c r="E7" s="316"/>
      <c r="G7" s="10"/>
      <c r="H7" s="10"/>
      <c r="I7" s="10"/>
      <c r="J7" s="10"/>
      <c r="K7" s="10"/>
      <c r="L7" s="10"/>
      <c r="M7" s="10"/>
      <c r="N7" s="10"/>
      <c r="O7" s="10"/>
      <c r="P7" s="10"/>
    </row>
    <row r="8" spans="2:16" s="317" customFormat="1" ht="15" hidden="1" customHeight="1">
      <c r="B8" s="310"/>
      <c r="C8" s="311"/>
      <c r="D8" s="201" t="s">
        <v>749</v>
      </c>
      <c r="E8" s="316"/>
      <c r="G8" s="10"/>
      <c r="H8" s="10"/>
      <c r="I8" s="10"/>
      <c r="J8" s="10"/>
      <c r="K8" s="10"/>
      <c r="L8" s="10"/>
      <c r="M8" s="10"/>
      <c r="N8" s="10"/>
      <c r="O8" s="10"/>
      <c r="P8" s="10"/>
    </row>
    <row r="9" spans="2:16" s="317" customFormat="1" hidden="1">
      <c r="B9" s="310"/>
      <c r="C9" s="311"/>
      <c r="D9" s="201"/>
      <c r="E9" s="316"/>
      <c r="G9" s="10"/>
      <c r="H9" s="10"/>
      <c r="I9" s="10"/>
      <c r="J9" s="10"/>
      <c r="K9" s="10"/>
      <c r="L9" s="10"/>
      <c r="M9" s="10"/>
      <c r="N9" s="10"/>
      <c r="O9" s="10"/>
      <c r="P9" s="10"/>
    </row>
    <row r="10" spans="2:16" s="317" customFormat="1" hidden="1">
      <c r="B10" s="310"/>
      <c r="C10" s="311"/>
      <c r="D10" s="201"/>
      <c r="E10" s="316"/>
      <c r="G10" s="10"/>
      <c r="H10" s="10"/>
      <c r="I10" s="10"/>
      <c r="J10" s="10"/>
      <c r="K10" s="10"/>
      <c r="L10" s="10"/>
      <c r="M10" s="10"/>
      <c r="N10" s="10"/>
      <c r="O10" s="10"/>
      <c r="P10" s="10"/>
    </row>
    <row r="11" spans="2:16" s="317" customFormat="1" hidden="1">
      <c r="B11" s="310"/>
      <c r="C11" s="311"/>
      <c r="D11" s="201"/>
      <c r="E11" s="316"/>
      <c r="G11" s="10"/>
      <c r="H11" s="10"/>
      <c r="I11" s="10"/>
      <c r="J11" s="10"/>
      <c r="K11" s="10"/>
      <c r="L11" s="10"/>
      <c r="M11" s="10"/>
      <c r="N11" s="10"/>
      <c r="O11" s="10"/>
      <c r="P11" s="10"/>
    </row>
    <row r="12" spans="2:16" s="317" customFormat="1" ht="14.5" thickBot="1">
      <c r="B12" s="313"/>
      <c r="C12" s="314"/>
      <c r="D12" s="315"/>
      <c r="E12" s="316"/>
      <c r="G12" s="10"/>
      <c r="H12" s="10"/>
      <c r="I12" s="10"/>
      <c r="J12" s="10"/>
      <c r="K12" s="10"/>
      <c r="L12" s="10"/>
      <c r="M12" s="10"/>
      <c r="N12" s="10"/>
      <c r="O12" s="10"/>
      <c r="P12" s="10"/>
    </row>
    <row r="13" spans="2:16" s="317" customFormat="1" ht="144.75" customHeight="1" thickBot="1">
      <c r="B13" s="313"/>
      <c r="C13" s="319" t="s">
        <v>0</v>
      </c>
      <c r="D13" s="3" t="s">
        <v>751</v>
      </c>
      <c r="E13" s="316"/>
      <c r="G13" s="10"/>
      <c r="H13" s="10"/>
      <c r="I13" s="10"/>
      <c r="J13" s="10"/>
      <c r="K13" s="10"/>
      <c r="L13" s="10"/>
      <c r="M13" s="10"/>
      <c r="N13" s="10"/>
      <c r="O13" s="10"/>
      <c r="P13" s="10"/>
    </row>
    <row r="14" spans="2:16" s="317" customFormat="1" ht="14.5" thickBot="1">
      <c r="B14" s="313"/>
      <c r="C14" s="314"/>
      <c r="D14" s="315"/>
      <c r="E14" s="316"/>
      <c r="G14" s="10"/>
      <c r="H14" s="10" t="s">
        <v>1</v>
      </c>
      <c r="I14" s="10" t="s">
        <v>2</v>
      </c>
      <c r="J14" s="10"/>
      <c r="K14" s="10" t="s">
        <v>3</v>
      </c>
      <c r="L14" s="10" t="s">
        <v>4</v>
      </c>
      <c r="M14" s="10" t="s">
        <v>5</v>
      </c>
      <c r="N14" s="10" t="s">
        <v>6</v>
      </c>
      <c r="O14" s="10" t="s">
        <v>7</v>
      </c>
      <c r="P14" s="10" t="s">
        <v>8</v>
      </c>
    </row>
    <row r="15" spans="2:16" s="317" customFormat="1">
      <c r="B15" s="313"/>
      <c r="C15" s="320" t="s">
        <v>204</v>
      </c>
      <c r="D15" s="4"/>
      <c r="E15" s="316"/>
      <c r="G15" s="10"/>
      <c r="H15" s="321" t="s">
        <v>9</v>
      </c>
      <c r="I15" s="10" t="s">
        <v>10</v>
      </c>
      <c r="J15" s="10" t="s">
        <v>11</v>
      </c>
      <c r="K15" s="10" t="s">
        <v>12</v>
      </c>
      <c r="L15" s="10">
        <v>1</v>
      </c>
      <c r="M15" s="10">
        <v>1</v>
      </c>
      <c r="N15" s="10" t="s">
        <v>13</v>
      </c>
      <c r="O15" s="10" t="s">
        <v>14</v>
      </c>
      <c r="P15" s="10" t="s">
        <v>15</v>
      </c>
    </row>
    <row r="16" spans="2:16" s="317" customFormat="1" ht="42.75" customHeight="1">
      <c r="B16" s="556" t="s">
        <v>274</v>
      </c>
      <c r="C16" s="557"/>
      <c r="D16" s="5" t="s">
        <v>752</v>
      </c>
      <c r="E16" s="316"/>
      <c r="G16" s="10"/>
      <c r="H16" s="321" t="s">
        <v>16</v>
      </c>
      <c r="I16" s="10" t="s">
        <v>17</v>
      </c>
      <c r="J16" s="10" t="s">
        <v>18</v>
      </c>
      <c r="K16" s="10" t="s">
        <v>19</v>
      </c>
      <c r="L16" s="10">
        <v>2</v>
      </c>
      <c r="M16" s="10">
        <v>2</v>
      </c>
      <c r="N16" s="10" t="s">
        <v>20</v>
      </c>
      <c r="O16" s="10" t="s">
        <v>21</v>
      </c>
      <c r="P16" s="10" t="s">
        <v>22</v>
      </c>
    </row>
    <row r="17" spans="2:16" s="317" customFormat="1">
      <c r="B17" s="313"/>
      <c r="C17" s="320" t="s">
        <v>210</v>
      </c>
      <c r="D17" s="5" t="s">
        <v>576</v>
      </c>
      <c r="E17" s="316"/>
      <c r="G17" s="10"/>
      <c r="H17" s="321" t="s">
        <v>23</v>
      </c>
      <c r="I17" s="10" t="s">
        <v>24</v>
      </c>
      <c r="J17" s="10"/>
      <c r="K17" s="10" t="s">
        <v>25</v>
      </c>
      <c r="L17" s="10">
        <v>3</v>
      </c>
      <c r="M17" s="10">
        <v>3</v>
      </c>
      <c r="N17" s="10" t="s">
        <v>26</v>
      </c>
      <c r="O17" s="10" t="s">
        <v>27</v>
      </c>
      <c r="P17" s="10" t="s">
        <v>28</v>
      </c>
    </row>
    <row r="18" spans="2:16" s="317" customFormat="1" ht="14.5" thickBot="1">
      <c r="B18" s="322"/>
      <c r="C18" s="319" t="s">
        <v>205</v>
      </c>
      <c r="D18" s="71" t="s">
        <v>753</v>
      </c>
      <c r="E18" s="316"/>
      <c r="G18" s="10"/>
      <c r="H18" s="321" t="s">
        <v>29</v>
      </c>
      <c r="I18" s="10"/>
      <c r="J18" s="10"/>
      <c r="K18" s="10" t="s">
        <v>30</v>
      </c>
      <c r="L18" s="10">
        <v>5</v>
      </c>
      <c r="M18" s="10">
        <v>5</v>
      </c>
      <c r="N18" s="10" t="s">
        <v>31</v>
      </c>
      <c r="O18" s="10" t="s">
        <v>32</v>
      </c>
      <c r="P18" s="10" t="s">
        <v>33</v>
      </c>
    </row>
    <row r="19" spans="2:16" s="317" customFormat="1" ht="44.25" customHeight="1" thickBot="1">
      <c r="B19" s="559" t="s">
        <v>206</v>
      </c>
      <c r="C19" s="560"/>
      <c r="D19" s="72" t="s">
        <v>754</v>
      </c>
      <c r="E19" s="316"/>
      <c r="G19" s="10"/>
      <c r="H19" s="321" t="s">
        <v>34</v>
      </c>
      <c r="I19" s="10"/>
      <c r="J19" s="10"/>
      <c r="K19" s="10" t="s">
        <v>35</v>
      </c>
      <c r="L19" s="10"/>
      <c r="M19" s="10"/>
      <c r="N19" s="10"/>
      <c r="O19" s="10" t="s">
        <v>36</v>
      </c>
      <c r="P19" s="10" t="s">
        <v>37</v>
      </c>
    </row>
    <row r="20" spans="2:16" s="317" customFormat="1">
      <c r="B20" s="313"/>
      <c r="C20" s="319"/>
      <c r="D20" s="315"/>
      <c r="E20" s="56"/>
      <c r="F20" s="321"/>
      <c r="G20" s="10"/>
      <c r="H20" s="10"/>
      <c r="J20" s="10"/>
      <c r="K20" s="10"/>
      <c r="L20" s="10"/>
      <c r="M20" s="10" t="s">
        <v>38</v>
      </c>
      <c r="N20" s="10" t="s">
        <v>39</v>
      </c>
    </row>
    <row r="21" spans="2:16" s="317" customFormat="1">
      <c r="B21" s="313"/>
      <c r="C21" s="312" t="s">
        <v>209</v>
      </c>
      <c r="D21" s="315"/>
      <c r="E21" s="56"/>
      <c r="F21" s="321"/>
      <c r="G21" s="10"/>
      <c r="H21" s="10"/>
      <c r="J21" s="10"/>
      <c r="K21" s="10"/>
      <c r="L21" s="10"/>
      <c r="M21" s="10" t="s">
        <v>40</v>
      </c>
      <c r="N21" s="10" t="s">
        <v>41</v>
      </c>
    </row>
    <row r="22" spans="2:16" s="317" customFormat="1" ht="14.5" thickBot="1">
      <c r="B22" s="313"/>
      <c r="C22" s="323" t="s">
        <v>212</v>
      </c>
      <c r="D22" s="315"/>
      <c r="E22" s="316"/>
      <c r="G22" s="10"/>
      <c r="H22" s="321" t="s">
        <v>42</v>
      </c>
      <c r="I22" s="10"/>
      <c r="J22" s="10"/>
      <c r="L22" s="10"/>
      <c r="M22" s="10"/>
      <c r="N22" s="10"/>
      <c r="O22" s="10" t="s">
        <v>43</v>
      </c>
      <c r="P22" s="10" t="s">
        <v>44</v>
      </c>
    </row>
    <row r="23" spans="2:16" s="317" customFormat="1">
      <c r="B23" s="556" t="s">
        <v>211</v>
      </c>
      <c r="C23" s="557"/>
      <c r="D23" s="554" t="s">
        <v>1165</v>
      </c>
      <c r="E23" s="316"/>
      <c r="G23" s="10"/>
      <c r="H23" s="321"/>
      <c r="I23" s="10"/>
      <c r="J23" s="10"/>
      <c r="L23" s="10"/>
      <c r="M23" s="10"/>
      <c r="N23" s="10"/>
      <c r="O23" s="10"/>
      <c r="P23" s="10"/>
    </row>
    <row r="24" spans="2:16" s="317" customFormat="1" ht="4.5" customHeight="1">
      <c r="B24" s="556"/>
      <c r="C24" s="557"/>
      <c r="D24" s="555"/>
      <c r="E24" s="316"/>
      <c r="G24" s="10"/>
      <c r="H24" s="321"/>
      <c r="I24" s="10"/>
      <c r="J24" s="10"/>
      <c r="L24" s="10"/>
      <c r="M24" s="10"/>
      <c r="N24" s="10"/>
      <c r="O24" s="10"/>
      <c r="P24" s="10"/>
    </row>
    <row r="25" spans="2:16" s="317" customFormat="1" ht="27.75" customHeight="1">
      <c r="B25" s="556" t="s">
        <v>279</v>
      </c>
      <c r="C25" s="557"/>
      <c r="D25" s="324" t="s">
        <v>1075</v>
      </c>
      <c r="E25" s="316"/>
      <c r="F25" s="10"/>
      <c r="G25" s="321"/>
      <c r="H25" s="10"/>
      <c r="I25" s="10"/>
      <c r="K25" s="10"/>
      <c r="L25" s="10"/>
      <c r="M25" s="10"/>
      <c r="N25" s="10" t="s">
        <v>45</v>
      </c>
      <c r="O25" s="10" t="s">
        <v>46</v>
      </c>
    </row>
    <row r="26" spans="2:16" s="317" customFormat="1" ht="32.25" customHeight="1">
      <c r="B26" s="556" t="s">
        <v>213</v>
      </c>
      <c r="C26" s="557"/>
      <c r="D26" s="324" t="s">
        <v>755</v>
      </c>
      <c r="E26" s="316"/>
      <c r="F26" s="10"/>
      <c r="G26" s="321"/>
      <c r="H26" s="10"/>
      <c r="I26" s="10"/>
      <c r="K26" s="10"/>
      <c r="L26" s="10"/>
      <c r="M26" s="10"/>
      <c r="N26" s="10" t="s">
        <v>47</v>
      </c>
      <c r="O26" s="10" t="s">
        <v>48</v>
      </c>
    </row>
    <row r="27" spans="2:16" s="317" customFormat="1" ht="28.5" customHeight="1">
      <c r="B27" s="556" t="s">
        <v>278</v>
      </c>
      <c r="C27" s="557"/>
      <c r="D27" s="325"/>
      <c r="E27" s="326"/>
      <c r="F27" s="10"/>
      <c r="G27" s="321"/>
      <c r="H27" s="10"/>
      <c r="I27" s="10"/>
      <c r="J27" s="10"/>
      <c r="K27" s="10"/>
      <c r="L27" s="10"/>
      <c r="M27" s="10"/>
      <c r="N27" s="10"/>
      <c r="O27" s="10"/>
    </row>
    <row r="28" spans="2:16" s="317" customFormat="1" ht="14.5" thickBot="1">
      <c r="B28" s="313"/>
      <c r="C28" s="320" t="s">
        <v>282</v>
      </c>
      <c r="D28" s="390" t="s">
        <v>1156</v>
      </c>
      <c r="E28" s="316"/>
      <c r="F28" s="10"/>
      <c r="G28" s="321"/>
      <c r="H28" s="10"/>
      <c r="I28" s="10"/>
      <c r="J28" s="10"/>
      <c r="K28" s="10"/>
      <c r="L28" s="10"/>
      <c r="M28" s="10"/>
      <c r="N28" s="10"/>
      <c r="O28" s="10"/>
    </row>
    <row r="29" spans="2:16" s="317" customFormat="1">
      <c r="B29" s="313"/>
      <c r="C29" s="314"/>
      <c r="D29" s="327"/>
      <c r="E29" s="316"/>
      <c r="F29" s="10"/>
      <c r="G29" s="321"/>
      <c r="H29" s="10"/>
      <c r="I29" s="10"/>
      <c r="J29" s="10"/>
      <c r="K29" s="10"/>
      <c r="L29" s="10"/>
      <c r="M29" s="10"/>
      <c r="N29" s="10"/>
      <c r="O29" s="10"/>
    </row>
    <row r="30" spans="2:16" s="317" customFormat="1" ht="14.5" thickBot="1">
      <c r="B30" s="313"/>
      <c r="C30" s="314"/>
      <c r="D30" s="328" t="s">
        <v>49</v>
      </c>
      <c r="E30" s="316"/>
      <c r="G30" s="10"/>
      <c r="H30" s="321" t="s">
        <v>50</v>
      </c>
      <c r="I30" s="10"/>
      <c r="J30" s="10"/>
      <c r="K30" s="10"/>
      <c r="L30" s="10"/>
      <c r="M30" s="10"/>
      <c r="N30" s="10"/>
      <c r="O30" s="10"/>
      <c r="P30" s="10"/>
    </row>
    <row r="31" spans="2:16" s="317" customFormat="1" ht="80.150000000000006" customHeight="1" thickBot="1">
      <c r="B31" s="313"/>
      <c r="C31" s="314"/>
      <c r="D31" s="6" t="s">
        <v>1164</v>
      </c>
      <c r="E31" s="316"/>
      <c r="F31" s="329"/>
      <c r="G31" s="10"/>
      <c r="H31" s="321" t="s">
        <v>51</v>
      </c>
      <c r="I31" s="10"/>
      <c r="J31" s="10"/>
      <c r="K31" s="10"/>
      <c r="L31" s="10"/>
      <c r="M31" s="10"/>
      <c r="N31" s="10"/>
      <c r="O31" s="10"/>
      <c r="P31" s="10"/>
    </row>
    <row r="32" spans="2:16" s="317" customFormat="1" ht="32.25" customHeight="1" thickBot="1">
      <c r="B32" s="556" t="s">
        <v>52</v>
      </c>
      <c r="C32" s="558"/>
      <c r="D32" s="315"/>
      <c r="E32" s="316"/>
      <c r="G32" s="10"/>
      <c r="H32" s="321" t="s">
        <v>53</v>
      </c>
      <c r="I32" s="10"/>
      <c r="J32" s="10"/>
      <c r="K32" s="10"/>
      <c r="L32" s="10"/>
      <c r="M32" s="10"/>
      <c r="N32" s="10"/>
      <c r="O32" s="10"/>
      <c r="P32" s="10"/>
    </row>
    <row r="33" spans="1:16" s="317" customFormat="1" ht="17.25" customHeight="1" thickBot="1">
      <c r="B33" s="313"/>
      <c r="C33" s="314"/>
      <c r="D33" s="6"/>
      <c r="E33" s="316"/>
      <c r="G33" s="10"/>
      <c r="H33" s="321" t="s">
        <v>54</v>
      </c>
      <c r="I33" s="10"/>
      <c r="J33" s="10"/>
      <c r="K33" s="10"/>
      <c r="L33" s="10"/>
      <c r="M33" s="10"/>
      <c r="N33" s="10"/>
      <c r="O33" s="10"/>
      <c r="P33" s="10"/>
    </row>
    <row r="34" spans="1:16" s="317" customFormat="1">
      <c r="B34" s="313"/>
      <c r="C34" s="314"/>
      <c r="D34" s="315"/>
      <c r="E34" s="316"/>
      <c r="F34" s="329"/>
      <c r="G34" s="10"/>
      <c r="H34" s="321" t="s">
        <v>55</v>
      </c>
      <c r="I34" s="10"/>
      <c r="J34" s="10"/>
      <c r="K34" s="10"/>
      <c r="L34" s="10"/>
      <c r="M34" s="10"/>
      <c r="N34" s="10"/>
      <c r="O34" s="10"/>
      <c r="P34" s="10"/>
    </row>
    <row r="35" spans="1:16" s="317" customFormat="1">
      <c r="B35" s="313"/>
      <c r="C35" s="330" t="s">
        <v>56</v>
      </c>
      <c r="D35" s="315"/>
      <c r="E35" s="316"/>
      <c r="G35" s="10"/>
      <c r="H35" s="321" t="s">
        <v>57</v>
      </c>
      <c r="I35" s="10"/>
      <c r="J35" s="10"/>
      <c r="K35" s="10"/>
      <c r="L35" s="10"/>
      <c r="M35" s="10"/>
      <c r="N35" s="10"/>
      <c r="O35" s="10"/>
      <c r="P35" s="10"/>
    </row>
    <row r="36" spans="1:16" s="317" customFormat="1" ht="31.5" customHeight="1" thickBot="1">
      <c r="B36" s="556" t="s">
        <v>58</v>
      </c>
      <c r="C36" s="558"/>
      <c r="D36" s="315"/>
      <c r="E36" s="316"/>
      <c r="G36" s="10"/>
      <c r="H36" s="321" t="s">
        <v>59</v>
      </c>
      <c r="I36" s="10"/>
      <c r="J36" s="10"/>
      <c r="K36" s="10"/>
      <c r="L36" s="10"/>
      <c r="M36" s="10"/>
      <c r="N36" s="10"/>
      <c r="O36" s="10"/>
      <c r="P36" s="10"/>
    </row>
    <row r="37" spans="1:16" s="317" customFormat="1">
      <c r="B37" s="313"/>
      <c r="C37" s="314" t="s">
        <v>60</v>
      </c>
      <c r="D37" s="7" t="s">
        <v>1076</v>
      </c>
      <c r="E37" s="316"/>
      <c r="G37" s="10"/>
      <c r="H37" s="321" t="s">
        <v>61</v>
      </c>
      <c r="I37" s="10"/>
      <c r="J37" s="10"/>
      <c r="K37" s="10"/>
      <c r="L37" s="10"/>
      <c r="M37" s="10"/>
      <c r="N37" s="10"/>
      <c r="O37" s="10"/>
      <c r="P37" s="10"/>
    </row>
    <row r="38" spans="1:16" s="317" customFormat="1" ht="14.5">
      <c r="B38" s="313"/>
      <c r="C38" s="314" t="s">
        <v>62</v>
      </c>
      <c r="D38" s="331" t="s">
        <v>1077</v>
      </c>
      <c r="E38" s="316"/>
      <c r="G38" s="10"/>
      <c r="H38" s="321" t="s">
        <v>63</v>
      </c>
      <c r="I38" s="10"/>
      <c r="J38" s="10"/>
      <c r="K38" s="10"/>
      <c r="L38" s="10"/>
      <c r="M38" s="10"/>
      <c r="N38" s="10"/>
      <c r="O38" s="10"/>
      <c r="P38" s="10"/>
    </row>
    <row r="39" spans="1:16" s="317" customFormat="1" ht="14.5" thickBot="1">
      <c r="B39" s="313"/>
      <c r="C39" s="314" t="s">
        <v>64</v>
      </c>
      <c r="D39" s="8"/>
      <c r="E39" s="316"/>
      <c r="G39" s="10"/>
      <c r="H39" s="321" t="s">
        <v>65</v>
      </c>
      <c r="I39" s="10"/>
      <c r="J39" s="10"/>
      <c r="K39" s="10"/>
      <c r="L39" s="10"/>
      <c r="M39" s="10"/>
      <c r="N39" s="10"/>
      <c r="O39" s="10"/>
      <c r="P39" s="10"/>
    </row>
    <row r="40" spans="1:16" s="317" customFormat="1" ht="15" customHeight="1" thickBot="1">
      <c r="B40" s="313"/>
      <c r="C40" s="320" t="s">
        <v>208</v>
      </c>
      <c r="D40" s="315"/>
      <c r="E40" s="316"/>
      <c r="G40" s="10"/>
      <c r="H40" s="321" t="s">
        <v>66</v>
      </c>
      <c r="I40" s="10"/>
      <c r="J40" s="10"/>
      <c r="K40" s="10"/>
      <c r="L40" s="10"/>
      <c r="M40" s="10"/>
      <c r="N40" s="10"/>
      <c r="O40" s="10"/>
      <c r="P40" s="10"/>
    </row>
    <row r="41" spans="1:16" s="317" customFormat="1">
      <c r="B41" s="313"/>
      <c r="C41" s="314" t="s">
        <v>60</v>
      </c>
      <c r="D41" s="7" t="s">
        <v>1078</v>
      </c>
      <c r="E41" s="316"/>
      <c r="G41" s="10"/>
      <c r="H41" s="321" t="s">
        <v>67</v>
      </c>
      <c r="I41" s="10"/>
      <c r="J41" s="10"/>
      <c r="K41" s="10"/>
      <c r="L41" s="10"/>
      <c r="M41" s="10"/>
      <c r="N41" s="10"/>
      <c r="O41" s="10"/>
      <c r="P41" s="10"/>
    </row>
    <row r="42" spans="1:16" s="317" customFormat="1" ht="14.5">
      <c r="B42" s="313"/>
      <c r="C42" s="314" t="s">
        <v>62</v>
      </c>
      <c r="D42" s="331" t="s">
        <v>1079</v>
      </c>
      <c r="E42" s="316"/>
      <c r="G42" s="10"/>
      <c r="H42" s="321" t="s">
        <v>68</v>
      </c>
      <c r="I42" s="10"/>
      <c r="J42" s="10"/>
      <c r="K42" s="10"/>
      <c r="L42" s="10"/>
      <c r="M42" s="10"/>
      <c r="N42" s="10"/>
      <c r="O42" s="10"/>
      <c r="P42" s="10"/>
    </row>
    <row r="43" spans="1:16" s="317" customFormat="1" ht="14.5" thickBot="1">
      <c r="B43" s="313"/>
      <c r="C43" s="314" t="s">
        <v>64</v>
      </c>
      <c r="D43" s="8"/>
      <c r="E43" s="316"/>
      <c r="G43" s="10"/>
      <c r="H43" s="321" t="s">
        <v>69</v>
      </c>
      <c r="I43" s="10"/>
      <c r="J43" s="10"/>
      <c r="K43" s="10"/>
      <c r="L43" s="10"/>
      <c r="M43" s="10"/>
      <c r="N43" s="10"/>
      <c r="O43" s="10"/>
      <c r="P43" s="10"/>
    </row>
    <row r="44" spans="1:16" s="317" customFormat="1" ht="14.5" thickBot="1">
      <c r="B44" s="313"/>
      <c r="C44" s="320" t="s">
        <v>280</v>
      </c>
      <c r="D44" s="315"/>
      <c r="E44" s="316"/>
      <c r="G44" s="10"/>
      <c r="H44" s="321" t="s">
        <v>70</v>
      </c>
      <c r="I44" s="10"/>
      <c r="J44" s="10"/>
      <c r="K44" s="10"/>
      <c r="L44" s="10"/>
      <c r="M44" s="10"/>
      <c r="N44" s="10"/>
      <c r="O44" s="10"/>
      <c r="P44" s="10"/>
    </row>
    <row r="45" spans="1:16" s="317" customFormat="1">
      <c r="B45" s="313"/>
      <c r="C45" s="314" t="s">
        <v>60</v>
      </c>
      <c r="D45" s="7" t="s">
        <v>1080</v>
      </c>
      <c r="E45" s="316"/>
      <c r="G45" s="10"/>
      <c r="H45" s="321" t="s">
        <v>71</v>
      </c>
      <c r="I45" s="10"/>
      <c r="J45" s="10"/>
      <c r="K45" s="10"/>
      <c r="L45" s="10"/>
      <c r="M45" s="10"/>
      <c r="N45" s="10"/>
      <c r="O45" s="10"/>
      <c r="P45" s="10"/>
    </row>
    <row r="46" spans="1:16" s="317" customFormat="1" ht="14.5">
      <c r="B46" s="313"/>
      <c r="C46" s="314" t="s">
        <v>62</v>
      </c>
      <c r="D46" s="331" t="s">
        <v>1163</v>
      </c>
      <c r="E46" s="316"/>
      <c r="G46" s="10"/>
      <c r="H46" s="321" t="s">
        <v>72</v>
      </c>
      <c r="I46" s="10"/>
      <c r="J46" s="10"/>
      <c r="K46" s="10"/>
      <c r="L46" s="10"/>
      <c r="M46" s="10"/>
      <c r="N46" s="10"/>
      <c r="O46" s="10"/>
      <c r="P46" s="10"/>
    </row>
    <row r="47" spans="1:16" ht="14.5" thickBot="1">
      <c r="A47" s="317"/>
      <c r="B47" s="313"/>
      <c r="C47" s="314" t="s">
        <v>64</v>
      </c>
      <c r="D47" s="8"/>
      <c r="E47" s="316"/>
      <c r="H47" s="321" t="s">
        <v>73</v>
      </c>
    </row>
    <row r="48" spans="1:16" ht="14.5" thickBot="1">
      <c r="B48" s="313"/>
      <c r="C48" s="320" t="s">
        <v>207</v>
      </c>
      <c r="D48" s="315"/>
      <c r="E48" s="316"/>
      <c r="H48" s="321" t="s">
        <v>74</v>
      </c>
    </row>
    <row r="49" spans="2:8">
      <c r="B49" s="313"/>
      <c r="C49" s="314" t="s">
        <v>60</v>
      </c>
      <c r="D49" s="7" t="s">
        <v>1081</v>
      </c>
      <c r="E49" s="316"/>
      <c r="H49" s="321" t="s">
        <v>75</v>
      </c>
    </row>
    <row r="50" spans="2:8" ht="14.5">
      <c r="B50" s="313"/>
      <c r="C50" s="314" t="s">
        <v>62</v>
      </c>
      <c r="D50" s="331" t="s">
        <v>1082</v>
      </c>
      <c r="E50" s="316"/>
      <c r="H50" s="321" t="s">
        <v>76</v>
      </c>
    </row>
    <row r="51" spans="2:8" ht="14.5" thickBot="1">
      <c r="B51" s="313"/>
      <c r="C51" s="314" t="s">
        <v>64</v>
      </c>
      <c r="D51" s="8"/>
      <c r="E51" s="316"/>
      <c r="H51" s="321" t="s">
        <v>77</v>
      </c>
    </row>
    <row r="52" spans="2:8" ht="14.5" thickBot="1">
      <c r="B52" s="313"/>
      <c r="C52" s="320" t="s">
        <v>207</v>
      </c>
      <c r="D52" s="315"/>
      <c r="E52" s="316"/>
      <c r="H52" s="321" t="s">
        <v>78</v>
      </c>
    </row>
    <row r="53" spans="2:8">
      <c r="B53" s="313"/>
      <c r="C53" s="314" t="s">
        <v>60</v>
      </c>
      <c r="D53" s="7" t="s">
        <v>1083</v>
      </c>
      <c r="E53" s="316"/>
      <c r="H53" s="321" t="s">
        <v>79</v>
      </c>
    </row>
    <row r="54" spans="2:8" ht="14.5">
      <c r="B54" s="313"/>
      <c r="C54" s="314" t="s">
        <v>62</v>
      </c>
      <c r="D54" s="331" t="s">
        <v>1084</v>
      </c>
      <c r="E54" s="316"/>
      <c r="H54" s="321" t="s">
        <v>80</v>
      </c>
    </row>
    <row r="55" spans="2:8" ht="14.5" thickBot="1">
      <c r="B55" s="313"/>
      <c r="C55" s="314" t="s">
        <v>64</v>
      </c>
      <c r="D55" s="8"/>
      <c r="E55" s="316"/>
      <c r="H55" s="321" t="s">
        <v>81</v>
      </c>
    </row>
    <row r="56" spans="2:8" ht="14.5" thickBot="1">
      <c r="B56" s="313"/>
      <c r="C56" s="320" t="s">
        <v>207</v>
      </c>
      <c r="D56" s="315"/>
      <c r="E56" s="316"/>
      <c r="H56" s="321" t="s">
        <v>82</v>
      </c>
    </row>
    <row r="57" spans="2:8">
      <c r="B57" s="313"/>
      <c r="C57" s="314" t="s">
        <v>60</v>
      </c>
      <c r="D57" s="7" t="s">
        <v>1085</v>
      </c>
      <c r="E57" s="316"/>
      <c r="H57" s="321" t="s">
        <v>83</v>
      </c>
    </row>
    <row r="58" spans="2:8" ht="14.5">
      <c r="B58" s="313"/>
      <c r="C58" s="314" t="s">
        <v>62</v>
      </c>
      <c r="D58" s="331" t="s">
        <v>1086</v>
      </c>
      <c r="E58" s="316"/>
      <c r="H58" s="321" t="s">
        <v>84</v>
      </c>
    </row>
    <row r="59" spans="2:8" ht="14.5" thickBot="1">
      <c r="B59" s="313"/>
      <c r="C59" s="314" t="s">
        <v>64</v>
      </c>
      <c r="D59" s="8"/>
      <c r="E59" s="316"/>
      <c r="H59" s="321" t="s">
        <v>85</v>
      </c>
    </row>
    <row r="60" spans="2:8" ht="14.5" thickBot="1">
      <c r="B60" s="332"/>
      <c r="C60" s="333"/>
      <c r="D60" s="334"/>
      <c r="E60" s="335"/>
      <c r="H60" s="321" t="s">
        <v>86</v>
      </c>
    </row>
    <row r="61" spans="2:8">
      <c r="H61" s="321" t="s">
        <v>87</v>
      </c>
    </row>
    <row r="62" spans="2:8">
      <c r="H62" s="321" t="s">
        <v>88</v>
      </c>
    </row>
    <row r="63" spans="2:8">
      <c r="H63" s="321" t="s">
        <v>89</v>
      </c>
    </row>
    <row r="64" spans="2:8">
      <c r="H64" s="321" t="s">
        <v>90</v>
      </c>
    </row>
    <row r="65" spans="8:8">
      <c r="H65" s="321" t="s">
        <v>91</v>
      </c>
    </row>
    <row r="66" spans="8:8">
      <c r="H66" s="321" t="s">
        <v>92</v>
      </c>
    </row>
    <row r="67" spans="8:8">
      <c r="H67" s="321" t="s">
        <v>93</v>
      </c>
    </row>
    <row r="68" spans="8:8">
      <c r="H68" s="321" t="s">
        <v>94</v>
      </c>
    </row>
    <row r="69" spans="8:8">
      <c r="H69" s="321" t="s">
        <v>95</v>
      </c>
    </row>
    <row r="70" spans="8:8">
      <c r="H70" s="321" t="s">
        <v>96</v>
      </c>
    </row>
    <row r="71" spans="8:8">
      <c r="H71" s="321" t="s">
        <v>97</v>
      </c>
    </row>
    <row r="72" spans="8:8">
      <c r="H72" s="321" t="s">
        <v>98</v>
      </c>
    </row>
    <row r="73" spans="8:8">
      <c r="H73" s="321" t="s">
        <v>99</v>
      </c>
    </row>
    <row r="74" spans="8:8">
      <c r="H74" s="321" t="s">
        <v>100</v>
      </c>
    </row>
    <row r="75" spans="8:8">
      <c r="H75" s="321" t="s">
        <v>101</v>
      </c>
    </row>
    <row r="76" spans="8:8">
      <c r="H76" s="321" t="s">
        <v>102</v>
      </c>
    </row>
    <row r="77" spans="8:8">
      <c r="H77" s="321" t="s">
        <v>103</v>
      </c>
    </row>
    <row r="78" spans="8:8">
      <c r="H78" s="321" t="s">
        <v>104</v>
      </c>
    </row>
    <row r="79" spans="8:8">
      <c r="H79" s="321" t="s">
        <v>105</v>
      </c>
    </row>
    <row r="80" spans="8:8">
      <c r="H80" s="321" t="s">
        <v>106</v>
      </c>
    </row>
    <row r="81" spans="8:8">
      <c r="H81" s="321" t="s">
        <v>107</v>
      </c>
    </row>
    <row r="82" spans="8:8">
      <c r="H82" s="321" t="s">
        <v>108</v>
      </c>
    </row>
    <row r="83" spans="8:8">
      <c r="H83" s="321" t="s">
        <v>109</v>
      </c>
    </row>
    <row r="84" spans="8:8">
      <c r="H84" s="321" t="s">
        <v>110</v>
      </c>
    </row>
    <row r="85" spans="8:8">
      <c r="H85" s="321" t="s">
        <v>111</v>
      </c>
    </row>
    <row r="86" spans="8:8">
      <c r="H86" s="321" t="s">
        <v>112</v>
      </c>
    </row>
    <row r="87" spans="8:8">
      <c r="H87" s="321" t="s">
        <v>113</v>
      </c>
    </row>
    <row r="88" spans="8:8">
      <c r="H88" s="321" t="s">
        <v>114</v>
      </c>
    </row>
    <row r="89" spans="8:8">
      <c r="H89" s="321" t="s">
        <v>115</v>
      </c>
    </row>
    <row r="90" spans="8:8">
      <c r="H90" s="321" t="s">
        <v>116</v>
      </c>
    </row>
    <row r="91" spans="8:8">
      <c r="H91" s="321" t="s">
        <v>117</v>
      </c>
    </row>
    <row r="92" spans="8:8">
      <c r="H92" s="321" t="s">
        <v>118</v>
      </c>
    </row>
    <row r="93" spans="8:8">
      <c r="H93" s="321" t="s">
        <v>119</v>
      </c>
    </row>
    <row r="94" spans="8:8">
      <c r="H94" s="321" t="s">
        <v>120</v>
      </c>
    </row>
    <row r="95" spans="8:8">
      <c r="H95" s="321" t="s">
        <v>121</v>
      </c>
    </row>
    <row r="96" spans="8:8">
      <c r="H96" s="321" t="s">
        <v>122</v>
      </c>
    </row>
    <row r="97" spans="8:8">
      <c r="H97" s="321" t="s">
        <v>123</v>
      </c>
    </row>
    <row r="98" spans="8:8">
      <c r="H98" s="321" t="s">
        <v>124</v>
      </c>
    </row>
    <row r="99" spans="8:8">
      <c r="H99" s="321" t="s">
        <v>125</v>
      </c>
    </row>
    <row r="100" spans="8:8">
      <c r="H100" s="321" t="s">
        <v>126</v>
      </c>
    </row>
    <row r="101" spans="8:8">
      <c r="H101" s="321" t="s">
        <v>127</v>
      </c>
    </row>
    <row r="102" spans="8:8">
      <c r="H102" s="321" t="s">
        <v>128</v>
      </c>
    </row>
    <row r="103" spans="8:8">
      <c r="H103" s="321" t="s">
        <v>129</v>
      </c>
    </row>
    <row r="104" spans="8:8">
      <c r="H104" s="321" t="s">
        <v>130</v>
      </c>
    </row>
    <row r="105" spans="8:8">
      <c r="H105" s="321" t="s">
        <v>131</v>
      </c>
    </row>
    <row r="106" spans="8:8">
      <c r="H106" s="321" t="s">
        <v>132</v>
      </c>
    </row>
    <row r="107" spans="8:8">
      <c r="H107" s="321" t="s">
        <v>133</v>
      </c>
    </row>
    <row r="108" spans="8:8">
      <c r="H108" s="321" t="s">
        <v>134</v>
      </c>
    </row>
    <row r="109" spans="8:8">
      <c r="H109" s="321" t="s">
        <v>135</v>
      </c>
    </row>
    <row r="110" spans="8:8">
      <c r="H110" s="321" t="s">
        <v>136</v>
      </c>
    </row>
    <row r="111" spans="8:8">
      <c r="H111" s="321" t="s">
        <v>137</v>
      </c>
    </row>
    <row r="112" spans="8:8">
      <c r="H112" s="321" t="s">
        <v>138</v>
      </c>
    </row>
    <row r="113" spans="8:8">
      <c r="H113" s="321" t="s">
        <v>139</v>
      </c>
    </row>
    <row r="114" spans="8:8">
      <c r="H114" s="321" t="s">
        <v>140</v>
      </c>
    </row>
    <row r="115" spans="8:8">
      <c r="H115" s="321" t="s">
        <v>141</v>
      </c>
    </row>
    <row r="116" spans="8:8">
      <c r="H116" s="321" t="s">
        <v>142</v>
      </c>
    </row>
    <row r="117" spans="8:8">
      <c r="H117" s="321" t="s">
        <v>143</v>
      </c>
    </row>
    <row r="118" spans="8:8">
      <c r="H118" s="321" t="s">
        <v>144</v>
      </c>
    </row>
    <row r="119" spans="8:8">
      <c r="H119" s="321" t="s">
        <v>145</v>
      </c>
    </row>
    <row r="120" spans="8:8">
      <c r="H120" s="321" t="s">
        <v>146</v>
      </c>
    </row>
    <row r="121" spans="8:8">
      <c r="H121" s="321" t="s">
        <v>147</v>
      </c>
    </row>
    <row r="122" spans="8:8">
      <c r="H122" s="321" t="s">
        <v>148</v>
      </c>
    </row>
    <row r="123" spans="8:8">
      <c r="H123" s="321" t="s">
        <v>149</v>
      </c>
    </row>
    <row r="124" spans="8:8">
      <c r="H124" s="321" t="s">
        <v>150</v>
      </c>
    </row>
    <row r="125" spans="8:8">
      <c r="H125" s="321" t="s">
        <v>151</v>
      </c>
    </row>
    <row r="126" spans="8:8">
      <c r="H126" s="321" t="s">
        <v>152</v>
      </c>
    </row>
    <row r="127" spans="8:8">
      <c r="H127" s="321" t="s">
        <v>153</v>
      </c>
    </row>
    <row r="128" spans="8:8">
      <c r="H128" s="321" t="s">
        <v>154</v>
      </c>
    </row>
    <row r="129" spans="8:8">
      <c r="H129" s="321" t="s">
        <v>155</v>
      </c>
    </row>
    <row r="130" spans="8:8">
      <c r="H130" s="321" t="s">
        <v>156</v>
      </c>
    </row>
    <row r="131" spans="8:8">
      <c r="H131" s="321" t="s">
        <v>157</v>
      </c>
    </row>
    <row r="132" spans="8:8">
      <c r="H132" s="321" t="s">
        <v>158</v>
      </c>
    </row>
    <row r="133" spans="8:8">
      <c r="H133" s="321" t="s">
        <v>159</v>
      </c>
    </row>
    <row r="134" spans="8:8">
      <c r="H134" s="321" t="s">
        <v>160</v>
      </c>
    </row>
    <row r="135" spans="8:8">
      <c r="H135" s="321" t="s">
        <v>161</v>
      </c>
    </row>
    <row r="136" spans="8:8">
      <c r="H136" s="321" t="s">
        <v>162</v>
      </c>
    </row>
    <row r="137" spans="8:8">
      <c r="H137" s="321" t="s">
        <v>163</v>
      </c>
    </row>
    <row r="138" spans="8:8">
      <c r="H138" s="321" t="s">
        <v>164</v>
      </c>
    </row>
    <row r="139" spans="8:8">
      <c r="H139" s="321" t="s">
        <v>165</v>
      </c>
    </row>
    <row r="140" spans="8:8">
      <c r="H140" s="321" t="s">
        <v>166</v>
      </c>
    </row>
    <row r="141" spans="8:8">
      <c r="H141" s="321" t="s">
        <v>167</v>
      </c>
    </row>
    <row r="142" spans="8:8">
      <c r="H142" s="321" t="s">
        <v>168</v>
      </c>
    </row>
    <row r="143" spans="8:8">
      <c r="H143" s="321" t="s">
        <v>169</v>
      </c>
    </row>
    <row r="144" spans="8:8">
      <c r="H144" s="321" t="s">
        <v>170</v>
      </c>
    </row>
    <row r="145" spans="8:8">
      <c r="H145" s="321" t="s">
        <v>171</v>
      </c>
    </row>
    <row r="146" spans="8:8">
      <c r="H146" s="321" t="s">
        <v>172</v>
      </c>
    </row>
    <row r="147" spans="8:8">
      <c r="H147" s="321" t="s">
        <v>173</v>
      </c>
    </row>
    <row r="148" spans="8:8">
      <c r="H148" s="321" t="s">
        <v>174</v>
      </c>
    </row>
    <row r="149" spans="8:8">
      <c r="H149" s="321" t="s">
        <v>175</v>
      </c>
    </row>
    <row r="150" spans="8:8">
      <c r="H150" s="321" t="s">
        <v>176</v>
      </c>
    </row>
    <row r="151" spans="8:8">
      <c r="H151" s="321" t="s">
        <v>177</v>
      </c>
    </row>
    <row r="152" spans="8:8">
      <c r="H152" s="321" t="s">
        <v>178</v>
      </c>
    </row>
    <row r="153" spans="8:8">
      <c r="H153" s="321" t="s">
        <v>179</v>
      </c>
    </row>
    <row r="154" spans="8:8">
      <c r="H154" s="321" t="s">
        <v>180</v>
      </c>
    </row>
    <row r="155" spans="8:8">
      <c r="H155" s="321" t="s">
        <v>181</v>
      </c>
    </row>
    <row r="156" spans="8:8">
      <c r="H156" s="321" t="s">
        <v>182</v>
      </c>
    </row>
    <row r="157" spans="8:8">
      <c r="H157" s="321" t="s">
        <v>183</v>
      </c>
    </row>
    <row r="158" spans="8:8">
      <c r="H158" s="321" t="s">
        <v>184</v>
      </c>
    </row>
    <row r="159" spans="8:8">
      <c r="H159" s="321" t="s">
        <v>185</v>
      </c>
    </row>
    <row r="160" spans="8:8">
      <c r="H160" s="321" t="s">
        <v>186</v>
      </c>
    </row>
    <row r="161" spans="8:8">
      <c r="H161" s="321" t="s">
        <v>187</v>
      </c>
    </row>
    <row r="162" spans="8:8">
      <c r="H162" s="321" t="s">
        <v>188</v>
      </c>
    </row>
    <row r="163" spans="8:8">
      <c r="H163" s="321" t="s">
        <v>189</v>
      </c>
    </row>
    <row r="164" spans="8:8">
      <c r="H164" s="321" t="s">
        <v>190</v>
      </c>
    </row>
    <row r="165" spans="8:8">
      <c r="H165" s="321" t="s">
        <v>191</v>
      </c>
    </row>
    <row r="166" spans="8:8">
      <c r="H166" s="321" t="s">
        <v>192</v>
      </c>
    </row>
    <row r="167" spans="8:8">
      <c r="H167" s="321" t="s">
        <v>193</v>
      </c>
    </row>
    <row r="168" spans="8:8">
      <c r="H168" s="321" t="s">
        <v>194</v>
      </c>
    </row>
    <row r="169" spans="8:8">
      <c r="H169" s="321" t="s">
        <v>195</v>
      </c>
    </row>
    <row r="170" spans="8:8">
      <c r="H170" s="321" t="s">
        <v>196</v>
      </c>
    </row>
    <row r="171" spans="8:8">
      <c r="H171" s="321" t="s">
        <v>197</v>
      </c>
    </row>
    <row r="172" spans="8:8">
      <c r="H172" s="321" t="s">
        <v>198</v>
      </c>
    </row>
    <row r="173" spans="8:8">
      <c r="H173" s="321" t="s">
        <v>199</v>
      </c>
    </row>
    <row r="174" spans="8:8">
      <c r="H174" s="321" t="s">
        <v>200</v>
      </c>
    </row>
    <row r="175" spans="8:8">
      <c r="H175" s="321" t="s">
        <v>201</v>
      </c>
    </row>
    <row r="176" spans="8:8">
      <c r="H176" s="321" t="s">
        <v>202</v>
      </c>
    </row>
    <row r="177" spans="8:8">
      <c r="H177" s="321" t="s">
        <v>203</v>
      </c>
    </row>
  </sheetData>
  <customSheetViews>
    <customSheetView guid="{8F0D285A-0224-4C31-92C2-6C61BAA6C63C}" hiddenRows="1" hiddenColumns="1">
      <pageMargins left="0.7" right="0.7" top="0.75" bottom="0.75" header="0.3" footer="0.3"/>
      <pageSetup orientation="landscape"/>
    </customSheetView>
  </customSheetViews>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42" r:id="rId1" xr:uid="{00000000-0004-0000-0000-000000000000}"/>
    <hyperlink ref="D46" r:id="rId2" xr:uid="{00000000-0004-0000-0000-000001000000}"/>
    <hyperlink ref="D50" r:id="rId3" xr:uid="{00000000-0004-0000-0000-000002000000}"/>
    <hyperlink ref="D54" r:id="rId4" xr:uid="{00000000-0004-0000-0000-000003000000}"/>
    <hyperlink ref="D58" r:id="rId5" xr:uid="{00000000-0004-0000-0000-000004000000}"/>
    <hyperlink ref="D38" r:id="rId6" xr:uid="{00000000-0004-0000-0000-000005000000}"/>
  </hyperlinks>
  <pageMargins left="0.7" right="0.7" top="0.75" bottom="0.75" header="0.3" footer="0.3"/>
  <pageSetup orientation="landscape" r:id="rId7"/>
  <drawing r:id="rId8"/>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T385"/>
  <sheetViews>
    <sheetView showGridLines="0" topLeftCell="A102" zoomScale="80" zoomScaleNormal="80" zoomScalePageLayoutView="85" workbookViewId="0">
      <selection activeCell="D11" sqref="D11"/>
    </sheetView>
  </sheetViews>
  <sheetFormatPr defaultColWidth="8.81640625" defaultRowHeight="14.5" outlineLevelRow="1"/>
  <cols>
    <col min="1" max="1" width="3" style="78" customWidth="1"/>
    <col min="2" max="2" width="28.453125" style="78" customWidth="1"/>
    <col min="3" max="3" width="50.453125" style="78" customWidth="1"/>
    <col min="4" max="4" width="34.453125" style="78" customWidth="1"/>
    <col min="5" max="5" width="32" style="78" customWidth="1"/>
    <col min="6" max="6" width="26.54296875" style="78" customWidth="1"/>
    <col min="7" max="7" width="26.453125" style="78" bestFit="1" customWidth="1"/>
    <col min="8" max="8" width="30" style="78" customWidth="1"/>
    <col min="9" max="9" width="26.1796875" style="78" customWidth="1"/>
    <col min="10" max="10" width="25.81640625" style="78" customWidth="1"/>
    <col min="11" max="11" width="31" style="78" bestFit="1" customWidth="1"/>
    <col min="12" max="12" width="30.453125" style="78" hidden="1" customWidth="1"/>
    <col min="13" max="13" width="27.1796875" style="78" hidden="1" customWidth="1"/>
    <col min="14" max="14" width="25" style="78" hidden="1" customWidth="1"/>
    <col min="15" max="15" width="25.81640625" style="78" hidden="1" customWidth="1"/>
    <col min="16" max="16" width="30.453125" style="78" hidden="1" customWidth="1"/>
    <col min="17" max="17" width="27.1796875" style="78" hidden="1" customWidth="1"/>
    <col min="18" max="18" width="24.453125" style="78" hidden="1" customWidth="1"/>
    <col min="19" max="19" width="22.1796875" style="78" hidden="1" customWidth="1"/>
    <col min="20" max="20" width="46.453125" style="549" customWidth="1"/>
    <col min="21" max="16384" width="8.81640625" style="78"/>
  </cols>
  <sheetData>
    <row r="1" spans="2:19" ht="15" thickBot="1"/>
    <row r="2" spans="2:19" ht="26">
      <c r="B2" s="47"/>
      <c r="C2" s="795"/>
      <c r="D2" s="795"/>
      <c r="E2" s="795"/>
      <c r="F2" s="795"/>
      <c r="G2" s="795"/>
      <c r="H2" s="41"/>
      <c r="I2" s="41"/>
      <c r="J2" s="41"/>
      <c r="K2" s="42"/>
      <c r="L2" s="41"/>
      <c r="M2" s="41"/>
      <c r="N2" s="41"/>
      <c r="O2" s="41"/>
      <c r="P2" s="41"/>
      <c r="Q2" s="41"/>
      <c r="R2" s="41"/>
      <c r="S2" s="42"/>
    </row>
    <row r="3" spans="2:19" ht="26">
      <c r="B3" s="48"/>
      <c r="C3" s="796" t="s">
        <v>288</v>
      </c>
      <c r="D3" s="797"/>
      <c r="E3" s="797"/>
      <c r="F3" s="797"/>
      <c r="G3" s="798"/>
      <c r="H3" s="44"/>
      <c r="I3" s="44"/>
      <c r="J3" s="44"/>
      <c r="K3" s="46"/>
      <c r="L3" s="44"/>
      <c r="M3" s="44"/>
      <c r="N3" s="44"/>
      <c r="O3" s="44"/>
      <c r="P3" s="44"/>
      <c r="Q3" s="44"/>
      <c r="R3" s="44"/>
      <c r="S3" s="46"/>
    </row>
    <row r="4" spans="2:19" ht="26">
      <c r="B4" s="48"/>
      <c r="C4" s="49"/>
      <c r="D4" s="49"/>
      <c r="E4" s="49"/>
      <c r="F4" s="49"/>
      <c r="G4" s="49"/>
      <c r="H4" s="44"/>
      <c r="I4" s="44"/>
      <c r="J4" s="44"/>
      <c r="K4" s="46"/>
      <c r="L4" s="44"/>
      <c r="M4" s="44"/>
      <c r="N4" s="44"/>
      <c r="O4" s="44"/>
      <c r="P4" s="44"/>
      <c r="Q4" s="44"/>
      <c r="R4" s="44"/>
      <c r="S4" s="46"/>
    </row>
    <row r="5" spans="2:19" ht="15" thickBot="1">
      <c r="B5" s="43"/>
      <c r="C5" s="44"/>
      <c r="D5" s="44"/>
      <c r="E5" s="44"/>
      <c r="F5" s="44"/>
      <c r="G5" s="44"/>
      <c r="H5" s="44"/>
      <c r="I5" s="44"/>
      <c r="J5" s="44"/>
      <c r="K5" s="46"/>
      <c r="L5" s="44"/>
      <c r="M5" s="44"/>
      <c r="N5" s="44"/>
      <c r="O5" s="44"/>
      <c r="P5" s="44"/>
      <c r="Q5" s="44"/>
      <c r="R5" s="44"/>
      <c r="S5" s="46"/>
    </row>
    <row r="6" spans="2:19" ht="34.5" customHeight="1" thickBot="1">
      <c r="B6" s="799" t="s">
        <v>573</v>
      </c>
      <c r="C6" s="800"/>
      <c r="D6" s="800"/>
      <c r="E6" s="800"/>
      <c r="F6" s="800"/>
      <c r="G6" s="800"/>
      <c r="H6" s="135"/>
      <c r="I6" s="135"/>
      <c r="J6" s="135"/>
      <c r="K6" s="136"/>
      <c r="L6" s="135"/>
      <c r="M6" s="135"/>
      <c r="N6" s="135"/>
      <c r="O6" s="135"/>
      <c r="P6" s="135"/>
      <c r="Q6" s="135"/>
      <c r="R6" s="135"/>
      <c r="S6" s="136"/>
    </row>
    <row r="7" spans="2:19" ht="15.75" customHeight="1">
      <c r="B7" s="799" t="s">
        <v>635</v>
      </c>
      <c r="C7" s="801"/>
      <c r="D7" s="801"/>
      <c r="E7" s="801"/>
      <c r="F7" s="801"/>
      <c r="G7" s="801"/>
      <c r="H7" s="135"/>
      <c r="I7" s="135"/>
      <c r="J7" s="135"/>
      <c r="K7" s="136"/>
      <c r="L7" s="135"/>
      <c r="M7" s="135"/>
      <c r="N7" s="135"/>
      <c r="O7" s="135"/>
      <c r="P7" s="135"/>
      <c r="Q7" s="135"/>
      <c r="R7" s="135"/>
      <c r="S7" s="136"/>
    </row>
    <row r="8" spans="2:19" ht="15.75" customHeight="1" thickBot="1">
      <c r="B8" s="802" t="s">
        <v>242</v>
      </c>
      <c r="C8" s="803"/>
      <c r="D8" s="803"/>
      <c r="E8" s="803"/>
      <c r="F8" s="803"/>
      <c r="G8" s="803"/>
      <c r="H8" s="137"/>
      <c r="I8" s="137"/>
      <c r="J8" s="137"/>
      <c r="K8" s="138"/>
      <c r="L8" s="137"/>
      <c r="M8" s="137"/>
      <c r="N8" s="137"/>
      <c r="O8" s="137"/>
      <c r="P8" s="137"/>
      <c r="Q8" s="137"/>
      <c r="R8" s="137"/>
      <c r="S8" s="138"/>
    </row>
    <row r="10" spans="2:19" ht="21">
      <c r="B10" s="804" t="s">
        <v>314</v>
      </c>
      <c r="C10" s="804"/>
    </row>
    <row r="11" spans="2:19" ht="15" thickBot="1"/>
    <row r="12" spans="2:19" ht="15" customHeight="1" thickBot="1">
      <c r="B12" s="139" t="s">
        <v>315</v>
      </c>
      <c r="C12" s="79"/>
    </row>
    <row r="13" spans="2:19" ht="15.75" customHeight="1" thickBot="1">
      <c r="B13" s="139" t="s">
        <v>280</v>
      </c>
      <c r="C13" s="79" t="s">
        <v>848</v>
      </c>
    </row>
    <row r="14" spans="2:19" ht="15.75" customHeight="1" thickBot="1">
      <c r="B14" s="139" t="s">
        <v>636</v>
      </c>
      <c r="C14" s="79" t="s">
        <v>576</v>
      </c>
    </row>
    <row r="15" spans="2:19" ht="15.75" customHeight="1" thickBot="1">
      <c r="B15" s="139" t="s">
        <v>316</v>
      </c>
      <c r="C15" s="79" t="s">
        <v>141</v>
      </c>
    </row>
    <row r="16" spans="2:19" ht="15" thickBot="1">
      <c r="B16" s="139" t="s">
        <v>317</v>
      </c>
      <c r="C16" s="79" t="s">
        <v>578</v>
      </c>
    </row>
    <row r="17" spans="2:19" ht="15" thickBot="1">
      <c r="B17" s="139" t="s">
        <v>318</v>
      </c>
      <c r="C17" s="79"/>
    </row>
    <row r="18" spans="2:19" ht="15" thickBot="1">
      <c r="H18" s="434"/>
      <c r="I18" s="434"/>
      <c r="J18" s="434"/>
      <c r="K18" s="434"/>
    </row>
    <row r="19" spans="2:19" ht="15" thickBot="1">
      <c r="D19" s="783" t="s">
        <v>319</v>
      </c>
      <c r="E19" s="784"/>
      <c r="F19" s="784"/>
      <c r="G19" s="785"/>
      <c r="H19" s="786" t="s">
        <v>320</v>
      </c>
      <c r="I19" s="787"/>
      <c r="J19" s="787"/>
      <c r="K19" s="788"/>
      <c r="L19" s="783" t="s">
        <v>321</v>
      </c>
      <c r="M19" s="784"/>
      <c r="N19" s="784"/>
      <c r="O19" s="785"/>
      <c r="P19" s="783" t="s">
        <v>322</v>
      </c>
      <c r="Q19" s="784"/>
      <c r="R19" s="784"/>
      <c r="S19" s="785"/>
    </row>
    <row r="20" spans="2:19" ht="45" customHeight="1" thickBot="1">
      <c r="B20" s="789" t="s">
        <v>1247</v>
      </c>
      <c r="C20" s="792" t="s">
        <v>1248</v>
      </c>
      <c r="D20" s="435"/>
      <c r="E20" s="547" t="s">
        <v>323</v>
      </c>
      <c r="F20" s="456" t="s">
        <v>324</v>
      </c>
      <c r="G20" s="553" t="s">
        <v>325</v>
      </c>
      <c r="H20" s="435"/>
      <c r="I20" s="436" t="s">
        <v>323</v>
      </c>
      <c r="J20" s="437" t="s">
        <v>324</v>
      </c>
      <c r="K20" s="438" t="s">
        <v>325</v>
      </c>
      <c r="L20" s="80"/>
      <c r="M20" s="81" t="s">
        <v>323</v>
      </c>
      <c r="N20" s="82" t="s">
        <v>324</v>
      </c>
      <c r="O20" s="83" t="s">
        <v>325</v>
      </c>
      <c r="P20" s="80"/>
      <c r="Q20" s="81" t="s">
        <v>323</v>
      </c>
      <c r="R20" s="82" t="s">
        <v>324</v>
      </c>
      <c r="S20" s="83" t="s">
        <v>325</v>
      </c>
    </row>
    <row r="21" spans="2:19" ht="40.5" customHeight="1">
      <c r="B21" s="790"/>
      <c r="C21" s="793"/>
      <c r="D21" s="84" t="s">
        <v>326</v>
      </c>
      <c r="E21" s="85">
        <v>0</v>
      </c>
      <c r="F21" s="86">
        <v>0</v>
      </c>
      <c r="G21" s="87">
        <v>0</v>
      </c>
      <c r="H21" s="88" t="s">
        <v>326</v>
      </c>
      <c r="I21" s="531">
        <v>116281</v>
      </c>
      <c r="J21" s="440">
        <v>2000</v>
      </c>
      <c r="K21" s="530">
        <v>114281</v>
      </c>
      <c r="L21" s="84" t="s">
        <v>326</v>
      </c>
      <c r="M21" s="89"/>
      <c r="N21" s="90"/>
      <c r="O21" s="91"/>
      <c r="P21" s="84" t="s">
        <v>326</v>
      </c>
      <c r="Q21" s="89"/>
      <c r="R21" s="90"/>
      <c r="S21" s="91"/>
    </row>
    <row r="22" spans="2:19" ht="39.75" customHeight="1">
      <c r="B22" s="790"/>
      <c r="C22" s="793"/>
      <c r="D22" s="92" t="s">
        <v>327</v>
      </c>
      <c r="E22" s="93">
        <v>0</v>
      </c>
      <c r="F22" s="93">
        <v>0</v>
      </c>
      <c r="G22" s="94">
        <v>0</v>
      </c>
      <c r="H22" s="95" t="s">
        <v>327</v>
      </c>
      <c r="I22" s="441"/>
      <c r="J22" s="441">
        <v>0.4</v>
      </c>
      <c r="K22" s="442"/>
      <c r="L22" s="92" t="s">
        <v>327</v>
      </c>
      <c r="M22" s="96"/>
      <c r="N22" s="96"/>
      <c r="O22" s="97"/>
      <c r="P22" s="92" t="s">
        <v>327</v>
      </c>
      <c r="Q22" s="96"/>
      <c r="R22" s="96"/>
      <c r="S22" s="97"/>
    </row>
    <row r="23" spans="2:19" ht="37.5" customHeight="1">
      <c r="B23" s="791"/>
      <c r="C23" s="794"/>
      <c r="D23" s="92" t="s">
        <v>1192</v>
      </c>
      <c r="E23" s="93">
        <v>0</v>
      </c>
      <c r="F23" s="93">
        <v>0</v>
      </c>
      <c r="G23" s="94">
        <v>0</v>
      </c>
      <c r="H23" s="95" t="s">
        <v>328</v>
      </c>
      <c r="I23" s="441"/>
      <c r="J23" s="441"/>
      <c r="K23" s="442"/>
      <c r="L23" s="92" t="s">
        <v>328</v>
      </c>
      <c r="M23" s="96"/>
      <c r="N23" s="96"/>
      <c r="O23" s="97"/>
      <c r="P23" s="92" t="s">
        <v>328</v>
      </c>
      <c r="Q23" s="96"/>
      <c r="R23" s="96"/>
      <c r="S23" s="97"/>
    </row>
    <row r="24" spans="2:19" ht="15" thickBot="1">
      <c r="B24" s="98"/>
      <c r="C24" s="443"/>
      <c r="D24" s="434"/>
      <c r="E24" s="434"/>
      <c r="F24" s="434"/>
      <c r="G24" s="434"/>
      <c r="H24" s="434"/>
      <c r="I24" s="434"/>
      <c r="J24" s="434"/>
      <c r="K24" s="434"/>
      <c r="Q24" s="99"/>
      <c r="R24" s="99"/>
      <c r="S24" s="99"/>
    </row>
    <row r="25" spans="2:19" ht="30" customHeight="1" thickBot="1">
      <c r="B25" s="98"/>
      <c r="C25" s="443"/>
      <c r="D25" s="783" t="s">
        <v>319</v>
      </c>
      <c r="E25" s="784"/>
      <c r="F25" s="784"/>
      <c r="G25" s="785"/>
      <c r="H25" s="786" t="s">
        <v>320</v>
      </c>
      <c r="I25" s="787"/>
      <c r="J25" s="787"/>
      <c r="K25" s="788"/>
      <c r="L25" s="783" t="s">
        <v>321</v>
      </c>
      <c r="M25" s="784"/>
      <c r="N25" s="784"/>
      <c r="O25" s="785"/>
      <c r="P25" s="783" t="s">
        <v>322</v>
      </c>
      <c r="Q25" s="784"/>
      <c r="R25" s="784"/>
      <c r="S25" s="785"/>
    </row>
    <row r="26" spans="2:19" ht="12" customHeight="1" thickBot="1">
      <c r="B26" s="98"/>
      <c r="C26" s="443"/>
      <c r="D26" s="444"/>
      <c r="E26" s="444"/>
      <c r="F26" s="541"/>
      <c r="G26" s="542"/>
      <c r="H26" s="444"/>
      <c r="I26" s="444"/>
      <c r="J26" s="545"/>
      <c r="K26" s="546"/>
      <c r="L26" s="445"/>
      <c r="M26" s="445"/>
      <c r="N26" s="446"/>
      <c r="O26" s="447"/>
      <c r="P26" s="445"/>
      <c r="Q26" s="445"/>
      <c r="R26" s="446"/>
      <c r="S26" s="447"/>
    </row>
    <row r="27" spans="2:19" ht="67.5" customHeight="1">
      <c r="B27" s="789" t="s">
        <v>1259</v>
      </c>
      <c r="C27" s="789" t="s">
        <v>1260</v>
      </c>
      <c r="D27" s="805" t="s">
        <v>1193</v>
      </c>
      <c r="E27" s="806"/>
      <c r="F27" s="448" t="s">
        <v>1194</v>
      </c>
      <c r="G27" s="449" t="s">
        <v>1195</v>
      </c>
      <c r="H27" s="805" t="s">
        <v>1249</v>
      </c>
      <c r="I27" s="806"/>
      <c r="J27" s="448" t="s">
        <v>1250</v>
      </c>
      <c r="K27" s="449" t="s">
        <v>1251</v>
      </c>
      <c r="L27" s="807" t="s">
        <v>329</v>
      </c>
      <c r="M27" s="808"/>
      <c r="N27" s="100" t="s">
        <v>330</v>
      </c>
      <c r="O27" s="101" t="s">
        <v>331</v>
      </c>
      <c r="P27" s="807" t="s">
        <v>329</v>
      </c>
      <c r="Q27" s="808"/>
      <c r="R27" s="100" t="s">
        <v>330</v>
      </c>
      <c r="S27" s="101" t="s">
        <v>331</v>
      </c>
    </row>
    <row r="28" spans="2:19" ht="51" customHeight="1">
      <c r="B28" s="790"/>
      <c r="C28" s="790"/>
      <c r="D28" s="102" t="s">
        <v>326</v>
      </c>
      <c r="E28" s="450">
        <v>0</v>
      </c>
      <c r="F28" s="830"/>
      <c r="G28" s="832"/>
      <c r="H28" s="102" t="s">
        <v>326</v>
      </c>
      <c r="I28" s="451">
        <v>1000</v>
      </c>
      <c r="J28" s="813" t="s">
        <v>379</v>
      </c>
      <c r="K28" s="815" t="s">
        <v>490</v>
      </c>
      <c r="L28" s="102" t="s">
        <v>326</v>
      </c>
      <c r="M28" s="103"/>
      <c r="N28" s="809"/>
      <c r="O28" s="811"/>
      <c r="P28" s="102" t="s">
        <v>326</v>
      </c>
      <c r="Q28" s="103"/>
      <c r="R28" s="809"/>
      <c r="S28" s="811"/>
    </row>
    <row r="29" spans="2:19" ht="51" customHeight="1">
      <c r="B29" s="791"/>
      <c r="C29" s="791"/>
      <c r="D29" s="452" t="s">
        <v>332</v>
      </c>
      <c r="E29" s="453">
        <v>0</v>
      </c>
      <c r="F29" s="831"/>
      <c r="G29" s="833"/>
      <c r="H29" s="452" t="s">
        <v>332</v>
      </c>
      <c r="I29" s="454">
        <v>0.2</v>
      </c>
      <c r="J29" s="814"/>
      <c r="K29" s="816"/>
      <c r="L29" s="104" t="s">
        <v>332</v>
      </c>
      <c r="M29" s="105"/>
      <c r="N29" s="810"/>
      <c r="O29" s="812"/>
      <c r="P29" s="104" t="s">
        <v>332</v>
      </c>
      <c r="Q29" s="105"/>
      <c r="R29" s="810"/>
      <c r="S29" s="812"/>
    </row>
    <row r="30" spans="2:19" ht="107" customHeight="1">
      <c r="B30" s="817" t="s">
        <v>1261</v>
      </c>
      <c r="C30" s="820" t="s">
        <v>1262</v>
      </c>
      <c r="D30" s="548" t="s">
        <v>333</v>
      </c>
      <c r="E30" s="106" t="s">
        <v>318</v>
      </c>
      <c r="F30" s="106" t="s">
        <v>334</v>
      </c>
      <c r="G30" s="107" t="s">
        <v>335</v>
      </c>
      <c r="H30" s="548" t="s">
        <v>333</v>
      </c>
      <c r="I30" s="106" t="s">
        <v>318</v>
      </c>
      <c r="J30" s="106" t="s">
        <v>334</v>
      </c>
      <c r="K30" s="107" t="s">
        <v>335</v>
      </c>
      <c r="L30" s="425" t="s">
        <v>333</v>
      </c>
      <c r="M30" s="106" t="s">
        <v>318</v>
      </c>
      <c r="N30" s="106" t="s">
        <v>334</v>
      </c>
      <c r="O30" s="107" t="s">
        <v>335</v>
      </c>
      <c r="P30" s="425" t="s">
        <v>333</v>
      </c>
      <c r="Q30" s="106" t="s">
        <v>318</v>
      </c>
      <c r="R30" s="106" t="s">
        <v>334</v>
      </c>
      <c r="S30" s="107" t="s">
        <v>335</v>
      </c>
    </row>
    <row r="31" spans="2:19" ht="30" customHeight="1">
      <c r="B31" s="818"/>
      <c r="C31" s="821"/>
      <c r="D31" s="529">
        <v>0</v>
      </c>
      <c r="E31" s="459" t="s">
        <v>466</v>
      </c>
      <c r="F31" s="459" t="s">
        <v>456</v>
      </c>
      <c r="G31" s="460" t="s">
        <v>512</v>
      </c>
      <c r="H31" s="439">
        <v>8</v>
      </c>
      <c r="I31" s="461" t="s">
        <v>466</v>
      </c>
      <c r="J31" s="439" t="s">
        <v>456</v>
      </c>
      <c r="K31" s="462" t="s">
        <v>518</v>
      </c>
      <c r="L31" s="108"/>
      <c r="M31" s="109"/>
      <c r="N31" s="108"/>
      <c r="O31" s="110"/>
      <c r="P31" s="108"/>
      <c r="Q31" s="109"/>
      <c r="R31" s="108"/>
      <c r="S31" s="110"/>
    </row>
    <row r="32" spans="2:19" ht="36.75" hidden="1" customHeight="1" outlineLevel="1">
      <c r="B32" s="818"/>
      <c r="C32" s="821"/>
      <c r="D32" s="455" t="s">
        <v>333</v>
      </c>
      <c r="E32" s="456" t="s">
        <v>318</v>
      </c>
      <c r="F32" s="456" t="s">
        <v>334</v>
      </c>
      <c r="G32" s="457" t="s">
        <v>335</v>
      </c>
      <c r="H32" s="455" t="s">
        <v>333</v>
      </c>
      <c r="I32" s="456" t="s">
        <v>318</v>
      </c>
      <c r="J32" s="456" t="s">
        <v>334</v>
      </c>
      <c r="K32" s="457" t="s">
        <v>335</v>
      </c>
      <c r="L32" s="425" t="s">
        <v>333</v>
      </c>
      <c r="M32" s="106" t="s">
        <v>318</v>
      </c>
      <c r="N32" s="106" t="s">
        <v>334</v>
      </c>
      <c r="O32" s="107" t="s">
        <v>335</v>
      </c>
      <c r="P32" s="425" t="s">
        <v>333</v>
      </c>
      <c r="Q32" s="106" t="s">
        <v>318</v>
      </c>
      <c r="R32" s="106" t="s">
        <v>334</v>
      </c>
      <c r="S32" s="107" t="s">
        <v>335</v>
      </c>
    </row>
    <row r="33" spans="2:19" ht="30" hidden="1" customHeight="1" outlineLevel="1">
      <c r="B33" s="818"/>
      <c r="C33" s="821"/>
      <c r="D33" s="458"/>
      <c r="E33" s="459"/>
      <c r="F33" s="459"/>
      <c r="G33" s="460"/>
      <c r="H33" s="439"/>
      <c r="I33" s="461"/>
      <c r="J33" s="439"/>
      <c r="K33" s="463"/>
      <c r="L33" s="108"/>
      <c r="M33" s="109"/>
      <c r="N33" s="108"/>
      <c r="O33" s="110"/>
      <c r="P33" s="108"/>
      <c r="Q33" s="109"/>
      <c r="R33" s="108"/>
      <c r="S33" s="110"/>
    </row>
    <row r="34" spans="2:19" ht="36" hidden="1" customHeight="1" outlineLevel="1">
      <c r="B34" s="818"/>
      <c r="C34" s="821"/>
      <c r="D34" s="455" t="s">
        <v>333</v>
      </c>
      <c r="E34" s="456" t="s">
        <v>318</v>
      </c>
      <c r="F34" s="456" t="s">
        <v>334</v>
      </c>
      <c r="G34" s="457" t="s">
        <v>335</v>
      </c>
      <c r="H34" s="455" t="s">
        <v>333</v>
      </c>
      <c r="I34" s="456" t="s">
        <v>318</v>
      </c>
      <c r="J34" s="456" t="s">
        <v>334</v>
      </c>
      <c r="K34" s="457" t="s">
        <v>335</v>
      </c>
      <c r="L34" s="425" t="s">
        <v>333</v>
      </c>
      <c r="M34" s="106" t="s">
        <v>318</v>
      </c>
      <c r="N34" s="106" t="s">
        <v>334</v>
      </c>
      <c r="O34" s="107" t="s">
        <v>335</v>
      </c>
      <c r="P34" s="425" t="s">
        <v>333</v>
      </c>
      <c r="Q34" s="106" t="s">
        <v>318</v>
      </c>
      <c r="R34" s="106" t="s">
        <v>334</v>
      </c>
      <c r="S34" s="107" t="s">
        <v>335</v>
      </c>
    </row>
    <row r="35" spans="2:19" ht="30" hidden="1" customHeight="1" outlineLevel="1">
      <c r="B35" s="818"/>
      <c r="C35" s="821"/>
      <c r="D35" s="458"/>
      <c r="E35" s="459"/>
      <c r="F35" s="459"/>
      <c r="G35" s="460"/>
      <c r="H35" s="439"/>
      <c r="I35" s="461"/>
      <c r="J35" s="439"/>
      <c r="K35" s="463"/>
      <c r="L35" s="108"/>
      <c r="M35" s="109"/>
      <c r="N35" s="108"/>
      <c r="O35" s="110"/>
      <c r="P35" s="108"/>
      <c r="Q35" s="109"/>
      <c r="R35" s="108"/>
      <c r="S35" s="110"/>
    </row>
    <row r="36" spans="2:19" ht="39" hidden="1" customHeight="1" outlineLevel="1">
      <c r="B36" s="818"/>
      <c r="C36" s="821"/>
      <c r="D36" s="455" t="s">
        <v>333</v>
      </c>
      <c r="E36" s="456" t="s">
        <v>318</v>
      </c>
      <c r="F36" s="456" t="s">
        <v>334</v>
      </c>
      <c r="G36" s="457" t="s">
        <v>335</v>
      </c>
      <c r="H36" s="455" t="s">
        <v>333</v>
      </c>
      <c r="I36" s="456" t="s">
        <v>318</v>
      </c>
      <c r="J36" s="456" t="s">
        <v>334</v>
      </c>
      <c r="K36" s="457" t="s">
        <v>335</v>
      </c>
      <c r="L36" s="425" t="s">
        <v>333</v>
      </c>
      <c r="M36" s="106" t="s">
        <v>318</v>
      </c>
      <c r="N36" s="106" t="s">
        <v>334</v>
      </c>
      <c r="O36" s="107" t="s">
        <v>335</v>
      </c>
      <c r="P36" s="425" t="s">
        <v>333</v>
      </c>
      <c r="Q36" s="106" t="s">
        <v>318</v>
      </c>
      <c r="R36" s="106" t="s">
        <v>334</v>
      </c>
      <c r="S36" s="107" t="s">
        <v>335</v>
      </c>
    </row>
    <row r="37" spans="2:19" ht="30" hidden="1" customHeight="1" outlineLevel="1">
      <c r="B37" s="818"/>
      <c r="C37" s="821"/>
      <c r="D37" s="458"/>
      <c r="E37" s="459"/>
      <c r="F37" s="459"/>
      <c r="G37" s="460"/>
      <c r="H37" s="439"/>
      <c r="I37" s="461"/>
      <c r="J37" s="439"/>
      <c r="K37" s="463"/>
      <c r="L37" s="108"/>
      <c r="M37" s="109"/>
      <c r="N37" s="108"/>
      <c r="O37" s="110"/>
      <c r="P37" s="108"/>
      <c r="Q37" s="109"/>
      <c r="R37" s="108"/>
      <c r="S37" s="110"/>
    </row>
    <row r="38" spans="2:19" ht="36.75" hidden="1" customHeight="1" outlineLevel="1">
      <c r="B38" s="818"/>
      <c r="C38" s="821"/>
      <c r="D38" s="455" t="s">
        <v>333</v>
      </c>
      <c r="E38" s="456" t="s">
        <v>318</v>
      </c>
      <c r="F38" s="456" t="s">
        <v>334</v>
      </c>
      <c r="G38" s="457" t="s">
        <v>335</v>
      </c>
      <c r="H38" s="455" t="s">
        <v>333</v>
      </c>
      <c r="I38" s="456" t="s">
        <v>318</v>
      </c>
      <c r="J38" s="456" t="s">
        <v>334</v>
      </c>
      <c r="K38" s="457" t="s">
        <v>335</v>
      </c>
      <c r="L38" s="425" t="s">
        <v>333</v>
      </c>
      <c r="M38" s="106" t="s">
        <v>318</v>
      </c>
      <c r="N38" s="106" t="s">
        <v>334</v>
      </c>
      <c r="O38" s="107" t="s">
        <v>335</v>
      </c>
      <c r="P38" s="425" t="s">
        <v>333</v>
      </c>
      <c r="Q38" s="106" t="s">
        <v>318</v>
      </c>
      <c r="R38" s="106" t="s">
        <v>334</v>
      </c>
      <c r="S38" s="107" t="s">
        <v>335</v>
      </c>
    </row>
    <row r="39" spans="2:19" ht="30" hidden="1" customHeight="1" outlineLevel="1">
      <c r="B39" s="819"/>
      <c r="C39" s="822"/>
      <c r="D39" s="458"/>
      <c r="E39" s="459"/>
      <c r="F39" s="459"/>
      <c r="G39" s="460"/>
      <c r="H39" s="439"/>
      <c r="I39" s="461"/>
      <c r="J39" s="439"/>
      <c r="K39" s="463"/>
      <c r="L39" s="108"/>
      <c r="M39" s="109"/>
      <c r="N39" s="108"/>
      <c r="O39" s="110"/>
      <c r="P39" s="108"/>
      <c r="Q39" s="109"/>
      <c r="R39" s="108"/>
      <c r="S39" s="110"/>
    </row>
    <row r="40" spans="2:19" ht="57" customHeight="1" collapsed="1">
      <c r="B40" s="817" t="s">
        <v>1264</v>
      </c>
      <c r="C40" s="823" t="s">
        <v>1263</v>
      </c>
      <c r="D40" s="456" t="s">
        <v>1265</v>
      </c>
      <c r="E40" s="456" t="s">
        <v>1266</v>
      </c>
      <c r="F40" s="437" t="s">
        <v>338</v>
      </c>
      <c r="G40" s="464" t="s">
        <v>379</v>
      </c>
      <c r="H40" s="456" t="s">
        <v>1252</v>
      </c>
      <c r="I40" s="456" t="s">
        <v>337</v>
      </c>
      <c r="J40" s="437" t="s">
        <v>338</v>
      </c>
      <c r="K40" s="465" t="s">
        <v>379</v>
      </c>
      <c r="L40" s="106" t="s">
        <v>336</v>
      </c>
      <c r="M40" s="106" t="s">
        <v>337</v>
      </c>
      <c r="N40" s="82" t="s">
        <v>338</v>
      </c>
      <c r="O40" s="111"/>
      <c r="P40" s="106" t="s">
        <v>336</v>
      </c>
      <c r="Q40" s="106" t="s">
        <v>337</v>
      </c>
      <c r="R40" s="82" t="s">
        <v>338</v>
      </c>
      <c r="S40" s="111"/>
    </row>
    <row r="41" spans="2:19" ht="30" customHeight="1">
      <c r="B41" s="818"/>
      <c r="C41" s="824"/>
      <c r="D41" s="826">
        <v>0</v>
      </c>
      <c r="E41" s="826" t="s">
        <v>514</v>
      </c>
      <c r="F41" s="437" t="s">
        <v>339</v>
      </c>
      <c r="G41" s="466" t="s">
        <v>461</v>
      </c>
      <c r="H41" s="828">
        <v>2</v>
      </c>
      <c r="I41" s="828" t="s">
        <v>514</v>
      </c>
      <c r="J41" s="437" t="s">
        <v>339</v>
      </c>
      <c r="K41" s="467" t="s">
        <v>461</v>
      </c>
      <c r="L41" s="834"/>
      <c r="M41" s="834"/>
      <c r="N41" s="82" t="s">
        <v>339</v>
      </c>
      <c r="O41" s="112"/>
      <c r="P41" s="834"/>
      <c r="Q41" s="834"/>
      <c r="R41" s="82" t="s">
        <v>339</v>
      </c>
      <c r="S41" s="112"/>
    </row>
    <row r="42" spans="2:19" ht="30" customHeight="1">
      <c r="B42" s="818"/>
      <c r="C42" s="824"/>
      <c r="D42" s="827"/>
      <c r="E42" s="827"/>
      <c r="F42" s="437" t="s">
        <v>340</v>
      </c>
      <c r="G42" s="460">
        <v>0</v>
      </c>
      <c r="H42" s="829"/>
      <c r="I42" s="829"/>
      <c r="J42" s="437" t="s">
        <v>340</v>
      </c>
      <c r="K42" s="463">
        <v>1</v>
      </c>
      <c r="L42" s="835"/>
      <c r="M42" s="835"/>
      <c r="N42" s="82" t="s">
        <v>340</v>
      </c>
      <c r="O42" s="110"/>
      <c r="P42" s="835"/>
      <c r="Q42" s="835"/>
      <c r="R42" s="82" t="s">
        <v>340</v>
      </c>
      <c r="S42" s="110"/>
    </row>
    <row r="43" spans="2:19" ht="30" customHeight="1" outlineLevel="1">
      <c r="B43" s="818"/>
      <c r="C43" s="824"/>
      <c r="D43" s="456" t="s">
        <v>336</v>
      </c>
      <c r="E43" s="456" t="s">
        <v>337</v>
      </c>
      <c r="F43" s="437" t="s">
        <v>338</v>
      </c>
      <c r="G43" s="464" t="s">
        <v>389</v>
      </c>
      <c r="H43" s="456" t="s">
        <v>336</v>
      </c>
      <c r="I43" s="456" t="s">
        <v>337</v>
      </c>
      <c r="J43" s="437" t="s">
        <v>338</v>
      </c>
      <c r="K43" s="465" t="s">
        <v>389</v>
      </c>
      <c r="L43" s="106" t="s">
        <v>336</v>
      </c>
      <c r="M43" s="106" t="s">
        <v>337</v>
      </c>
      <c r="N43" s="82" t="s">
        <v>338</v>
      </c>
      <c r="O43" s="111"/>
      <c r="P43" s="106" t="s">
        <v>336</v>
      </c>
      <c r="Q43" s="106" t="s">
        <v>337</v>
      </c>
      <c r="R43" s="82" t="s">
        <v>338</v>
      </c>
      <c r="S43" s="111"/>
    </row>
    <row r="44" spans="2:19" ht="30" customHeight="1" outlineLevel="1">
      <c r="B44" s="818"/>
      <c r="C44" s="824"/>
      <c r="D44" s="826">
        <v>0</v>
      </c>
      <c r="E44" s="826" t="s">
        <v>514</v>
      </c>
      <c r="F44" s="437" t="s">
        <v>339</v>
      </c>
      <c r="G44" s="466" t="s">
        <v>461</v>
      </c>
      <c r="H44" s="828">
        <v>1</v>
      </c>
      <c r="I44" s="828" t="s">
        <v>514</v>
      </c>
      <c r="J44" s="437" t="s">
        <v>339</v>
      </c>
      <c r="K44" s="467" t="s">
        <v>461</v>
      </c>
      <c r="L44" s="834"/>
      <c r="M44" s="834"/>
      <c r="N44" s="82" t="s">
        <v>339</v>
      </c>
      <c r="O44" s="112"/>
      <c r="P44" s="834"/>
      <c r="Q44" s="834"/>
      <c r="R44" s="82" t="s">
        <v>339</v>
      </c>
      <c r="S44" s="112"/>
    </row>
    <row r="45" spans="2:19" ht="30" customHeight="1" outlineLevel="1">
      <c r="B45" s="818"/>
      <c r="C45" s="824"/>
      <c r="D45" s="827"/>
      <c r="E45" s="827"/>
      <c r="F45" s="437" t="s">
        <v>340</v>
      </c>
      <c r="G45" s="460">
        <v>0</v>
      </c>
      <c r="H45" s="829"/>
      <c r="I45" s="829"/>
      <c r="J45" s="437" t="s">
        <v>340</v>
      </c>
      <c r="K45" s="463">
        <v>1</v>
      </c>
      <c r="L45" s="835"/>
      <c r="M45" s="835"/>
      <c r="N45" s="82" t="s">
        <v>340</v>
      </c>
      <c r="O45" s="110"/>
      <c r="P45" s="835"/>
      <c r="Q45" s="835"/>
      <c r="R45" s="82" t="s">
        <v>340</v>
      </c>
      <c r="S45" s="110"/>
    </row>
    <row r="46" spans="2:19" ht="30" customHeight="1" outlineLevel="1">
      <c r="B46" s="818"/>
      <c r="C46" s="824"/>
      <c r="D46" s="456" t="s">
        <v>336</v>
      </c>
      <c r="E46" s="456" t="s">
        <v>337</v>
      </c>
      <c r="F46" s="437" t="s">
        <v>338</v>
      </c>
      <c r="G46" s="464" t="s">
        <v>379</v>
      </c>
      <c r="H46" s="456" t="s">
        <v>336</v>
      </c>
      <c r="I46" s="456" t="s">
        <v>337</v>
      </c>
      <c r="J46" s="437" t="s">
        <v>338</v>
      </c>
      <c r="K46" s="465" t="s">
        <v>379</v>
      </c>
      <c r="L46" s="106" t="s">
        <v>336</v>
      </c>
      <c r="M46" s="106" t="s">
        <v>337</v>
      </c>
      <c r="N46" s="82" t="s">
        <v>338</v>
      </c>
      <c r="O46" s="111"/>
      <c r="P46" s="106" t="s">
        <v>336</v>
      </c>
      <c r="Q46" s="106" t="s">
        <v>337</v>
      </c>
      <c r="R46" s="82" t="s">
        <v>338</v>
      </c>
      <c r="S46" s="111"/>
    </row>
    <row r="47" spans="2:19" ht="30" customHeight="1" outlineLevel="1">
      <c r="B47" s="818"/>
      <c r="C47" s="824"/>
      <c r="D47" s="826">
        <v>0</v>
      </c>
      <c r="E47" s="826" t="s">
        <v>514</v>
      </c>
      <c r="F47" s="437" t="s">
        <v>339</v>
      </c>
      <c r="G47" s="466" t="s">
        <v>461</v>
      </c>
      <c r="H47" s="828">
        <v>0</v>
      </c>
      <c r="I47" s="828" t="s">
        <v>517</v>
      </c>
      <c r="J47" s="437" t="s">
        <v>339</v>
      </c>
      <c r="K47" s="467" t="s">
        <v>461</v>
      </c>
      <c r="L47" s="834"/>
      <c r="M47" s="834"/>
      <c r="N47" s="82" t="s">
        <v>339</v>
      </c>
      <c r="O47" s="112"/>
      <c r="P47" s="834"/>
      <c r="Q47" s="834"/>
      <c r="R47" s="82" t="s">
        <v>339</v>
      </c>
      <c r="S47" s="112"/>
    </row>
    <row r="48" spans="2:19" ht="30" customHeight="1" outlineLevel="1">
      <c r="B48" s="818"/>
      <c r="C48" s="824"/>
      <c r="D48" s="827"/>
      <c r="E48" s="827"/>
      <c r="F48" s="437" t="s">
        <v>340</v>
      </c>
      <c r="G48" s="460">
        <v>0</v>
      </c>
      <c r="H48" s="829"/>
      <c r="I48" s="829"/>
      <c r="J48" s="437" t="s">
        <v>340</v>
      </c>
      <c r="K48" s="463">
        <v>0</v>
      </c>
      <c r="L48" s="835"/>
      <c r="M48" s="835"/>
      <c r="N48" s="82" t="s">
        <v>340</v>
      </c>
      <c r="O48" s="110"/>
      <c r="P48" s="835"/>
      <c r="Q48" s="835"/>
      <c r="R48" s="82" t="s">
        <v>340</v>
      </c>
      <c r="S48" s="110"/>
    </row>
    <row r="49" spans="2:20" ht="30" customHeight="1" outlineLevel="1">
      <c r="B49" s="818"/>
      <c r="C49" s="824"/>
      <c r="D49" s="456" t="s">
        <v>336</v>
      </c>
      <c r="E49" s="456" t="s">
        <v>337</v>
      </c>
      <c r="F49" s="437" t="s">
        <v>338</v>
      </c>
      <c r="G49" s="464" t="s">
        <v>379</v>
      </c>
      <c r="H49" s="456" t="s">
        <v>336</v>
      </c>
      <c r="I49" s="456" t="s">
        <v>337</v>
      </c>
      <c r="J49" s="437" t="s">
        <v>338</v>
      </c>
      <c r="K49" s="465" t="s">
        <v>379</v>
      </c>
      <c r="L49" s="106" t="s">
        <v>336</v>
      </c>
      <c r="M49" s="106" t="s">
        <v>337</v>
      </c>
      <c r="N49" s="82" t="s">
        <v>338</v>
      </c>
      <c r="O49" s="111"/>
      <c r="P49" s="106" t="s">
        <v>336</v>
      </c>
      <c r="Q49" s="106" t="s">
        <v>337</v>
      </c>
      <c r="R49" s="82" t="s">
        <v>338</v>
      </c>
      <c r="S49" s="111"/>
    </row>
    <row r="50" spans="2:20" ht="30" customHeight="1" outlineLevel="1">
      <c r="B50" s="818"/>
      <c r="C50" s="824"/>
      <c r="D50" s="826">
        <v>0</v>
      </c>
      <c r="E50" s="826" t="s">
        <v>522</v>
      </c>
      <c r="F50" s="437" t="s">
        <v>339</v>
      </c>
      <c r="G50" s="466" t="s">
        <v>461</v>
      </c>
      <c r="H50" s="828">
        <v>0</v>
      </c>
      <c r="I50" s="828" t="s">
        <v>522</v>
      </c>
      <c r="J50" s="437" t="s">
        <v>339</v>
      </c>
      <c r="K50" s="467" t="s">
        <v>461</v>
      </c>
      <c r="L50" s="834"/>
      <c r="M50" s="834"/>
      <c r="N50" s="82" t="s">
        <v>339</v>
      </c>
      <c r="O50" s="112"/>
      <c r="P50" s="834"/>
      <c r="Q50" s="834"/>
      <c r="R50" s="82" t="s">
        <v>339</v>
      </c>
      <c r="S50" s="112"/>
    </row>
    <row r="51" spans="2:20" ht="30" customHeight="1" outlineLevel="1">
      <c r="B51" s="819"/>
      <c r="C51" s="825"/>
      <c r="D51" s="827"/>
      <c r="E51" s="827"/>
      <c r="F51" s="437" t="s">
        <v>340</v>
      </c>
      <c r="G51" s="460">
        <v>0</v>
      </c>
      <c r="H51" s="829"/>
      <c r="I51" s="829"/>
      <c r="J51" s="437" t="s">
        <v>340</v>
      </c>
      <c r="K51" s="463">
        <v>0</v>
      </c>
      <c r="L51" s="835"/>
      <c r="M51" s="835"/>
      <c r="N51" s="82" t="s">
        <v>340</v>
      </c>
      <c r="O51" s="110"/>
      <c r="P51" s="835"/>
      <c r="Q51" s="835"/>
      <c r="R51" s="82" t="s">
        <v>340</v>
      </c>
      <c r="S51" s="110"/>
    </row>
    <row r="52" spans="2:20" ht="62" customHeight="1" thickBot="1">
      <c r="C52" s="468"/>
      <c r="D52" s="469"/>
      <c r="E52" s="434"/>
      <c r="F52" s="434"/>
      <c r="G52" s="434"/>
      <c r="H52" s="434"/>
      <c r="I52" s="434"/>
      <c r="J52" s="434"/>
      <c r="K52" s="434"/>
    </row>
    <row r="53" spans="2:20" ht="30" customHeight="1" thickBot="1">
      <c r="C53" s="434"/>
      <c r="D53" s="786" t="s">
        <v>319</v>
      </c>
      <c r="E53" s="787"/>
      <c r="F53" s="787"/>
      <c r="G53" s="788"/>
      <c r="H53" s="786" t="s">
        <v>320</v>
      </c>
      <c r="I53" s="787"/>
      <c r="J53" s="787"/>
      <c r="K53" s="788"/>
      <c r="L53" s="783" t="s">
        <v>321</v>
      </c>
      <c r="M53" s="784"/>
      <c r="N53" s="784"/>
      <c r="O53" s="785"/>
      <c r="P53" s="783" t="s">
        <v>322</v>
      </c>
      <c r="Q53" s="784"/>
      <c r="R53" s="784"/>
      <c r="S53" s="785"/>
    </row>
    <row r="54" spans="2:20" ht="30" customHeight="1">
      <c r="B54" s="840" t="s">
        <v>1268</v>
      </c>
      <c r="C54" s="843" t="s">
        <v>1267</v>
      </c>
      <c r="D54" s="805" t="s">
        <v>1196</v>
      </c>
      <c r="E54" s="846"/>
      <c r="F54" s="470" t="s">
        <v>318</v>
      </c>
      <c r="G54" s="471" t="s">
        <v>342</v>
      </c>
      <c r="H54" s="847" t="s">
        <v>341</v>
      </c>
      <c r="I54" s="846"/>
      <c r="J54" s="470" t="s">
        <v>318</v>
      </c>
      <c r="K54" s="471" t="s">
        <v>342</v>
      </c>
      <c r="L54" s="848" t="s">
        <v>341</v>
      </c>
      <c r="M54" s="849"/>
      <c r="N54" s="113" t="s">
        <v>318</v>
      </c>
      <c r="O54" s="114" t="s">
        <v>342</v>
      </c>
      <c r="P54" s="848" t="s">
        <v>341</v>
      </c>
      <c r="Q54" s="849"/>
      <c r="R54" s="113" t="s">
        <v>318</v>
      </c>
      <c r="S54" s="114" t="s">
        <v>342</v>
      </c>
    </row>
    <row r="55" spans="2:20" ht="51" customHeight="1">
      <c r="B55" s="841"/>
      <c r="C55" s="844"/>
      <c r="D55" s="102" t="s">
        <v>326</v>
      </c>
      <c r="E55" s="532">
        <v>20</v>
      </c>
      <c r="F55" s="850" t="s">
        <v>466</v>
      </c>
      <c r="G55" s="852" t="s">
        <v>485</v>
      </c>
      <c r="H55" s="102" t="s">
        <v>326</v>
      </c>
      <c r="I55" s="472">
        <v>60</v>
      </c>
      <c r="J55" s="854" t="s">
        <v>466</v>
      </c>
      <c r="K55" s="856" t="s">
        <v>477</v>
      </c>
      <c r="L55" s="102" t="s">
        <v>326</v>
      </c>
      <c r="M55" s="103"/>
      <c r="N55" s="809"/>
      <c r="O55" s="811"/>
      <c r="P55" s="102" t="s">
        <v>326</v>
      </c>
      <c r="Q55" s="103"/>
      <c r="R55" s="809"/>
      <c r="S55" s="811"/>
    </row>
    <row r="56" spans="2:20" ht="124" customHeight="1">
      <c r="B56" s="842"/>
      <c r="C56" s="845"/>
      <c r="D56" s="452" t="s">
        <v>332</v>
      </c>
      <c r="E56" s="453">
        <v>0.3</v>
      </c>
      <c r="F56" s="851"/>
      <c r="G56" s="853"/>
      <c r="H56" s="452" t="s">
        <v>332</v>
      </c>
      <c r="I56" s="454">
        <v>0.2</v>
      </c>
      <c r="J56" s="855"/>
      <c r="K56" s="857"/>
      <c r="L56" s="104" t="s">
        <v>332</v>
      </c>
      <c r="M56" s="105"/>
      <c r="N56" s="810"/>
      <c r="O56" s="812"/>
      <c r="P56" s="104" t="s">
        <v>332</v>
      </c>
      <c r="Q56" s="105"/>
      <c r="R56" s="810"/>
      <c r="S56" s="812"/>
      <c r="T56" s="550" t="s">
        <v>1150</v>
      </c>
    </row>
    <row r="57" spans="2:20" ht="30" customHeight="1">
      <c r="B57" s="817" t="s">
        <v>1269</v>
      </c>
      <c r="C57" s="823" t="s">
        <v>1271</v>
      </c>
      <c r="D57" s="456" t="s">
        <v>343</v>
      </c>
      <c r="E57" s="473" t="s">
        <v>344</v>
      </c>
      <c r="F57" s="836" t="s">
        <v>345</v>
      </c>
      <c r="G57" s="837"/>
      <c r="H57" s="456" t="s">
        <v>343</v>
      </c>
      <c r="I57" s="473" t="s">
        <v>344</v>
      </c>
      <c r="J57" s="836" t="s">
        <v>345</v>
      </c>
      <c r="K57" s="837"/>
      <c r="L57" s="106" t="s">
        <v>343</v>
      </c>
      <c r="M57" s="427" t="s">
        <v>344</v>
      </c>
      <c r="N57" s="838" t="s">
        <v>345</v>
      </c>
      <c r="O57" s="839"/>
      <c r="P57" s="106" t="s">
        <v>343</v>
      </c>
      <c r="Q57" s="427" t="s">
        <v>344</v>
      </c>
      <c r="R57" s="838" t="s">
        <v>345</v>
      </c>
      <c r="S57" s="839"/>
    </row>
    <row r="58" spans="2:20" ht="53.5" customHeight="1">
      <c r="B58" s="818"/>
      <c r="C58" s="825"/>
      <c r="D58" s="459">
        <v>0</v>
      </c>
      <c r="E58" s="474">
        <v>0.3</v>
      </c>
      <c r="F58" s="858" t="s">
        <v>439</v>
      </c>
      <c r="G58" s="859"/>
      <c r="H58" s="439">
        <v>60</v>
      </c>
      <c r="I58" s="475">
        <v>0.1</v>
      </c>
      <c r="J58" s="860" t="s">
        <v>439</v>
      </c>
      <c r="K58" s="861"/>
      <c r="L58" s="115"/>
      <c r="M58" s="116"/>
      <c r="N58" s="862"/>
      <c r="O58" s="863"/>
      <c r="P58" s="115"/>
      <c r="Q58" s="116"/>
      <c r="R58" s="862"/>
      <c r="S58" s="863"/>
      <c r="T58" s="550" t="s">
        <v>1218</v>
      </c>
    </row>
    <row r="59" spans="2:20" ht="30" customHeight="1">
      <c r="B59" s="818"/>
      <c r="C59" s="823" t="s">
        <v>1270</v>
      </c>
      <c r="D59" s="476" t="s">
        <v>345</v>
      </c>
      <c r="E59" s="477" t="s">
        <v>334</v>
      </c>
      <c r="F59" s="456" t="s">
        <v>318</v>
      </c>
      <c r="G59" s="478" t="s">
        <v>342</v>
      </c>
      <c r="H59" s="476" t="s">
        <v>345</v>
      </c>
      <c r="I59" s="477" t="s">
        <v>334</v>
      </c>
      <c r="J59" s="456" t="s">
        <v>318</v>
      </c>
      <c r="K59" s="478" t="s">
        <v>342</v>
      </c>
      <c r="L59" s="117" t="s">
        <v>345</v>
      </c>
      <c r="M59" s="419" t="s">
        <v>334</v>
      </c>
      <c r="N59" s="106" t="s">
        <v>318</v>
      </c>
      <c r="O59" s="420" t="s">
        <v>342</v>
      </c>
      <c r="P59" s="117" t="s">
        <v>345</v>
      </c>
      <c r="Q59" s="419" t="s">
        <v>334</v>
      </c>
      <c r="R59" s="106" t="s">
        <v>318</v>
      </c>
      <c r="S59" s="420" t="s">
        <v>342</v>
      </c>
    </row>
    <row r="60" spans="2:20" ht="74" customHeight="1">
      <c r="B60" s="819"/>
      <c r="C60" s="864"/>
      <c r="D60" s="479" t="s">
        <v>439</v>
      </c>
      <c r="E60" s="480" t="s">
        <v>445</v>
      </c>
      <c r="F60" s="459" t="s">
        <v>466</v>
      </c>
      <c r="G60" s="481" t="s">
        <v>477</v>
      </c>
      <c r="H60" s="482" t="s">
        <v>439</v>
      </c>
      <c r="I60" s="483" t="s">
        <v>445</v>
      </c>
      <c r="J60" s="439" t="s">
        <v>466</v>
      </c>
      <c r="K60" s="484" t="s">
        <v>477</v>
      </c>
      <c r="L60" s="118"/>
      <c r="M60" s="119"/>
      <c r="N60" s="108"/>
      <c r="O60" s="120"/>
      <c r="P60" s="118"/>
      <c r="Q60" s="119"/>
      <c r="R60" s="108"/>
      <c r="S60" s="120"/>
      <c r="T60" s="549" t="s">
        <v>1197</v>
      </c>
    </row>
    <row r="61" spans="2:20" ht="30" customHeight="1" thickBot="1">
      <c r="B61" s="98"/>
      <c r="C61" s="485"/>
      <c r="D61" s="469"/>
      <c r="E61" s="434"/>
      <c r="F61" s="434"/>
      <c r="G61" s="434"/>
      <c r="H61" s="434"/>
      <c r="I61" s="434"/>
      <c r="J61" s="434"/>
      <c r="K61" s="434"/>
    </row>
    <row r="62" spans="2:20" ht="30" customHeight="1" thickBot="1">
      <c r="B62" s="98"/>
      <c r="C62" s="443"/>
      <c r="D62" s="786" t="s">
        <v>319</v>
      </c>
      <c r="E62" s="787"/>
      <c r="F62" s="787"/>
      <c r="G62" s="787"/>
      <c r="H62" s="786" t="s">
        <v>320</v>
      </c>
      <c r="I62" s="787"/>
      <c r="J62" s="787"/>
      <c r="K62" s="788"/>
      <c r="L62" s="784" t="s">
        <v>321</v>
      </c>
      <c r="M62" s="784"/>
      <c r="N62" s="784"/>
      <c r="O62" s="784"/>
      <c r="P62" s="783" t="s">
        <v>322</v>
      </c>
      <c r="Q62" s="784"/>
      <c r="R62" s="784"/>
      <c r="S62" s="785"/>
    </row>
    <row r="63" spans="2:20" ht="55" customHeight="1">
      <c r="B63" s="789" t="s">
        <v>1273</v>
      </c>
      <c r="C63" s="875" t="s">
        <v>1272</v>
      </c>
      <c r="D63" s="805" t="s">
        <v>1198</v>
      </c>
      <c r="E63" s="806"/>
      <c r="F63" s="847" t="s">
        <v>318</v>
      </c>
      <c r="G63" s="882"/>
      <c r="H63" s="883" t="s">
        <v>1253</v>
      </c>
      <c r="I63" s="806"/>
      <c r="J63" s="847" t="s">
        <v>318</v>
      </c>
      <c r="K63" s="884"/>
      <c r="L63" s="865" t="s">
        <v>346</v>
      </c>
      <c r="M63" s="808"/>
      <c r="N63" s="848" t="s">
        <v>318</v>
      </c>
      <c r="O63" s="866"/>
      <c r="P63" s="865" t="s">
        <v>346</v>
      </c>
      <c r="Q63" s="808"/>
      <c r="R63" s="848" t="s">
        <v>318</v>
      </c>
      <c r="S63" s="866"/>
    </row>
    <row r="64" spans="2:20" ht="118" customHeight="1">
      <c r="B64" s="791"/>
      <c r="C64" s="876"/>
      <c r="D64" s="877"/>
      <c r="E64" s="878"/>
      <c r="F64" s="858"/>
      <c r="G64" s="879"/>
      <c r="H64" s="880">
        <v>0.7</v>
      </c>
      <c r="I64" s="881"/>
      <c r="J64" s="860" t="s">
        <v>450</v>
      </c>
      <c r="K64" s="861"/>
      <c r="L64" s="867"/>
      <c r="M64" s="868"/>
      <c r="N64" s="869"/>
      <c r="O64" s="870"/>
      <c r="P64" s="867"/>
      <c r="Q64" s="868"/>
      <c r="R64" s="869"/>
      <c r="S64" s="870"/>
    </row>
    <row r="65" spans="2:20" ht="45" customHeight="1">
      <c r="B65" s="817" t="s">
        <v>1275</v>
      </c>
      <c r="C65" s="823" t="s">
        <v>1274</v>
      </c>
      <c r="D65" s="456" t="s">
        <v>347</v>
      </c>
      <c r="E65" s="456" t="s">
        <v>348</v>
      </c>
      <c r="F65" s="836" t="s">
        <v>349</v>
      </c>
      <c r="G65" s="837"/>
      <c r="H65" s="486" t="s">
        <v>1254</v>
      </c>
      <c r="I65" s="456" t="s">
        <v>348</v>
      </c>
      <c r="J65" s="836" t="s">
        <v>349</v>
      </c>
      <c r="K65" s="837"/>
      <c r="L65" s="121" t="s">
        <v>347</v>
      </c>
      <c r="M65" s="106" t="s">
        <v>348</v>
      </c>
      <c r="N65" s="871" t="s">
        <v>349</v>
      </c>
      <c r="O65" s="839"/>
      <c r="P65" s="121" t="s">
        <v>347</v>
      </c>
      <c r="Q65" s="106" t="s">
        <v>348</v>
      </c>
      <c r="R65" s="871" t="s">
        <v>349</v>
      </c>
      <c r="S65" s="839"/>
    </row>
    <row r="66" spans="2:20" ht="111.5" customHeight="1">
      <c r="B66" s="819"/>
      <c r="C66" s="825"/>
      <c r="D66" s="459">
        <v>0</v>
      </c>
      <c r="E66" s="474">
        <v>0</v>
      </c>
      <c r="F66" s="872" t="s">
        <v>497</v>
      </c>
      <c r="G66" s="872"/>
      <c r="H66" s="439">
        <f>352+2000+200</f>
        <v>2552</v>
      </c>
      <c r="I66" s="475">
        <v>0</v>
      </c>
      <c r="J66" s="873"/>
      <c r="K66" s="874"/>
      <c r="L66" s="115"/>
      <c r="M66" s="116"/>
      <c r="N66" s="890"/>
      <c r="O66" s="891"/>
      <c r="P66" s="115"/>
      <c r="Q66" s="116"/>
      <c r="R66" s="890"/>
      <c r="S66" s="891"/>
      <c r="T66" s="550" t="s">
        <v>1199</v>
      </c>
    </row>
    <row r="67" spans="2:20" ht="33.75" customHeight="1" thickBot="1">
      <c r="B67" s="98"/>
      <c r="C67" s="443"/>
      <c r="D67" s="434"/>
      <c r="E67" s="434"/>
      <c r="F67" s="434"/>
      <c r="G67" s="434"/>
      <c r="H67" s="434"/>
      <c r="I67" s="434"/>
      <c r="J67" s="434"/>
      <c r="K67" s="434"/>
    </row>
    <row r="68" spans="2:20" ht="37.5" customHeight="1" thickBot="1">
      <c r="B68" s="98"/>
      <c r="C68" s="443"/>
      <c r="D68" s="786" t="s">
        <v>319</v>
      </c>
      <c r="E68" s="787"/>
      <c r="F68" s="787"/>
      <c r="G68" s="788"/>
      <c r="H68" s="787" t="s">
        <v>320</v>
      </c>
      <c r="I68" s="787"/>
      <c r="J68" s="787"/>
      <c r="K68" s="788"/>
      <c r="L68" s="784" t="s">
        <v>321</v>
      </c>
      <c r="M68" s="784"/>
      <c r="N68" s="784"/>
      <c r="O68" s="784"/>
      <c r="P68" s="784" t="s">
        <v>320</v>
      </c>
      <c r="Q68" s="784"/>
      <c r="R68" s="784"/>
      <c r="S68" s="785"/>
    </row>
    <row r="69" spans="2:20" ht="59" customHeight="1">
      <c r="B69" s="789" t="s">
        <v>1277</v>
      </c>
      <c r="C69" s="875" t="s">
        <v>1276</v>
      </c>
      <c r="D69" s="487" t="s">
        <v>350</v>
      </c>
      <c r="E69" s="470" t="s">
        <v>351</v>
      </c>
      <c r="F69" s="847" t="s">
        <v>352</v>
      </c>
      <c r="G69" s="884"/>
      <c r="H69" s="487" t="s">
        <v>350</v>
      </c>
      <c r="I69" s="470" t="s">
        <v>351</v>
      </c>
      <c r="J69" s="847" t="s">
        <v>352</v>
      </c>
      <c r="K69" s="884"/>
      <c r="L69" s="122" t="s">
        <v>350</v>
      </c>
      <c r="M69" s="113" t="s">
        <v>351</v>
      </c>
      <c r="N69" s="848" t="s">
        <v>352</v>
      </c>
      <c r="O69" s="866"/>
      <c r="P69" s="122" t="s">
        <v>350</v>
      </c>
      <c r="Q69" s="113" t="s">
        <v>351</v>
      </c>
      <c r="R69" s="848" t="s">
        <v>352</v>
      </c>
      <c r="S69" s="866"/>
    </row>
    <row r="70" spans="2:20" ht="80" customHeight="1">
      <c r="B70" s="790"/>
      <c r="C70" s="876"/>
      <c r="D70" s="488"/>
      <c r="E70" s="458"/>
      <c r="F70" s="885"/>
      <c r="G70" s="886"/>
      <c r="H70" s="489" t="s">
        <v>450</v>
      </c>
      <c r="I70" s="461" t="s">
        <v>461</v>
      </c>
      <c r="J70" s="887" t="s">
        <v>487</v>
      </c>
      <c r="K70" s="874"/>
      <c r="L70" s="123"/>
      <c r="M70" s="124"/>
      <c r="N70" s="888"/>
      <c r="O70" s="889"/>
      <c r="P70" s="123"/>
      <c r="Q70" s="124"/>
      <c r="R70" s="888"/>
      <c r="S70" s="889"/>
      <c r="T70" s="550" t="s">
        <v>1200</v>
      </c>
    </row>
    <row r="71" spans="2:20" ht="36.75" customHeight="1">
      <c r="B71" s="790"/>
      <c r="C71" s="875" t="s">
        <v>1278</v>
      </c>
      <c r="D71" s="456" t="s">
        <v>318</v>
      </c>
      <c r="E71" s="455" t="s">
        <v>353</v>
      </c>
      <c r="F71" s="836" t="s">
        <v>354</v>
      </c>
      <c r="G71" s="837"/>
      <c r="H71" s="456" t="s">
        <v>318</v>
      </c>
      <c r="I71" s="455" t="s">
        <v>353</v>
      </c>
      <c r="J71" s="836" t="s">
        <v>1255</v>
      </c>
      <c r="K71" s="837"/>
      <c r="L71" s="106" t="s">
        <v>318</v>
      </c>
      <c r="M71" s="425" t="s">
        <v>353</v>
      </c>
      <c r="N71" s="838" t="s">
        <v>354</v>
      </c>
      <c r="O71" s="839"/>
      <c r="P71" s="106" t="s">
        <v>318</v>
      </c>
      <c r="Q71" s="425" t="s">
        <v>353</v>
      </c>
      <c r="R71" s="838" t="s">
        <v>354</v>
      </c>
      <c r="S71" s="839"/>
    </row>
    <row r="72" spans="2:20" ht="42.5" customHeight="1">
      <c r="B72" s="790"/>
      <c r="C72" s="895"/>
      <c r="D72" s="459" t="s">
        <v>411</v>
      </c>
      <c r="E72" s="490" t="s">
        <v>1151</v>
      </c>
      <c r="F72" s="858" t="s">
        <v>499</v>
      </c>
      <c r="G72" s="859"/>
      <c r="H72" s="439" t="s">
        <v>450</v>
      </c>
      <c r="I72" s="461" t="s">
        <v>1151</v>
      </c>
      <c r="J72" s="860" t="s">
        <v>488</v>
      </c>
      <c r="K72" s="861"/>
      <c r="L72" s="108"/>
      <c r="M72" s="124"/>
      <c r="N72" s="869"/>
      <c r="O72" s="870"/>
      <c r="P72" s="108"/>
      <c r="Q72" s="124"/>
      <c r="R72" s="869"/>
      <c r="S72" s="870"/>
      <c r="T72" s="550" t="s">
        <v>1201</v>
      </c>
    </row>
    <row r="73" spans="2:20" ht="30" customHeight="1" outlineLevel="1">
      <c r="B73" s="790"/>
      <c r="C73" s="895"/>
      <c r="D73" s="459"/>
      <c r="E73" s="458"/>
      <c r="F73" s="858"/>
      <c r="G73" s="859"/>
      <c r="H73" s="439"/>
      <c r="I73" s="461"/>
      <c r="J73" s="860"/>
      <c r="K73" s="861"/>
      <c r="L73" s="108"/>
      <c r="M73" s="124"/>
      <c r="N73" s="869"/>
      <c r="O73" s="870"/>
      <c r="P73" s="108"/>
      <c r="Q73" s="124"/>
      <c r="R73" s="869"/>
      <c r="S73" s="870"/>
    </row>
    <row r="74" spans="2:20" ht="30" customHeight="1" outlineLevel="1">
      <c r="B74" s="790"/>
      <c r="C74" s="895"/>
      <c r="D74" s="459"/>
      <c r="E74" s="458"/>
      <c r="F74" s="858"/>
      <c r="G74" s="859"/>
      <c r="H74" s="439"/>
      <c r="I74" s="461"/>
      <c r="J74" s="860"/>
      <c r="K74" s="861"/>
      <c r="L74" s="108"/>
      <c r="M74" s="124"/>
      <c r="N74" s="869"/>
      <c r="O74" s="870"/>
      <c r="P74" s="108"/>
      <c r="Q74" s="124"/>
      <c r="R74" s="869"/>
      <c r="S74" s="870"/>
    </row>
    <row r="75" spans="2:20" ht="30" customHeight="1" outlineLevel="1">
      <c r="B75" s="790"/>
      <c r="C75" s="895"/>
      <c r="D75" s="459"/>
      <c r="E75" s="458"/>
      <c r="F75" s="858"/>
      <c r="G75" s="859"/>
      <c r="H75" s="439"/>
      <c r="I75" s="461"/>
      <c r="J75" s="860"/>
      <c r="K75" s="861"/>
      <c r="L75" s="108"/>
      <c r="M75" s="124"/>
      <c r="N75" s="869"/>
      <c r="O75" s="870"/>
      <c r="P75" s="108"/>
      <c r="Q75" s="124"/>
      <c r="R75" s="869"/>
      <c r="S75" s="870"/>
    </row>
    <row r="76" spans="2:20" ht="30" customHeight="1" outlineLevel="1">
      <c r="B76" s="790"/>
      <c r="C76" s="895"/>
      <c r="D76" s="459"/>
      <c r="E76" s="458"/>
      <c r="F76" s="858"/>
      <c r="G76" s="859"/>
      <c r="H76" s="439"/>
      <c r="I76" s="461"/>
      <c r="J76" s="860"/>
      <c r="K76" s="861"/>
      <c r="L76" s="108"/>
      <c r="M76" s="124"/>
      <c r="N76" s="869"/>
      <c r="O76" s="870"/>
      <c r="P76" s="108"/>
      <c r="Q76" s="124"/>
      <c r="R76" s="869"/>
      <c r="S76" s="870"/>
    </row>
    <row r="77" spans="2:20" ht="30" customHeight="1" outlineLevel="1">
      <c r="B77" s="791"/>
      <c r="C77" s="876"/>
      <c r="D77" s="459"/>
      <c r="E77" s="458"/>
      <c r="F77" s="858"/>
      <c r="G77" s="859"/>
      <c r="H77" s="439"/>
      <c r="I77" s="461"/>
      <c r="J77" s="860"/>
      <c r="K77" s="861"/>
      <c r="L77" s="108"/>
      <c r="M77" s="124"/>
      <c r="N77" s="869"/>
      <c r="O77" s="870"/>
      <c r="P77" s="108"/>
      <c r="Q77" s="124"/>
      <c r="R77" s="869"/>
      <c r="S77" s="870"/>
    </row>
    <row r="78" spans="2:20" ht="35.25" customHeight="1">
      <c r="B78" s="817" t="s">
        <v>1280</v>
      </c>
      <c r="C78" s="892" t="s">
        <v>1279</v>
      </c>
      <c r="D78" s="473" t="s">
        <v>355</v>
      </c>
      <c r="E78" s="836" t="s">
        <v>345</v>
      </c>
      <c r="F78" s="893"/>
      <c r="G78" s="457" t="s">
        <v>318</v>
      </c>
      <c r="H78" s="473" t="s">
        <v>355</v>
      </c>
      <c r="I78" s="836" t="s">
        <v>345</v>
      </c>
      <c r="J78" s="893"/>
      <c r="K78" s="457" t="s">
        <v>318</v>
      </c>
      <c r="L78" s="427" t="s">
        <v>355</v>
      </c>
      <c r="M78" s="838" t="s">
        <v>345</v>
      </c>
      <c r="N78" s="894"/>
      <c r="O78" s="107" t="s">
        <v>318</v>
      </c>
      <c r="P78" s="427" t="s">
        <v>355</v>
      </c>
      <c r="Q78" s="838" t="s">
        <v>345</v>
      </c>
      <c r="R78" s="894"/>
      <c r="S78" s="107" t="s">
        <v>318</v>
      </c>
    </row>
    <row r="79" spans="2:20" ht="35.25" customHeight="1">
      <c r="B79" s="818"/>
      <c r="C79" s="892"/>
      <c r="D79" s="491"/>
      <c r="E79" s="896"/>
      <c r="F79" s="897"/>
      <c r="G79" s="460"/>
      <c r="H79" s="492">
        <v>1</v>
      </c>
      <c r="I79" s="887" t="s">
        <v>429</v>
      </c>
      <c r="J79" s="898"/>
      <c r="K79" s="463" t="s">
        <v>466</v>
      </c>
      <c r="L79" s="426"/>
      <c r="M79" s="899"/>
      <c r="N79" s="900"/>
      <c r="O79" s="125"/>
      <c r="P79" s="426"/>
      <c r="Q79" s="899"/>
      <c r="R79" s="900"/>
      <c r="S79" s="125"/>
      <c r="T79" s="549" t="s">
        <v>1219</v>
      </c>
    </row>
    <row r="80" spans="2:20" ht="35.25" customHeight="1" outlineLevel="1">
      <c r="B80" s="818"/>
      <c r="C80" s="892"/>
      <c r="D80" s="491"/>
      <c r="E80" s="896"/>
      <c r="F80" s="897"/>
      <c r="G80" s="460"/>
      <c r="H80" s="492"/>
      <c r="I80" s="887"/>
      <c r="J80" s="898"/>
      <c r="K80" s="463"/>
      <c r="L80" s="426"/>
      <c r="M80" s="899"/>
      <c r="N80" s="900"/>
      <c r="O80" s="125"/>
      <c r="P80" s="426"/>
      <c r="Q80" s="899"/>
      <c r="R80" s="900"/>
      <c r="S80" s="125"/>
    </row>
    <row r="81" spans="2:19" ht="35.25" customHeight="1" outlineLevel="1">
      <c r="B81" s="818"/>
      <c r="C81" s="892"/>
      <c r="D81" s="491"/>
      <c r="E81" s="896"/>
      <c r="F81" s="897"/>
      <c r="G81" s="460"/>
      <c r="H81" s="492"/>
      <c r="I81" s="887"/>
      <c r="J81" s="898"/>
      <c r="K81" s="463"/>
      <c r="L81" s="426"/>
      <c r="M81" s="899"/>
      <c r="N81" s="900"/>
      <c r="O81" s="125"/>
      <c r="P81" s="426"/>
      <c r="Q81" s="899"/>
      <c r="R81" s="900"/>
      <c r="S81" s="125"/>
    </row>
    <row r="82" spans="2:19" ht="35.25" customHeight="1" outlineLevel="1">
      <c r="B82" s="818"/>
      <c r="C82" s="892"/>
      <c r="D82" s="493"/>
      <c r="E82" s="901"/>
      <c r="F82" s="902"/>
      <c r="G82" s="494"/>
      <c r="H82" s="492"/>
      <c r="I82" s="887"/>
      <c r="J82" s="898"/>
      <c r="K82" s="463"/>
      <c r="L82" s="426"/>
      <c r="M82" s="899"/>
      <c r="N82" s="900"/>
      <c r="O82" s="125"/>
      <c r="P82" s="426"/>
      <c r="Q82" s="899"/>
      <c r="R82" s="900"/>
      <c r="S82" s="125"/>
    </row>
    <row r="83" spans="2:19" ht="35.25" customHeight="1" outlineLevel="1">
      <c r="B83" s="818"/>
      <c r="C83" s="892"/>
      <c r="D83" s="493"/>
      <c r="E83" s="901"/>
      <c r="F83" s="902"/>
      <c r="G83" s="494"/>
      <c r="H83" s="492"/>
      <c r="I83" s="887"/>
      <c r="J83" s="898"/>
      <c r="K83" s="463"/>
      <c r="L83" s="426"/>
      <c r="M83" s="899"/>
      <c r="N83" s="900"/>
      <c r="O83" s="125"/>
      <c r="P83" s="426"/>
      <c r="Q83" s="899"/>
      <c r="R83" s="900"/>
      <c r="S83" s="125"/>
    </row>
    <row r="84" spans="2:19" ht="33" customHeight="1" outlineLevel="1">
      <c r="B84" s="819"/>
      <c r="C84" s="892"/>
      <c r="D84" s="493"/>
      <c r="E84" s="901"/>
      <c r="F84" s="902"/>
      <c r="G84" s="494"/>
      <c r="H84" s="492"/>
      <c r="I84" s="887"/>
      <c r="J84" s="898"/>
      <c r="K84" s="463"/>
      <c r="L84" s="426"/>
      <c r="M84" s="899"/>
      <c r="N84" s="900"/>
      <c r="O84" s="125"/>
      <c r="P84" s="426"/>
      <c r="Q84" s="899"/>
      <c r="R84" s="900"/>
      <c r="S84" s="125"/>
    </row>
    <row r="85" spans="2:19" ht="112.5" customHeight="1" thickBot="1">
      <c r="B85" s="98"/>
      <c r="C85" s="495"/>
      <c r="D85" s="496"/>
      <c r="E85" s="497"/>
      <c r="F85" s="497"/>
      <c r="G85" s="497"/>
      <c r="H85" s="434"/>
      <c r="I85" s="434"/>
      <c r="J85" s="434"/>
      <c r="K85" s="434"/>
    </row>
    <row r="86" spans="2:19" ht="30.75" hidden="1" customHeight="1" thickBot="1">
      <c r="B86" s="98"/>
      <c r="C86" s="443"/>
      <c r="D86" s="915" t="s">
        <v>319</v>
      </c>
      <c r="E86" s="916"/>
      <c r="F86" s="916"/>
      <c r="G86" s="917"/>
      <c r="H86" s="918" t="s">
        <v>319</v>
      </c>
      <c r="I86" s="919"/>
      <c r="J86" s="919"/>
      <c r="K86" s="920"/>
      <c r="L86" s="784" t="s">
        <v>321</v>
      </c>
      <c r="M86" s="784"/>
      <c r="N86" s="784"/>
      <c r="O86" s="784"/>
      <c r="P86" s="784" t="s">
        <v>320</v>
      </c>
      <c r="Q86" s="784"/>
      <c r="R86" s="784"/>
      <c r="S86" s="785"/>
    </row>
    <row r="87" spans="2:19" ht="30.75" hidden="1" customHeight="1">
      <c r="B87" s="789" t="s">
        <v>1202</v>
      </c>
      <c r="C87" s="875" t="s">
        <v>1203</v>
      </c>
      <c r="D87" s="847" t="s">
        <v>356</v>
      </c>
      <c r="E87" s="846"/>
      <c r="F87" s="470" t="s">
        <v>318</v>
      </c>
      <c r="G87" s="498" t="s">
        <v>345</v>
      </c>
      <c r="H87" s="903" t="s">
        <v>356</v>
      </c>
      <c r="I87" s="846"/>
      <c r="J87" s="470" t="s">
        <v>318</v>
      </c>
      <c r="K87" s="498" t="s">
        <v>345</v>
      </c>
      <c r="L87" s="904" t="s">
        <v>356</v>
      </c>
      <c r="M87" s="849"/>
      <c r="N87" s="113" t="s">
        <v>318</v>
      </c>
      <c r="O87" s="126" t="s">
        <v>345</v>
      </c>
      <c r="P87" s="904" t="s">
        <v>356</v>
      </c>
      <c r="Q87" s="849"/>
      <c r="R87" s="113" t="s">
        <v>318</v>
      </c>
      <c r="S87" s="126" t="s">
        <v>345</v>
      </c>
    </row>
    <row r="88" spans="2:19" ht="135" hidden="1" customHeight="1">
      <c r="B88" s="791"/>
      <c r="C88" s="876"/>
      <c r="D88" s="905"/>
      <c r="E88" s="906"/>
      <c r="F88" s="499"/>
      <c r="G88" s="500"/>
      <c r="H88" s="501"/>
      <c r="I88" s="502"/>
      <c r="J88" s="503"/>
      <c r="K88" s="504"/>
      <c r="L88" s="424"/>
      <c r="M88" s="423"/>
      <c r="N88" s="123"/>
      <c r="O88" s="127"/>
      <c r="P88" s="424"/>
      <c r="Q88" s="423"/>
      <c r="R88" s="123"/>
      <c r="S88" s="127"/>
    </row>
    <row r="89" spans="2:19" ht="45" hidden="1" customHeight="1">
      <c r="B89" s="907" t="s">
        <v>1204</v>
      </c>
      <c r="C89" s="908" t="s">
        <v>1205</v>
      </c>
      <c r="D89" s="456" t="s">
        <v>357</v>
      </c>
      <c r="E89" s="456" t="s">
        <v>358</v>
      </c>
      <c r="F89" s="473" t="s">
        <v>359</v>
      </c>
      <c r="G89" s="457" t="s">
        <v>360</v>
      </c>
      <c r="H89" s="456" t="s">
        <v>357</v>
      </c>
      <c r="I89" s="456" t="s">
        <v>358</v>
      </c>
      <c r="J89" s="473" t="s">
        <v>359</v>
      </c>
      <c r="K89" s="457" t="s">
        <v>360</v>
      </c>
      <c r="L89" s="106" t="s">
        <v>357</v>
      </c>
      <c r="M89" s="106" t="s">
        <v>358</v>
      </c>
      <c r="N89" s="427" t="s">
        <v>359</v>
      </c>
      <c r="O89" s="107" t="s">
        <v>360</v>
      </c>
      <c r="P89" s="106" t="s">
        <v>357</v>
      </c>
      <c r="Q89" s="106" t="s">
        <v>358</v>
      </c>
      <c r="R89" s="427" t="s">
        <v>359</v>
      </c>
      <c r="S89" s="107" t="s">
        <v>360</v>
      </c>
    </row>
    <row r="90" spans="2:19" ht="29.25" hidden="1" customHeight="1">
      <c r="B90" s="907"/>
      <c r="C90" s="909"/>
      <c r="D90" s="911" t="s">
        <v>521</v>
      </c>
      <c r="E90" s="913"/>
      <c r="F90" s="911" t="s">
        <v>504</v>
      </c>
      <c r="G90" s="923" t="s">
        <v>501</v>
      </c>
      <c r="H90" s="828" t="s">
        <v>521</v>
      </c>
      <c r="I90" s="828"/>
      <c r="J90" s="828" t="s">
        <v>502</v>
      </c>
      <c r="K90" s="925" t="s">
        <v>501</v>
      </c>
      <c r="L90" s="927"/>
      <c r="M90" s="927"/>
      <c r="N90" s="927"/>
      <c r="O90" s="921"/>
      <c r="P90" s="927"/>
      <c r="Q90" s="927"/>
      <c r="R90" s="927"/>
      <c r="S90" s="921"/>
    </row>
    <row r="91" spans="2:19" ht="29.25" hidden="1" customHeight="1">
      <c r="B91" s="907"/>
      <c r="C91" s="909"/>
      <c r="D91" s="912"/>
      <c r="E91" s="914"/>
      <c r="F91" s="912"/>
      <c r="G91" s="924"/>
      <c r="H91" s="829"/>
      <c r="I91" s="829"/>
      <c r="J91" s="829"/>
      <c r="K91" s="926"/>
      <c r="L91" s="928"/>
      <c r="M91" s="928"/>
      <c r="N91" s="928"/>
      <c r="O91" s="922"/>
      <c r="P91" s="928"/>
      <c r="Q91" s="928"/>
      <c r="R91" s="928"/>
      <c r="S91" s="922"/>
    </row>
    <row r="92" spans="2:19" ht="44" hidden="1" outlineLevel="1" thickBot="1">
      <c r="B92" s="907"/>
      <c r="C92" s="909"/>
      <c r="D92" s="456" t="s">
        <v>357</v>
      </c>
      <c r="E92" s="456" t="s">
        <v>358</v>
      </c>
      <c r="F92" s="473" t="s">
        <v>359</v>
      </c>
      <c r="G92" s="457" t="s">
        <v>360</v>
      </c>
      <c r="H92" s="456" t="s">
        <v>357</v>
      </c>
      <c r="I92" s="456" t="s">
        <v>358</v>
      </c>
      <c r="J92" s="473" t="s">
        <v>359</v>
      </c>
      <c r="K92" s="457" t="s">
        <v>360</v>
      </c>
      <c r="L92" s="106" t="s">
        <v>357</v>
      </c>
      <c r="M92" s="106" t="s">
        <v>358</v>
      </c>
      <c r="N92" s="427" t="s">
        <v>359</v>
      </c>
      <c r="O92" s="107" t="s">
        <v>360</v>
      </c>
      <c r="P92" s="106" t="s">
        <v>357</v>
      </c>
      <c r="Q92" s="106" t="s">
        <v>358</v>
      </c>
      <c r="R92" s="427" t="s">
        <v>359</v>
      </c>
      <c r="S92" s="107" t="s">
        <v>360</v>
      </c>
    </row>
    <row r="93" spans="2:19" ht="29.25" hidden="1" customHeight="1" outlineLevel="1">
      <c r="B93" s="907"/>
      <c r="C93" s="909"/>
      <c r="D93" s="911" t="s">
        <v>535</v>
      </c>
      <c r="E93" s="913"/>
      <c r="F93" s="911" t="s">
        <v>504</v>
      </c>
      <c r="G93" s="923" t="s">
        <v>501</v>
      </c>
      <c r="H93" s="828" t="s">
        <v>535</v>
      </c>
      <c r="I93" s="828"/>
      <c r="J93" s="828" t="s">
        <v>504</v>
      </c>
      <c r="K93" s="925" t="s">
        <v>501</v>
      </c>
      <c r="L93" s="927"/>
      <c r="M93" s="927"/>
      <c r="N93" s="927"/>
      <c r="O93" s="921"/>
      <c r="P93" s="927"/>
      <c r="Q93" s="927"/>
      <c r="R93" s="927"/>
      <c r="S93" s="921"/>
    </row>
    <row r="94" spans="2:19" ht="29.25" hidden="1" customHeight="1" outlineLevel="1">
      <c r="B94" s="907"/>
      <c r="C94" s="909"/>
      <c r="D94" s="912"/>
      <c r="E94" s="914"/>
      <c r="F94" s="912"/>
      <c r="G94" s="924"/>
      <c r="H94" s="829"/>
      <c r="I94" s="829"/>
      <c r="J94" s="829"/>
      <c r="K94" s="926"/>
      <c r="L94" s="928"/>
      <c r="M94" s="928"/>
      <c r="N94" s="928"/>
      <c r="O94" s="922"/>
      <c r="P94" s="928"/>
      <c r="Q94" s="928"/>
      <c r="R94" s="928"/>
      <c r="S94" s="922"/>
    </row>
    <row r="95" spans="2:19" ht="44" hidden="1" outlineLevel="1" thickBot="1">
      <c r="B95" s="907"/>
      <c r="C95" s="909"/>
      <c r="D95" s="456" t="s">
        <v>357</v>
      </c>
      <c r="E95" s="456" t="s">
        <v>358</v>
      </c>
      <c r="F95" s="473" t="s">
        <v>359</v>
      </c>
      <c r="G95" s="457" t="s">
        <v>360</v>
      </c>
      <c r="H95" s="456" t="s">
        <v>357</v>
      </c>
      <c r="I95" s="456" t="s">
        <v>358</v>
      </c>
      <c r="J95" s="473" t="s">
        <v>359</v>
      </c>
      <c r="K95" s="457" t="s">
        <v>360</v>
      </c>
      <c r="L95" s="106" t="s">
        <v>357</v>
      </c>
      <c r="M95" s="106" t="s">
        <v>358</v>
      </c>
      <c r="N95" s="427" t="s">
        <v>359</v>
      </c>
      <c r="O95" s="107" t="s">
        <v>360</v>
      </c>
      <c r="P95" s="106" t="s">
        <v>357</v>
      </c>
      <c r="Q95" s="106" t="s">
        <v>358</v>
      </c>
      <c r="R95" s="427" t="s">
        <v>359</v>
      </c>
      <c r="S95" s="107" t="s">
        <v>360</v>
      </c>
    </row>
    <row r="96" spans="2:19" ht="29.25" hidden="1" customHeight="1" outlineLevel="1">
      <c r="B96" s="907"/>
      <c r="C96" s="909"/>
      <c r="D96" s="911" t="s">
        <v>539</v>
      </c>
      <c r="E96" s="913"/>
      <c r="F96" s="911" t="s">
        <v>502</v>
      </c>
      <c r="G96" s="923" t="s">
        <v>501</v>
      </c>
      <c r="H96" s="828" t="s">
        <v>539</v>
      </c>
      <c r="I96" s="828"/>
      <c r="J96" s="828" t="s">
        <v>502</v>
      </c>
      <c r="K96" s="925" t="s">
        <v>501</v>
      </c>
      <c r="L96" s="927"/>
      <c r="M96" s="927"/>
      <c r="N96" s="927"/>
      <c r="O96" s="921"/>
      <c r="P96" s="927"/>
      <c r="Q96" s="927"/>
      <c r="R96" s="927"/>
      <c r="S96" s="921"/>
    </row>
    <row r="97" spans="2:20" ht="29.25" hidden="1" customHeight="1" outlineLevel="1">
      <c r="B97" s="907"/>
      <c r="C97" s="909"/>
      <c r="D97" s="912"/>
      <c r="E97" s="914"/>
      <c r="F97" s="912"/>
      <c r="G97" s="924"/>
      <c r="H97" s="829"/>
      <c r="I97" s="829"/>
      <c r="J97" s="829"/>
      <c r="K97" s="926"/>
      <c r="L97" s="928"/>
      <c r="M97" s="928"/>
      <c r="N97" s="928"/>
      <c r="O97" s="922"/>
      <c r="P97" s="928"/>
      <c r="Q97" s="928"/>
      <c r="R97" s="928"/>
      <c r="S97" s="922"/>
    </row>
    <row r="98" spans="2:20" ht="44" hidden="1" outlineLevel="1" thickBot="1">
      <c r="B98" s="907"/>
      <c r="C98" s="909"/>
      <c r="D98" s="456" t="s">
        <v>357</v>
      </c>
      <c r="E98" s="456" t="s">
        <v>358</v>
      </c>
      <c r="F98" s="473" t="s">
        <v>359</v>
      </c>
      <c r="G98" s="457" t="s">
        <v>360</v>
      </c>
      <c r="H98" s="456" t="s">
        <v>357</v>
      </c>
      <c r="I98" s="456" t="s">
        <v>358</v>
      </c>
      <c r="J98" s="473" t="s">
        <v>359</v>
      </c>
      <c r="K98" s="457" t="s">
        <v>360</v>
      </c>
      <c r="L98" s="106" t="s">
        <v>357</v>
      </c>
      <c r="M98" s="106" t="s">
        <v>358</v>
      </c>
      <c r="N98" s="427" t="s">
        <v>359</v>
      </c>
      <c r="O98" s="107" t="s">
        <v>360</v>
      </c>
      <c r="P98" s="106" t="s">
        <v>357</v>
      </c>
      <c r="Q98" s="106" t="s">
        <v>358</v>
      </c>
      <c r="R98" s="427" t="s">
        <v>359</v>
      </c>
      <c r="S98" s="107" t="s">
        <v>360</v>
      </c>
    </row>
    <row r="99" spans="2:20" ht="29.25" hidden="1" customHeight="1" outlineLevel="1">
      <c r="B99" s="907"/>
      <c r="C99" s="909"/>
      <c r="D99" s="911"/>
      <c r="E99" s="913"/>
      <c r="F99" s="911"/>
      <c r="G99" s="923"/>
      <c r="H99" s="828"/>
      <c r="I99" s="828"/>
      <c r="J99" s="828"/>
      <c r="K99" s="925"/>
      <c r="L99" s="927"/>
      <c r="M99" s="927"/>
      <c r="N99" s="927"/>
      <c r="O99" s="921"/>
      <c r="P99" s="927"/>
      <c r="Q99" s="927"/>
      <c r="R99" s="927"/>
      <c r="S99" s="921"/>
    </row>
    <row r="100" spans="2:20" ht="29.25" hidden="1" customHeight="1" outlineLevel="1">
      <c r="B100" s="907"/>
      <c r="C100" s="910"/>
      <c r="D100" s="912"/>
      <c r="E100" s="914"/>
      <c r="F100" s="912"/>
      <c r="G100" s="924"/>
      <c r="H100" s="829"/>
      <c r="I100" s="829"/>
      <c r="J100" s="829"/>
      <c r="K100" s="926"/>
      <c r="L100" s="928"/>
      <c r="M100" s="928"/>
      <c r="N100" s="928"/>
      <c r="O100" s="922"/>
      <c r="P100" s="928"/>
      <c r="Q100" s="928"/>
      <c r="R100" s="928"/>
      <c r="S100" s="922"/>
    </row>
    <row r="101" spans="2:20" ht="15" hidden="1" thickBot="1">
      <c r="B101" s="98"/>
      <c r="C101" s="443"/>
      <c r="D101" s="497"/>
      <c r="E101" s="497"/>
      <c r="F101" s="497"/>
      <c r="G101" s="497"/>
      <c r="H101" s="434"/>
      <c r="I101" s="434"/>
      <c r="J101" s="434"/>
      <c r="K101" s="434"/>
    </row>
    <row r="102" spans="2:20" ht="15" thickBot="1">
      <c r="B102" s="98"/>
      <c r="C102" s="443"/>
      <c r="D102" s="915" t="s">
        <v>319</v>
      </c>
      <c r="E102" s="916"/>
      <c r="F102" s="916"/>
      <c r="G102" s="917"/>
      <c r="H102" s="918" t="s">
        <v>361</v>
      </c>
      <c r="I102" s="919"/>
      <c r="J102" s="919"/>
      <c r="K102" s="920"/>
      <c r="L102" s="940" t="s">
        <v>321</v>
      </c>
      <c r="M102" s="941"/>
      <c r="N102" s="941"/>
      <c r="O102" s="942"/>
      <c r="P102" s="940" t="s">
        <v>322</v>
      </c>
      <c r="Q102" s="941"/>
      <c r="R102" s="941"/>
      <c r="S102" s="942"/>
    </row>
    <row r="103" spans="2:20" ht="50.5" customHeight="1">
      <c r="B103" s="929" t="s">
        <v>1282</v>
      </c>
      <c r="C103" s="875" t="s">
        <v>1281</v>
      </c>
      <c r="D103" s="456" t="s">
        <v>1206</v>
      </c>
      <c r="E103" s="505" t="s">
        <v>1207</v>
      </c>
      <c r="F103" s="847" t="s">
        <v>364</v>
      </c>
      <c r="G103" s="884"/>
      <c r="H103" s="456" t="s">
        <v>1256</v>
      </c>
      <c r="I103" s="505" t="s">
        <v>1257</v>
      </c>
      <c r="J103" s="805" t="s">
        <v>1258</v>
      </c>
      <c r="K103" s="884"/>
      <c r="L103" s="421" t="s">
        <v>362</v>
      </c>
      <c r="M103" s="128" t="s">
        <v>363</v>
      </c>
      <c r="N103" s="848" t="s">
        <v>364</v>
      </c>
      <c r="O103" s="866"/>
      <c r="P103" s="421" t="s">
        <v>362</v>
      </c>
      <c r="Q103" s="128" t="s">
        <v>363</v>
      </c>
      <c r="R103" s="848" t="s">
        <v>364</v>
      </c>
      <c r="S103" s="866"/>
    </row>
    <row r="104" spans="2:20" ht="54" customHeight="1">
      <c r="B104" s="930"/>
      <c r="C104" s="876"/>
      <c r="D104" s="544">
        <v>50</v>
      </c>
      <c r="E104" s="506">
        <v>0.1</v>
      </c>
      <c r="F104" s="858" t="s">
        <v>462</v>
      </c>
      <c r="G104" s="932"/>
      <c r="H104" s="507">
        <v>328</v>
      </c>
      <c r="I104" s="508">
        <v>0.24</v>
      </c>
      <c r="J104" s="933" t="s">
        <v>457</v>
      </c>
      <c r="K104" s="934"/>
      <c r="L104" s="129"/>
      <c r="M104" s="130"/>
      <c r="N104" s="935"/>
      <c r="O104" s="936"/>
      <c r="P104" s="129"/>
      <c r="Q104" s="130"/>
      <c r="R104" s="935"/>
      <c r="S104" s="936"/>
      <c r="T104" s="550" t="s">
        <v>1208</v>
      </c>
    </row>
    <row r="105" spans="2:20" ht="32.25" customHeight="1">
      <c r="B105" s="930"/>
      <c r="C105" s="937" t="s">
        <v>1283</v>
      </c>
      <c r="D105" s="509" t="s">
        <v>362</v>
      </c>
      <c r="E105" s="456" t="s">
        <v>363</v>
      </c>
      <c r="F105" s="456" t="s">
        <v>365</v>
      </c>
      <c r="G105" s="478" t="s">
        <v>366</v>
      </c>
      <c r="H105" s="509" t="s">
        <v>362</v>
      </c>
      <c r="I105" s="456" t="s">
        <v>363</v>
      </c>
      <c r="J105" s="456" t="s">
        <v>365</v>
      </c>
      <c r="K105" s="478" t="s">
        <v>366</v>
      </c>
      <c r="L105" s="131" t="s">
        <v>362</v>
      </c>
      <c r="M105" s="106" t="s">
        <v>363</v>
      </c>
      <c r="N105" s="106" t="s">
        <v>365</v>
      </c>
      <c r="O105" s="420" t="s">
        <v>366</v>
      </c>
      <c r="P105" s="131" t="s">
        <v>362</v>
      </c>
      <c r="Q105" s="106" t="s">
        <v>363</v>
      </c>
      <c r="R105" s="106" t="s">
        <v>365</v>
      </c>
      <c r="S105" s="420" t="s">
        <v>366</v>
      </c>
      <c r="T105" s="551" t="s">
        <v>1209</v>
      </c>
    </row>
    <row r="106" spans="2:20" ht="27.75" customHeight="1">
      <c r="B106" s="930"/>
      <c r="C106" s="938"/>
      <c r="D106" s="544">
        <v>40</v>
      </c>
      <c r="E106" s="510">
        <v>0.05</v>
      </c>
      <c r="F106" s="490" t="s">
        <v>528</v>
      </c>
      <c r="G106" s="552" t="s">
        <v>422</v>
      </c>
      <c r="H106" s="507">
        <v>60</v>
      </c>
      <c r="I106" s="475">
        <v>0.1</v>
      </c>
      <c r="J106" s="461" t="s">
        <v>536</v>
      </c>
      <c r="K106" s="534" t="s">
        <v>422</v>
      </c>
      <c r="L106" s="129"/>
      <c r="M106" s="116"/>
      <c r="N106" s="124"/>
      <c r="O106" s="127"/>
      <c r="P106" s="129"/>
      <c r="Q106" s="116"/>
      <c r="R106" s="124"/>
      <c r="S106" s="127"/>
      <c r="T106" s="549" t="s">
        <v>1221</v>
      </c>
    </row>
    <row r="107" spans="2:20" ht="27.75" customHeight="1" outlineLevel="1">
      <c r="B107" s="930"/>
      <c r="C107" s="938"/>
      <c r="D107" s="509" t="s">
        <v>362</v>
      </c>
      <c r="E107" s="456" t="s">
        <v>363</v>
      </c>
      <c r="F107" s="456" t="s">
        <v>365</v>
      </c>
      <c r="G107" s="543" t="s">
        <v>366</v>
      </c>
      <c r="H107" s="509" t="s">
        <v>362</v>
      </c>
      <c r="I107" s="456" t="s">
        <v>363</v>
      </c>
      <c r="J107" s="456" t="s">
        <v>365</v>
      </c>
      <c r="K107" s="478" t="s">
        <v>366</v>
      </c>
      <c r="L107" s="131" t="s">
        <v>362</v>
      </c>
      <c r="M107" s="106" t="s">
        <v>363</v>
      </c>
      <c r="N107" s="106" t="s">
        <v>365</v>
      </c>
      <c r="O107" s="420" t="s">
        <v>366</v>
      </c>
      <c r="P107" s="131" t="s">
        <v>362</v>
      </c>
      <c r="Q107" s="106" t="s">
        <v>363</v>
      </c>
      <c r="R107" s="106" t="s">
        <v>365</v>
      </c>
      <c r="S107" s="420" t="s">
        <v>366</v>
      </c>
    </row>
    <row r="108" spans="2:20" ht="27.75" customHeight="1" outlineLevel="1">
      <c r="B108" s="930"/>
      <c r="C108" s="938"/>
      <c r="D108" s="544">
        <v>30</v>
      </c>
      <c r="E108" s="510">
        <v>0</v>
      </c>
      <c r="F108" s="490" t="s">
        <v>528</v>
      </c>
      <c r="G108" s="552" t="s">
        <v>442</v>
      </c>
      <c r="H108" s="533">
        <v>120</v>
      </c>
      <c r="I108" s="475">
        <v>0.02</v>
      </c>
      <c r="J108" s="461" t="s">
        <v>540</v>
      </c>
      <c r="K108" s="462" t="s">
        <v>442</v>
      </c>
      <c r="L108" s="129"/>
      <c r="M108" s="116"/>
      <c r="N108" s="124"/>
      <c r="O108" s="127"/>
      <c r="P108" s="129"/>
      <c r="Q108" s="116"/>
      <c r="R108" s="124"/>
      <c r="S108" s="127"/>
    </row>
    <row r="109" spans="2:20" ht="27.75" customHeight="1" outlineLevel="1">
      <c r="B109" s="930"/>
      <c r="C109" s="938"/>
      <c r="D109" s="509" t="s">
        <v>362</v>
      </c>
      <c r="E109" s="456" t="s">
        <v>363</v>
      </c>
      <c r="F109" s="456" t="s">
        <v>365</v>
      </c>
      <c r="G109" s="543" t="s">
        <v>366</v>
      </c>
      <c r="H109" s="509" t="s">
        <v>362</v>
      </c>
      <c r="I109" s="456" t="s">
        <v>363</v>
      </c>
      <c r="J109" s="456" t="s">
        <v>365</v>
      </c>
      <c r="K109" s="540" t="s">
        <v>366</v>
      </c>
      <c r="L109" s="131" t="s">
        <v>362</v>
      </c>
      <c r="M109" s="106" t="s">
        <v>363</v>
      </c>
      <c r="N109" s="106" t="s">
        <v>365</v>
      </c>
      <c r="O109" s="420" t="s">
        <v>366</v>
      </c>
      <c r="P109" s="131" t="s">
        <v>362</v>
      </c>
      <c r="Q109" s="106" t="s">
        <v>363</v>
      </c>
      <c r="R109" s="106" t="s">
        <v>365</v>
      </c>
      <c r="S109" s="420" t="s">
        <v>366</v>
      </c>
    </row>
    <row r="110" spans="2:20" ht="27.75" customHeight="1" outlineLevel="1">
      <c r="B110" s="930"/>
      <c r="C110" s="938"/>
      <c r="D110" s="544">
        <v>34</v>
      </c>
      <c r="E110" s="510">
        <v>0.03</v>
      </c>
      <c r="F110" s="490" t="s">
        <v>528</v>
      </c>
      <c r="G110" s="552" t="s">
        <v>411</v>
      </c>
      <c r="H110" s="533">
        <v>148</v>
      </c>
      <c r="I110" s="475">
        <v>0.3</v>
      </c>
      <c r="J110" s="461" t="s">
        <v>540</v>
      </c>
      <c r="K110" s="462" t="s">
        <v>411</v>
      </c>
      <c r="L110" s="129"/>
      <c r="M110" s="116"/>
      <c r="N110" s="124"/>
      <c r="O110" s="127"/>
      <c r="P110" s="129"/>
      <c r="Q110" s="116"/>
      <c r="R110" s="124"/>
      <c r="S110" s="127"/>
      <c r="T110" s="549" t="s">
        <v>1220</v>
      </c>
    </row>
    <row r="111" spans="2:20" ht="27.75" customHeight="1" outlineLevel="1">
      <c r="B111" s="930"/>
      <c r="C111" s="938"/>
      <c r="D111" s="509" t="s">
        <v>362</v>
      </c>
      <c r="E111" s="456" t="s">
        <v>363</v>
      </c>
      <c r="F111" s="456" t="s">
        <v>365</v>
      </c>
      <c r="G111" s="543" t="s">
        <v>366</v>
      </c>
      <c r="H111" s="509" t="s">
        <v>362</v>
      </c>
      <c r="I111" s="456" t="s">
        <v>363</v>
      </c>
      <c r="J111" s="456" t="s">
        <v>365</v>
      </c>
      <c r="K111" s="478" t="s">
        <v>366</v>
      </c>
      <c r="L111" s="131" t="s">
        <v>362</v>
      </c>
      <c r="M111" s="106" t="s">
        <v>363</v>
      </c>
      <c r="N111" s="106" t="s">
        <v>365</v>
      </c>
      <c r="O111" s="420" t="s">
        <v>366</v>
      </c>
      <c r="P111" s="131" t="s">
        <v>362</v>
      </c>
      <c r="Q111" s="106" t="s">
        <v>363</v>
      </c>
      <c r="R111" s="106" t="s">
        <v>365</v>
      </c>
      <c r="S111" s="420" t="s">
        <v>366</v>
      </c>
    </row>
    <row r="112" spans="2:20" ht="27.75" customHeight="1" outlineLevel="1">
      <c r="B112" s="931"/>
      <c r="C112" s="939"/>
      <c r="D112" s="544"/>
      <c r="E112" s="510"/>
      <c r="F112" s="490"/>
      <c r="G112" s="552"/>
      <c r="H112" s="511"/>
      <c r="I112" s="475"/>
      <c r="J112" s="461"/>
      <c r="K112" s="504"/>
      <c r="L112" s="129"/>
      <c r="M112" s="116"/>
      <c r="N112" s="124"/>
      <c r="O112" s="127"/>
      <c r="P112" s="129"/>
      <c r="Q112" s="116"/>
      <c r="R112" s="124"/>
      <c r="S112" s="127"/>
    </row>
    <row r="113" spans="2:19" ht="26.25" customHeight="1">
      <c r="B113" s="946" t="s">
        <v>1285</v>
      </c>
      <c r="C113" s="949" t="s">
        <v>1284</v>
      </c>
      <c r="D113" s="456" t="s">
        <v>1210</v>
      </c>
      <c r="E113" s="512" t="s">
        <v>368</v>
      </c>
      <c r="F113" s="512" t="s">
        <v>318</v>
      </c>
      <c r="G113" s="513" t="s">
        <v>369</v>
      </c>
      <c r="H113" s="514" t="s">
        <v>367</v>
      </c>
      <c r="I113" s="512" t="s">
        <v>368</v>
      </c>
      <c r="J113" s="512" t="s">
        <v>318</v>
      </c>
      <c r="K113" s="513" t="s">
        <v>369</v>
      </c>
      <c r="L113" s="132" t="s">
        <v>367</v>
      </c>
      <c r="M113" s="132" t="s">
        <v>368</v>
      </c>
      <c r="N113" s="132" t="s">
        <v>318</v>
      </c>
      <c r="O113" s="133" t="s">
        <v>369</v>
      </c>
      <c r="P113" s="132" t="s">
        <v>367</v>
      </c>
      <c r="Q113" s="132" t="s">
        <v>368</v>
      </c>
      <c r="R113" s="132" t="s">
        <v>318</v>
      </c>
      <c r="S113" s="133" t="s">
        <v>369</v>
      </c>
    </row>
    <row r="114" spans="2:19" ht="82.5" customHeight="1">
      <c r="B114" s="947"/>
      <c r="C114" s="950"/>
      <c r="D114" s="515">
        <v>0</v>
      </c>
      <c r="E114" s="515" t="s">
        <v>420</v>
      </c>
      <c r="F114" s="515" t="s">
        <v>450</v>
      </c>
      <c r="G114" s="552" t="s">
        <v>513</v>
      </c>
      <c r="H114" s="492">
        <v>1</v>
      </c>
      <c r="I114" s="439" t="s">
        <v>420</v>
      </c>
      <c r="J114" s="439" t="s">
        <v>446</v>
      </c>
      <c r="K114" s="463" t="s">
        <v>513</v>
      </c>
      <c r="L114" s="115"/>
      <c r="M114" s="115"/>
      <c r="N114" s="115"/>
      <c r="O114" s="125"/>
      <c r="P114" s="115"/>
      <c r="Q114" s="115"/>
      <c r="R114" s="115"/>
      <c r="S114" s="125"/>
    </row>
    <row r="115" spans="2:19" ht="42" customHeight="1">
      <c r="B115" s="947"/>
      <c r="C115" s="951" t="s">
        <v>1286</v>
      </c>
      <c r="D115" s="456" t="s">
        <v>1211</v>
      </c>
      <c r="E115" s="836" t="s">
        <v>371</v>
      </c>
      <c r="F115" s="893"/>
      <c r="G115" s="457" t="s">
        <v>372</v>
      </c>
      <c r="H115" s="456" t="s">
        <v>1212</v>
      </c>
      <c r="I115" s="836" t="s">
        <v>371</v>
      </c>
      <c r="J115" s="893"/>
      <c r="K115" s="457" t="s">
        <v>372</v>
      </c>
      <c r="L115" s="106" t="s">
        <v>370</v>
      </c>
      <c r="M115" s="838" t="s">
        <v>371</v>
      </c>
      <c r="N115" s="894"/>
      <c r="O115" s="107" t="s">
        <v>372</v>
      </c>
      <c r="P115" s="106" t="s">
        <v>370</v>
      </c>
      <c r="Q115" s="106" t="s">
        <v>371</v>
      </c>
      <c r="R115" s="838" t="s">
        <v>371</v>
      </c>
      <c r="S115" s="894"/>
    </row>
    <row r="116" spans="2:19" ht="23.25" customHeight="1">
      <c r="B116" s="947"/>
      <c r="C116" s="952"/>
      <c r="D116" s="516">
        <v>60</v>
      </c>
      <c r="E116" s="901" t="s">
        <v>422</v>
      </c>
      <c r="F116" s="902"/>
      <c r="G116" s="494">
        <v>120</v>
      </c>
      <c r="H116" s="489">
        <v>60</v>
      </c>
      <c r="I116" s="887" t="s">
        <v>422</v>
      </c>
      <c r="J116" s="898"/>
      <c r="K116" s="120">
        <v>200</v>
      </c>
      <c r="L116" s="134"/>
      <c r="M116" s="943"/>
      <c r="N116" s="944"/>
      <c r="O116" s="110"/>
      <c r="P116" s="134"/>
      <c r="Q116" s="108"/>
      <c r="R116" s="943"/>
      <c r="S116" s="944"/>
    </row>
    <row r="117" spans="2:19" ht="23.25" customHeight="1" outlineLevel="1">
      <c r="B117" s="947"/>
      <c r="C117" s="952"/>
      <c r="D117" s="456" t="s">
        <v>1212</v>
      </c>
      <c r="E117" s="836" t="s">
        <v>371</v>
      </c>
      <c r="F117" s="893"/>
      <c r="G117" s="457" t="s">
        <v>372</v>
      </c>
      <c r="H117" s="456" t="s">
        <v>1212</v>
      </c>
      <c r="I117" s="836" t="s">
        <v>371</v>
      </c>
      <c r="J117" s="893"/>
      <c r="K117" s="457" t="s">
        <v>372</v>
      </c>
      <c r="L117" s="106" t="s">
        <v>370</v>
      </c>
      <c r="M117" s="838" t="s">
        <v>371</v>
      </c>
      <c r="N117" s="894"/>
      <c r="O117" s="107" t="s">
        <v>372</v>
      </c>
      <c r="P117" s="106" t="s">
        <v>370</v>
      </c>
      <c r="Q117" s="106" t="s">
        <v>371</v>
      </c>
      <c r="R117" s="838" t="s">
        <v>371</v>
      </c>
      <c r="S117" s="894"/>
    </row>
    <row r="118" spans="2:19" ht="23.25" customHeight="1" outlineLevel="1">
      <c r="B118" s="947"/>
      <c r="C118" s="952"/>
      <c r="D118" s="516">
        <v>120</v>
      </c>
      <c r="E118" s="901" t="s">
        <v>442</v>
      </c>
      <c r="F118" s="902"/>
      <c r="G118" s="494">
        <v>250</v>
      </c>
      <c r="H118" s="489">
        <v>120</v>
      </c>
      <c r="I118" s="887" t="s">
        <v>442</v>
      </c>
      <c r="J118" s="898"/>
      <c r="K118" s="120">
        <v>300</v>
      </c>
      <c r="L118" s="134"/>
      <c r="M118" s="943"/>
      <c r="N118" s="944"/>
      <c r="O118" s="110"/>
      <c r="P118" s="134"/>
      <c r="Q118" s="108"/>
      <c r="R118" s="943"/>
      <c r="S118" s="944"/>
    </row>
    <row r="119" spans="2:19" ht="23.25" customHeight="1" outlineLevel="1">
      <c r="B119" s="947"/>
      <c r="C119" s="952"/>
      <c r="D119" s="456" t="s">
        <v>1212</v>
      </c>
      <c r="E119" s="836" t="s">
        <v>371</v>
      </c>
      <c r="F119" s="893"/>
      <c r="G119" s="457" t="s">
        <v>372</v>
      </c>
      <c r="H119" s="456" t="s">
        <v>1212</v>
      </c>
      <c r="I119" s="836" t="s">
        <v>371</v>
      </c>
      <c r="J119" s="893"/>
      <c r="K119" s="457" t="s">
        <v>372</v>
      </c>
      <c r="L119" s="106" t="s">
        <v>370</v>
      </c>
      <c r="M119" s="838" t="s">
        <v>371</v>
      </c>
      <c r="N119" s="894"/>
      <c r="O119" s="107" t="s">
        <v>372</v>
      </c>
      <c r="P119" s="106" t="s">
        <v>370</v>
      </c>
      <c r="Q119" s="106" t="s">
        <v>371</v>
      </c>
      <c r="R119" s="838" t="s">
        <v>371</v>
      </c>
      <c r="S119" s="894"/>
    </row>
    <row r="120" spans="2:19" ht="23.25" customHeight="1" outlineLevel="1">
      <c r="B120" s="947"/>
      <c r="C120" s="952"/>
      <c r="D120" s="516">
        <v>148</v>
      </c>
      <c r="E120" s="901" t="s">
        <v>411</v>
      </c>
      <c r="F120" s="902"/>
      <c r="G120" s="494">
        <v>100</v>
      </c>
      <c r="H120" s="489">
        <v>148</v>
      </c>
      <c r="I120" s="887" t="s">
        <v>411</v>
      </c>
      <c r="J120" s="898"/>
      <c r="K120" s="120">
        <v>160</v>
      </c>
      <c r="L120" s="134"/>
      <c r="M120" s="943"/>
      <c r="N120" s="944"/>
      <c r="O120" s="110"/>
      <c r="P120" s="134"/>
      <c r="Q120" s="108"/>
      <c r="R120" s="943"/>
      <c r="S120" s="944"/>
    </row>
    <row r="121" spans="2:19" ht="23.25" customHeight="1" outlineLevel="1">
      <c r="B121" s="947"/>
      <c r="C121" s="952"/>
      <c r="D121" s="456" t="s">
        <v>1212</v>
      </c>
      <c r="E121" s="836" t="s">
        <v>371</v>
      </c>
      <c r="F121" s="893"/>
      <c r="G121" s="457" t="s">
        <v>372</v>
      </c>
      <c r="H121" s="456" t="s">
        <v>1212</v>
      </c>
      <c r="I121" s="836" t="s">
        <v>371</v>
      </c>
      <c r="J121" s="893"/>
      <c r="K121" s="457" t="s">
        <v>372</v>
      </c>
      <c r="L121" s="106" t="s">
        <v>370</v>
      </c>
      <c r="M121" s="838" t="s">
        <v>371</v>
      </c>
      <c r="N121" s="894"/>
      <c r="O121" s="107" t="s">
        <v>372</v>
      </c>
      <c r="P121" s="106" t="s">
        <v>370</v>
      </c>
      <c r="Q121" s="106" t="s">
        <v>371</v>
      </c>
      <c r="R121" s="838" t="s">
        <v>371</v>
      </c>
      <c r="S121" s="894"/>
    </row>
    <row r="122" spans="2:19" ht="23.25" customHeight="1" outlineLevel="1">
      <c r="B122" s="948"/>
      <c r="C122" s="953"/>
      <c r="D122" s="516"/>
      <c r="E122" s="901"/>
      <c r="F122" s="902"/>
      <c r="G122" s="494"/>
      <c r="H122" s="489"/>
      <c r="I122" s="887"/>
      <c r="J122" s="898"/>
      <c r="K122" s="463"/>
      <c r="L122" s="134"/>
      <c r="M122" s="943"/>
      <c r="N122" s="944"/>
      <c r="O122" s="110"/>
      <c r="P122" s="134"/>
      <c r="Q122" s="108"/>
      <c r="R122" s="943"/>
      <c r="S122" s="944"/>
    </row>
    <row r="123" spans="2:19">
      <c r="B123" s="98"/>
      <c r="C123" s="98"/>
      <c r="D123" s="497"/>
      <c r="E123" s="497"/>
      <c r="F123" s="497"/>
      <c r="G123" s="497"/>
      <c r="H123" s="434"/>
      <c r="I123" s="434"/>
      <c r="J123" s="434"/>
      <c r="K123" s="434"/>
    </row>
    <row r="124" spans="2:19" ht="15" hidden="1" thickBot="1">
      <c r="B124" s="98"/>
      <c r="C124" s="98"/>
      <c r="D124" s="915" t="s">
        <v>319</v>
      </c>
      <c r="E124" s="916"/>
      <c r="F124" s="916"/>
      <c r="G124" s="917"/>
      <c r="H124" s="786" t="s">
        <v>320</v>
      </c>
      <c r="I124" s="787"/>
      <c r="J124" s="787"/>
      <c r="K124" s="788"/>
      <c r="L124" s="784" t="s">
        <v>321</v>
      </c>
      <c r="M124" s="784"/>
      <c r="N124" s="784"/>
      <c r="O124" s="784"/>
      <c r="P124" s="783" t="s">
        <v>322</v>
      </c>
      <c r="Q124" s="784"/>
      <c r="R124" s="784"/>
      <c r="S124" s="785"/>
    </row>
    <row r="125" spans="2:19" hidden="1">
      <c r="B125" s="789" t="s">
        <v>1213</v>
      </c>
      <c r="C125" s="789" t="s">
        <v>1214</v>
      </c>
      <c r="D125" s="848" t="s">
        <v>373</v>
      </c>
      <c r="E125" s="945"/>
      <c r="F125" s="945"/>
      <c r="G125" s="866"/>
      <c r="H125" s="848" t="s">
        <v>373</v>
      </c>
      <c r="I125" s="945"/>
      <c r="J125" s="945"/>
      <c r="K125" s="866"/>
      <c r="L125" s="848" t="s">
        <v>373</v>
      </c>
      <c r="M125" s="945"/>
      <c r="N125" s="945"/>
      <c r="O125" s="866"/>
      <c r="P125" s="848" t="s">
        <v>373</v>
      </c>
      <c r="Q125" s="945"/>
      <c r="R125" s="945"/>
      <c r="S125" s="866"/>
    </row>
    <row r="126" spans="2:19" ht="112.5" hidden="1" customHeight="1">
      <c r="B126" s="791"/>
      <c r="C126" s="791"/>
      <c r="D126" s="958"/>
      <c r="E126" s="959"/>
      <c r="F126" s="959"/>
      <c r="G126" s="960"/>
      <c r="H126" s="961"/>
      <c r="I126" s="962"/>
      <c r="J126" s="962"/>
      <c r="K126" s="963"/>
      <c r="L126" s="964"/>
      <c r="M126" s="965"/>
      <c r="N126" s="965"/>
      <c r="O126" s="966"/>
      <c r="P126" s="964"/>
      <c r="Q126" s="965"/>
      <c r="R126" s="965"/>
      <c r="S126" s="966"/>
    </row>
    <row r="127" spans="2:19" ht="32.25" hidden="1" customHeight="1">
      <c r="B127" s="817" t="s">
        <v>1215</v>
      </c>
      <c r="C127" s="817" t="s">
        <v>1216</v>
      </c>
      <c r="D127" s="132" t="s">
        <v>374</v>
      </c>
      <c r="E127" s="419" t="s">
        <v>318</v>
      </c>
      <c r="F127" s="106" t="s">
        <v>334</v>
      </c>
      <c r="G127" s="107" t="s">
        <v>345</v>
      </c>
      <c r="H127" s="132" t="s">
        <v>374</v>
      </c>
      <c r="I127" s="419" t="s">
        <v>318</v>
      </c>
      <c r="J127" s="106" t="s">
        <v>334</v>
      </c>
      <c r="K127" s="107" t="s">
        <v>345</v>
      </c>
      <c r="L127" s="132" t="s">
        <v>374</v>
      </c>
      <c r="M127" s="419" t="s">
        <v>318</v>
      </c>
      <c r="N127" s="106" t="s">
        <v>334</v>
      </c>
      <c r="O127" s="107" t="s">
        <v>345</v>
      </c>
      <c r="P127" s="132" t="s">
        <v>374</v>
      </c>
      <c r="Q127" s="419" t="s">
        <v>318</v>
      </c>
      <c r="R127" s="106" t="s">
        <v>334</v>
      </c>
      <c r="S127" s="107" t="s">
        <v>345</v>
      </c>
    </row>
    <row r="128" spans="2:19" ht="55.5" hidden="1" customHeight="1">
      <c r="B128" s="818"/>
      <c r="C128" s="819"/>
      <c r="D128" s="515"/>
      <c r="E128" s="517"/>
      <c r="F128" s="518"/>
      <c r="G128" s="494"/>
      <c r="H128" s="439"/>
      <c r="I128" s="519"/>
      <c r="J128" s="439"/>
      <c r="K128" s="484"/>
      <c r="L128" s="115"/>
      <c r="M128" s="140"/>
      <c r="N128" s="115"/>
      <c r="O128" s="422"/>
      <c r="P128" s="115"/>
      <c r="Q128" s="140"/>
      <c r="R128" s="115"/>
      <c r="S128" s="422"/>
    </row>
    <row r="129" spans="2:19" ht="29.25" hidden="1" customHeight="1">
      <c r="B129" s="818"/>
      <c r="C129" s="817" t="s">
        <v>1217</v>
      </c>
      <c r="D129" s="106" t="s">
        <v>375</v>
      </c>
      <c r="E129" s="838" t="s">
        <v>376</v>
      </c>
      <c r="F129" s="894"/>
      <c r="G129" s="107" t="s">
        <v>377</v>
      </c>
      <c r="H129" s="106" t="s">
        <v>375</v>
      </c>
      <c r="I129" s="838" t="s">
        <v>376</v>
      </c>
      <c r="J129" s="894"/>
      <c r="K129" s="107" t="s">
        <v>377</v>
      </c>
      <c r="L129" s="106" t="s">
        <v>375</v>
      </c>
      <c r="M129" s="838" t="s">
        <v>376</v>
      </c>
      <c r="N129" s="894"/>
      <c r="O129" s="107" t="s">
        <v>377</v>
      </c>
      <c r="P129" s="106" t="s">
        <v>375</v>
      </c>
      <c r="Q129" s="838" t="s">
        <v>376</v>
      </c>
      <c r="R129" s="894"/>
      <c r="S129" s="107" t="s">
        <v>377</v>
      </c>
    </row>
    <row r="130" spans="2:19" ht="65" hidden="1" customHeight="1">
      <c r="B130" s="819"/>
      <c r="C130" s="819"/>
      <c r="D130" s="520"/>
      <c r="E130" s="954"/>
      <c r="F130" s="955"/>
      <c r="G130" s="521"/>
      <c r="H130" s="522"/>
      <c r="I130" s="956"/>
      <c r="J130" s="957"/>
      <c r="K130" s="523"/>
      <c r="L130" s="134"/>
      <c r="M130" s="943"/>
      <c r="N130" s="944"/>
      <c r="O130" s="110"/>
      <c r="P130" s="134"/>
      <c r="Q130" s="943"/>
      <c r="R130" s="944"/>
      <c r="S130" s="110"/>
    </row>
    <row r="131" spans="2:19" hidden="1">
      <c r="D131" s="497"/>
      <c r="E131" s="497"/>
      <c r="F131" s="497"/>
      <c r="G131" s="497"/>
      <c r="H131" s="434"/>
      <c r="I131" s="434"/>
      <c r="J131" s="434"/>
      <c r="K131" s="434"/>
    </row>
    <row r="132" spans="2:19" hidden="1">
      <c r="D132" s="497"/>
      <c r="E132" s="497"/>
      <c r="F132" s="497"/>
      <c r="G132" s="497"/>
      <c r="H132" s="434"/>
      <c r="I132" s="434"/>
      <c r="J132" s="434"/>
      <c r="K132" s="434"/>
    </row>
    <row r="133" spans="2:19" hidden="1">
      <c r="D133" s="497"/>
      <c r="E133" s="497"/>
      <c r="F133" s="497"/>
      <c r="G133" s="497"/>
      <c r="H133" s="434"/>
      <c r="I133" s="434"/>
      <c r="J133" s="434"/>
      <c r="K133" s="434"/>
    </row>
    <row r="134" spans="2:19" hidden="1">
      <c r="D134" s="497"/>
      <c r="E134" s="497"/>
      <c r="F134" s="497"/>
      <c r="G134" s="497"/>
      <c r="H134" s="434"/>
      <c r="I134" s="434"/>
      <c r="J134" s="434"/>
      <c r="K134" s="434"/>
    </row>
    <row r="135" spans="2:19" hidden="1">
      <c r="D135" s="497"/>
      <c r="E135" s="497"/>
      <c r="F135" s="497"/>
      <c r="G135" s="497"/>
      <c r="H135" s="434"/>
      <c r="I135" s="434"/>
      <c r="J135" s="434"/>
      <c r="K135" s="434"/>
    </row>
    <row r="136" spans="2:19" hidden="1">
      <c r="D136" s="497" t="s">
        <v>378</v>
      </c>
      <c r="E136" s="497"/>
      <c r="F136" s="497"/>
      <c r="G136" s="497"/>
      <c r="H136" s="434"/>
      <c r="I136" s="434"/>
      <c r="J136" s="434"/>
      <c r="K136" s="434"/>
    </row>
    <row r="137" spans="2:19" hidden="1">
      <c r="D137" s="497" t="s">
        <v>379</v>
      </c>
      <c r="E137" s="497" t="s">
        <v>380</v>
      </c>
      <c r="F137" s="497" t="s">
        <v>381</v>
      </c>
      <c r="G137" s="497"/>
      <c r="H137" s="434" t="s">
        <v>382</v>
      </c>
      <c r="I137" s="434" t="s">
        <v>383</v>
      </c>
      <c r="J137" s="434"/>
      <c r="K137" s="434"/>
    </row>
    <row r="138" spans="2:19" hidden="1">
      <c r="D138" s="497" t="s">
        <v>384</v>
      </c>
      <c r="E138" s="497" t="s">
        <v>385</v>
      </c>
      <c r="F138" s="497" t="s">
        <v>386</v>
      </c>
      <c r="G138" s="497"/>
      <c r="H138" s="434" t="s">
        <v>387</v>
      </c>
      <c r="I138" s="434" t="s">
        <v>388</v>
      </c>
      <c r="J138" s="434"/>
      <c r="K138" s="434"/>
    </row>
    <row r="139" spans="2:19" hidden="1">
      <c r="D139" s="497" t="s">
        <v>389</v>
      </c>
      <c r="E139" s="497" t="s">
        <v>390</v>
      </c>
      <c r="F139" s="497" t="s">
        <v>391</v>
      </c>
      <c r="G139" s="497"/>
      <c r="H139" s="434" t="s">
        <v>392</v>
      </c>
      <c r="I139" s="434" t="s">
        <v>393</v>
      </c>
      <c r="J139" s="434"/>
      <c r="K139" s="434"/>
    </row>
    <row r="140" spans="2:19" hidden="1">
      <c r="D140" s="497" t="s">
        <v>394</v>
      </c>
      <c r="E140" s="497"/>
      <c r="F140" s="497" t="s">
        <v>395</v>
      </c>
      <c r="G140" s="497" t="s">
        <v>396</v>
      </c>
      <c r="H140" s="434" t="s">
        <v>397</v>
      </c>
      <c r="I140" s="434" t="s">
        <v>398</v>
      </c>
      <c r="J140" s="434"/>
      <c r="K140" s="434" t="s">
        <v>399</v>
      </c>
    </row>
    <row r="141" spans="2:19" hidden="1">
      <c r="D141" s="497" t="s">
        <v>400</v>
      </c>
      <c r="E141" s="497"/>
      <c r="F141" s="497" t="s">
        <v>401</v>
      </c>
      <c r="G141" s="497" t="s">
        <v>402</v>
      </c>
      <c r="H141" s="434" t="s">
        <v>403</v>
      </c>
      <c r="I141" s="434" t="s">
        <v>404</v>
      </c>
      <c r="J141" s="434"/>
      <c r="K141" s="434" t="s">
        <v>405</v>
      </c>
      <c r="L141" s="78" t="s">
        <v>406</v>
      </c>
    </row>
    <row r="142" spans="2:19" hidden="1">
      <c r="D142" s="497" t="s">
        <v>407</v>
      </c>
      <c r="E142" s="524" t="s">
        <v>408</v>
      </c>
      <c r="F142" s="497"/>
      <c r="G142" s="497" t="s">
        <v>409</v>
      </c>
      <c r="H142" s="434" t="s">
        <v>410</v>
      </c>
      <c r="I142" s="434"/>
      <c r="J142" s="434"/>
      <c r="K142" s="434" t="s">
        <v>411</v>
      </c>
      <c r="L142" s="78" t="s">
        <v>412</v>
      </c>
    </row>
    <row r="143" spans="2:19" hidden="1">
      <c r="D143" s="497" t="s">
        <v>413</v>
      </c>
      <c r="E143" s="525" t="s">
        <v>414</v>
      </c>
      <c r="F143" s="497"/>
      <c r="G143" s="497"/>
      <c r="H143" s="434"/>
      <c r="I143" s="434"/>
      <c r="J143" s="434"/>
      <c r="K143" s="434" t="s">
        <v>415</v>
      </c>
      <c r="L143" s="78" t="s">
        <v>416</v>
      </c>
    </row>
    <row r="144" spans="2:19" hidden="1">
      <c r="D144" s="497"/>
      <c r="E144" s="526" t="s">
        <v>417</v>
      </c>
      <c r="F144" s="497"/>
      <c r="G144" s="497"/>
      <c r="H144" s="434" t="s">
        <v>418</v>
      </c>
      <c r="I144" s="434"/>
      <c r="J144" s="434"/>
      <c r="K144" s="434" t="s">
        <v>419</v>
      </c>
      <c r="L144" s="78" t="s">
        <v>420</v>
      </c>
    </row>
    <row r="145" spans="2:12" hidden="1">
      <c r="D145" s="497"/>
      <c r="E145" s="497"/>
      <c r="F145" s="497"/>
      <c r="G145" s="497"/>
      <c r="H145" s="434" t="s">
        <v>421</v>
      </c>
      <c r="I145" s="434"/>
      <c r="J145" s="434"/>
      <c r="K145" s="434" t="s">
        <v>422</v>
      </c>
      <c r="L145" s="78" t="s">
        <v>423</v>
      </c>
    </row>
    <row r="146" spans="2:12" hidden="1">
      <c r="D146" s="497"/>
      <c r="E146" s="497"/>
      <c r="F146" s="497"/>
      <c r="G146" s="497"/>
      <c r="H146" s="434" t="s">
        <v>424</v>
      </c>
      <c r="I146" s="434"/>
      <c r="J146" s="434"/>
      <c r="K146" s="434" t="s">
        <v>425</v>
      </c>
      <c r="L146" s="78" t="s">
        <v>426</v>
      </c>
    </row>
    <row r="147" spans="2:12" hidden="1">
      <c r="B147" s="78" t="s">
        <v>427</v>
      </c>
      <c r="C147" s="78" t="s">
        <v>428</v>
      </c>
      <c r="D147" s="497" t="s">
        <v>427</v>
      </c>
      <c r="E147" s="497"/>
      <c r="F147" s="497"/>
      <c r="G147" s="497" t="s">
        <v>429</v>
      </c>
      <c r="H147" s="434" t="s">
        <v>430</v>
      </c>
      <c r="I147" s="434"/>
      <c r="J147" s="434" t="s">
        <v>284</v>
      </c>
      <c r="K147" s="434" t="s">
        <v>431</v>
      </c>
      <c r="L147" s="78" t="s">
        <v>432</v>
      </c>
    </row>
    <row r="148" spans="2:12" hidden="1">
      <c r="B148" s="78">
        <v>1</v>
      </c>
      <c r="C148" s="78" t="s">
        <v>433</v>
      </c>
      <c r="D148" s="497" t="s">
        <v>434</v>
      </c>
      <c r="E148" s="497" t="s">
        <v>345</v>
      </c>
      <c r="F148" s="497" t="s">
        <v>11</v>
      </c>
      <c r="G148" s="497" t="s">
        <v>435</v>
      </c>
      <c r="H148" s="434" t="s">
        <v>436</v>
      </c>
      <c r="I148" s="434"/>
      <c r="J148" s="434" t="s">
        <v>411</v>
      </c>
      <c r="K148" s="434" t="s">
        <v>437</v>
      </c>
    </row>
    <row r="149" spans="2:12" hidden="1">
      <c r="B149" s="78">
        <v>2</v>
      </c>
      <c r="C149" s="78" t="s">
        <v>438</v>
      </c>
      <c r="D149" s="497" t="s">
        <v>439</v>
      </c>
      <c r="E149" s="497" t="s">
        <v>334</v>
      </c>
      <c r="F149" s="497" t="s">
        <v>18</v>
      </c>
      <c r="G149" s="497" t="s">
        <v>440</v>
      </c>
      <c r="H149" s="434"/>
      <c r="I149" s="434"/>
      <c r="J149" s="434" t="s">
        <v>441</v>
      </c>
      <c r="K149" s="434" t="s">
        <v>442</v>
      </c>
    </row>
    <row r="150" spans="2:12" hidden="1">
      <c r="B150" s="78">
        <v>3</v>
      </c>
      <c r="C150" s="78" t="s">
        <v>443</v>
      </c>
      <c r="D150" s="497" t="s">
        <v>444</v>
      </c>
      <c r="E150" s="497" t="s">
        <v>318</v>
      </c>
      <c r="F150" s="497"/>
      <c r="G150" s="497" t="s">
        <v>445</v>
      </c>
      <c r="H150" s="434"/>
      <c r="I150" s="434"/>
      <c r="J150" s="434" t="s">
        <v>446</v>
      </c>
      <c r="K150" s="434" t="s">
        <v>447</v>
      </c>
    </row>
    <row r="151" spans="2:12" hidden="1">
      <c r="B151" s="78">
        <v>4</v>
      </c>
      <c r="C151" s="78" t="s">
        <v>436</v>
      </c>
      <c r="D151" s="497"/>
      <c r="E151" s="497"/>
      <c r="F151" s="497"/>
      <c r="G151" s="497"/>
      <c r="H151" s="434" t="s">
        <v>448</v>
      </c>
      <c r="I151" s="434" t="s">
        <v>449</v>
      </c>
      <c r="J151" s="434" t="s">
        <v>450</v>
      </c>
      <c r="K151" s="434" t="s">
        <v>451</v>
      </c>
    </row>
    <row r="152" spans="2:12" hidden="1">
      <c r="D152" s="497" t="s">
        <v>445</v>
      </c>
      <c r="E152" s="497"/>
      <c r="F152" s="497"/>
      <c r="G152" s="497"/>
      <c r="H152" s="434" t="s">
        <v>452</v>
      </c>
      <c r="I152" s="434" t="s">
        <v>453</v>
      </c>
      <c r="J152" s="434" t="s">
        <v>454</v>
      </c>
      <c r="K152" s="434" t="s">
        <v>455</v>
      </c>
    </row>
    <row r="153" spans="2:12" hidden="1">
      <c r="D153" s="497" t="s">
        <v>456</v>
      </c>
      <c r="E153" s="497"/>
      <c r="F153" s="497"/>
      <c r="G153" s="497"/>
      <c r="H153" s="434" t="s">
        <v>457</v>
      </c>
      <c r="I153" s="434" t="s">
        <v>458</v>
      </c>
      <c r="J153" s="434" t="s">
        <v>459</v>
      </c>
      <c r="K153" s="434" t="s">
        <v>460</v>
      </c>
    </row>
    <row r="154" spans="2:12" hidden="1">
      <c r="D154" s="497" t="s">
        <v>461</v>
      </c>
      <c r="E154" s="497"/>
      <c r="F154" s="497"/>
      <c r="G154" s="497"/>
      <c r="H154" s="434" t="s">
        <v>462</v>
      </c>
      <c r="I154" s="434"/>
      <c r="J154" s="434" t="s">
        <v>463</v>
      </c>
      <c r="K154" s="434" t="s">
        <v>464</v>
      </c>
    </row>
    <row r="155" spans="2:12" hidden="1">
      <c r="D155" s="497"/>
      <c r="E155" s="497"/>
      <c r="F155" s="497"/>
      <c r="G155" s="497"/>
      <c r="H155" s="434" t="s">
        <v>465</v>
      </c>
      <c r="I155" s="434"/>
      <c r="J155" s="434" t="s">
        <v>466</v>
      </c>
      <c r="K155" s="434"/>
    </row>
    <row r="156" spans="2:12" ht="58" hidden="1">
      <c r="D156" s="527" t="s">
        <v>467</v>
      </c>
      <c r="E156" s="497" t="s">
        <v>468</v>
      </c>
      <c r="F156" s="497" t="s">
        <v>469</v>
      </c>
      <c r="G156" s="497" t="s">
        <v>470</v>
      </c>
      <c r="H156" s="434" t="s">
        <v>471</v>
      </c>
      <c r="I156" s="434" t="s">
        <v>472</v>
      </c>
      <c r="J156" s="434" t="s">
        <v>473</v>
      </c>
      <c r="K156" s="434" t="s">
        <v>474</v>
      </c>
    </row>
    <row r="157" spans="2:12" ht="72.5" hidden="1">
      <c r="B157" s="78" t="s">
        <v>577</v>
      </c>
      <c r="C157" s="78" t="s">
        <v>576</v>
      </c>
      <c r="D157" s="527" t="s">
        <v>475</v>
      </c>
      <c r="E157" s="497" t="s">
        <v>476</v>
      </c>
      <c r="F157" s="497" t="s">
        <v>477</v>
      </c>
      <c r="G157" s="497" t="s">
        <v>478</v>
      </c>
      <c r="H157" s="434" t="s">
        <v>479</v>
      </c>
      <c r="I157" s="434" t="s">
        <v>480</v>
      </c>
      <c r="J157" s="434" t="s">
        <v>481</v>
      </c>
      <c r="K157" s="434" t="s">
        <v>482</v>
      </c>
    </row>
    <row r="158" spans="2:12" ht="43.5" hidden="1">
      <c r="B158" s="78" t="s">
        <v>578</v>
      </c>
      <c r="C158" s="78" t="s">
        <v>575</v>
      </c>
      <c r="D158" s="527" t="s">
        <v>483</v>
      </c>
      <c r="E158" s="497" t="s">
        <v>484</v>
      </c>
      <c r="F158" s="497" t="s">
        <v>485</v>
      </c>
      <c r="G158" s="497" t="s">
        <v>486</v>
      </c>
      <c r="H158" s="434" t="s">
        <v>487</v>
      </c>
      <c r="I158" s="434" t="s">
        <v>488</v>
      </c>
      <c r="J158" s="434" t="s">
        <v>489</v>
      </c>
      <c r="K158" s="434" t="s">
        <v>490</v>
      </c>
    </row>
    <row r="159" spans="2:12" hidden="1">
      <c r="B159" s="78" t="s">
        <v>579</v>
      </c>
      <c r="C159" s="78" t="s">
        <v>574</v>
      </c>
      <c r="D159" s="497"/>
      <c r="E159" s="497"/>
      <c r="F159" s="497" t="s">
        <v>491</v>
      </c>
      <c r="G159" s="497" t="s">
        <v>492</v>
      </c>
      <c r="H159" s="434" t="s">
        <v>493</v>
      </c>
      <c r="I159" s="434" t="s">
        <v>494</v>
      </c>
      <c r="J159" s="434" t="s">
        <v>495</v>
      </c>
      <c r="K159" s="434" t="s">
        <v>496</v>
      </c>
    </row>
    <row r="160" spans="2:12" hidden="1">
      <c r="B160" s="78" t="s">
        <v>580</v>
      </c>
      <c r="D160" s="497"/>
      <c r="E160" s="497"/>
      <c r="F160" s="497"/>
      <c r="G160" s="497" t="s">
        <v>497</v>
      </c>
      <c r="H160" s="434" t="s">
        <v>498</v>
      </c>
      <c r="I160" s="434" t="s">
        <v>499</v>
      </c>
      <c r="J160" s="434" t="s">
        <v>500</v>
      </c>
      <c r="K160" s="434" t="s">
        <v>501</v>
      </c>
    </row>
    <row r="161" spans="2:11" hidden="1">
      <c r="C161" s="78" t="s">
        <v>502</v>
      </c>
      <c r="D161" s="497"/>
      <c r="E161" s="497"/>
      <c r="F161" s="497"/>
      <c r="G161" s="497"/>
      <c r="H161" s="434"/>
      <c r="I161" s="434"/>
      <c r="J161" s="434" t="s">
        <v>503</v>
      </c>
      <c r="K161" s="434"/>
    </row>
    <row r="162" spans="2:11" hidden="1">
      <c r="C162" s="78" t="s">
        <v>504</v>
      </c>
      <c r="D162" s="497"/>
      <c r="E162" s="497"/>
      <c r="F162" s="497"/>
      <c r="G162" s="497"/>
      <c r="H162" s="434"/>
      <c r="I162" s="434" t="s">
        <v>505</v>
      </c>
      <c r="J162" s="434" t="s">
        <v>506</v>
      </c>
      <c r="K162" s="434"/>
    </row>
    <row r="163" spans="2:11" hidden="1">
      <c r="B163" s="141" t="s">
        <v>581</v>
      </c>
      <c r="C163" s="78" t="s">
        <v>507</v>
      </c>
      <c r="D163" s="497"/>
      <c r="E163" s="497"/>
      <c r="F163" s="497"/>
      <c r="G163" s="497"/>
      <c r="H163" s="434"/>
      <c r="I163" s="434" t="s">
        <v>508</v>
      </c>
      <c r="J163" s="434" t="s">
        <v>509</v>
      </c>
      <c r="K163" s="434"/>
    </row>
    <row r="164" spans="2:11" hidden="1">
      <c r="B164" s="141" t="s">
        <v>29</v>
      </c>
      <c r="C164" s="78" t="s">
        <v>510</v>
      </c>
      <c r="D164" s="497" t="s">
        <v>511</v>
      </c>
      <c r="E164" s="497" t="s">
        <v>512</v>
      </c>
      <c r="F164" s="497"/>
      <c r="G164" s="497"/>
      <c r="H164" s="434"/>
      <c r="I164" s="434" t="s">
        <v>513</v>
      </c>
      <c r="J164" s="434" t="s">
        <v>284</v>
      </c>
      <c r="K164" s="434"/>
    </row>
    <row r="165" spans="2:11" hidden="1">
      <c r="B165" s="141" t="s">
        <v>16</v>
      </c>
      <c r="D165" s="497" t="s">
        <v>514</v>
      </c>
      <c r="E165" s="497" t="s">
        <v>515</v>
      </c>
      <c r="F165" s="497"/>
      <c r="G165" s="497"/>
      <c r="H165" s="434" t="s">
        <v>387</v>
      </c>
      <c r="I165" s="434" t="s">
        <v>516</v>
      </c>
      <c r="J165" s="434"/>
      <c r="K165" s="434"/>
    </row>
    <row r="166" spans="2:11" hidden="1">
      <c r="B166" s="141" t="s">
        <v>34</v>
      </c>
      <c r="D166" s="497" t="s">
        <v>517</v>
      </c>
      <c r="E166" s="497" t="s">
        <v>518</v>
      </c>
      <c r="F166" s="497"/>
      <c r="G166" s="497"/>
      <c r="H166" s="434" t="s">
        <v>397</v>
      </c>
      <c r="I166" s="434" t="s">
        <v>519</v>
      </c>
      <c r="J166" s="434" t="s">
        <v>520</v>
      </c>
      <c r="K166" s="434"/>
    </row>
    <row r="167" spans="2:11" hidden="1">
      <c r="B167" s="141" t="s">
        <v>582</v>
      </c>
      <c r="C167" s="78" t="s">
        <v>521</v>
      </c>
      <c r="D167" s="497" t="s">
        <v>522</v>
      </c>
      <c r="E167" s="497"/>
      <c r="F167" s="497"/>
      <c r="G167" s="497"/>
      <c r="H167" s="434" t="s">
        <v>403</v>
      </c>
      <c r="I167" s="434" t="s">
        <v>523</v>
      </c>
      <c r="J167" s="434" t="s">
        <v>524</v>
      </c>
      <c r="K167" s="434"/>
    </row>
    <row r="168" spans="2:11" hidden="1">
      <c r="B168" s="141" t="s">
        <v>583</v>
      </c>
      <c r="C168" s="78" t="s">
        <v>525</v>
      </c>
      <c r="D168" s="497"/>
      <c r="E168" s="497"/>
      <c r="F168" s="497"/>
      <c r="G168" s="497"/>
      <c r="H168" s="434" t="s">
        <v>410</v>
      </c>
      <c r="I168" s="434" t="s">
        <v>526</v>
      </c>
      <c r="J168" s="434"/>
      <c r="K168" s="434"/>
    </row>
    <row r="169" spans="2:11" hidden="1">
      <c r="B169" s="141" t="s">
        <v>584</v>
      </c>
      <c r="C169" s="78" t="s">
        <v>527</v>
      </c>
      <c r="D169" s="497"/>
      <c r="E169" s="497" t="s">
        <v>528</v>
      </c>
      <c r="F169" s="497"/>
      <c r="G169" s="497"/>
      <c r="H169" s="434" t="s">
        <v>529</v>
      </c>
      <c r="I169" s="434" t="s">
        <v>530</v>
      </c>
      <c r="J169" s="434"/>
      <c r="K169" s="434"/>
    </row>
    <row r="170" spans="2:11" hidden="1">
      <c r="B170" s="141" t="s">
        <v>585</v>
      </c>
      <c r="C170" s="78" t="s">
        <v>531</v>
      </c>
      <c r="D170" s="497"/>
      <c r="E170" s="497" t="s">
        <v>532</v>
      </c>
      <c r="F170" s="497"/>
      <c r="G170" s="497"/>
      <c r="H170" s="434" t="s">
        <v>533</v>
      </c>
      <c r="I170" s="434" t="s">
        <v>534</v>
      </c>
      <c r="J170" s="434"/>
      <c r="K170" s="434"/>
    </row>
    <row r="171" spans="2:11" hidden="1">
      <c r="B171" s="141" t="s">
        <v>586</v>
      </c>
      <c r="C171" s="78" t="s">
        <v>535</v>
      </c>
      <c r="D171" s="497"/>
      <c r="E171" s="497" t="s">
        <v>536</v>
      </c>
      <c r="F171" s="497"/>
      <c r="G171" s="497"/>
      <c r="H171" s="434" t="s">
        <v>537</v>
      </c>
      <c r="I171" s="434" t="s">
        <v>538</v>
      </c>
      <c r="J171" s="434"/>
      <c r="K171" s="434"/>
    </row>
    <row r="172" spans="2:11" hidden="1">
      <c r="B172" s="141" t="s">
        <v>587</v>
      </c>
      <c r="C172" s="78" t="s">
        <v>539</v>
      </c>
      <c r="D172" s="497"/>
      <c r="E172" s="497" t="s">
        <v>540</v>
      </c>
      <c r="F172" s="497"/>
      <c r="G172" s="497"/>
      <c r="H172" s="434" t="s">
        <v>541</v>
      </c>
      <c r="I172" s="434" t="s">
        <v>542</v>
      </c>
      <c r="J172" s="434"/>
      <c r="K172" s="434"/>
    </row>
    <row r="173" spans="2:11" hidden="1">
      <c r="B173" s="141" t="s">
        <v>588</v>
      </c>
      <c r="C173" s="78" t="s">
        <v>543</v>
      </c>
      <c r="D173" s="497"/>
      <c r="E173" s="497" t="s">
        <v>544</v>
      </c>
      <c r="F173" s="497"/>
      <c r="G173" s="497"/>
      <c r="H173" s="434" t="s">
        <v>545</v>
      </c>
      <c r="I173" s="434" t="s">
        <v>546</v>
      </c>
      <c r="J173" s="434"/>
      <c r="K173" s="434"/>
    </row>
    <row r="174" spans="2:11" hidden="1">
      <c r="B174" s="141" t="s">
        <v>589</v>
      </c>
      <c r="C174" s="78" t="s">
        <v>284</v>
      </c>
      <c r="D174" s="497"/>
      <c r="E174" s="497" t="s">
        <v>547</v>
      </c>
      <c r="F174" s="497"/>
      <c r="G174" s="497"/>
      <c r="H174" s="434" t="s">
        <v>548</v>
      </c>
      <c r="I174" s="434" t="s">
        <v>549</v>
      </c>
      <c r="J174" s="434"/>
      <c r="K174" s="434"/>
    </row>
    <row r="175" spans="2:11" hidden="1">
      <c r="B175" s="141" t="s">
        <v>590</v>
      </c>
      <c r="D175" s="497"/>
      <c r="E175" s="497" t="s">
        <v>550</v>
      </c>
      <c r="F175" s="497"/>
      <c r="G175" s="497"/>
      <c r="H175" s="434" t="s">
        <v>551</v>
      </c>
      <c r="I175" s="434" t="s">
        <v>552</v>
      </c>
      <c r="J175" s="434"/>
      <c r="K175" s="434"/>
    </row>
    <row r="176" spans="2:11" hidden="1">
      <c r="B176" s="141" t="s">
        <v>591</v>
      </c>
      <c r="D176" s="497"/>
      <c r="E176" s="497" t="s">
        <v>553</v>
      </c>
      <c r="F176" s="497"/>
      <c r="G176" s="497"/>
      <c r="H176" s="434" t="s">
        <v>554</v>
      </c>
      <c r="I176" s="434" t="s">
        <v>555</v>
      </c>
      <c r="J176" s="434"/>
      <c r="K176" s="434"/>
    </row>
    <row r="177" spans="2:11" hidden="1">
      <c r="B177" s="141" t="s">
        <v>592</v>
      </c>
      <c r="D177" s="497"/>
      <c r="E177" s="497" t="s">
        <v>556</v>
      </c>
      <c r="F177" s="497"/>
      <c r="G177" s="497"/>
      <c r="H177" s="434" t="s">
        <v>557</v>
      </c>
      <c r="I177" s="434" t="s">
        <v>558</v>
      </c>
      <c r="J177" s="434"/>
      <c r="K177" s="434"/>
    </row>
    <row r="178" spans="2:11" hidden="1">
      <c r="B178" s="141" t="s">
        <v>593</v>
      </c>
      <c r="D178" s="497"/>
      <c r="E178" s="497"/>
      <c r="F178" s="497"/>
      <c r="G178" s="497"/>
      <c r="H178" s="434" t="s">
        <v>559</v>
      </c>
      <c r="I178" s="434" t="s">
        <v>560</v>
      </c>
      <c r="J178" s="434"/>
      <c r="K178" s="434"/>
    </row>
    <row r="179" spans="2:11" hidden="1">
      <c r="B179" s="141" t="s">
        <v>594</v>
      </c>
      <c r="D179" s="497"/>
      <c r="E179" s="497"/>
      <c r="F179" s="497"/>
      <c r="G179" s="497"/>
      <c r="H179" s="434" t="s">
        <v>561</v>
      </c>
      <c r="I179" s="434"/>
      <c r="J179" s="434"/>
      <c r="K179" s="434"/>
    </row>
    <row r="180" spans="2:11" hidden="1">
      <c r="B180" s="141" t="s">
        <v>595</v>
      </c>
      <c r="D180" s="497"/>
      <c r="E180" s="497"/>
      <c r="F180" s="497"/>
      <c r="G180" s="497"/>
      <c r="H180" s="434" t="s">
        <v>562</v>
      </c>
      <c r="I180" s="434"/>
      <c r="J180" s="434"/>
      <c r="K180" s="434"/>
    </row>
    <row r="181" spans="2:11" hidden="1">
      <c r="B181" s="141" t="s">
        <v>596</v>
      </c>
      <c r="D181" s="497"/>
      <c r="E181" s="497"/>
      <c r="F181" s="497"/>
      <c r="G181" s="497"/>
      <c r="H181" s="434" t="s">
        <v>563</v>
      </c>
      <c r="I181" s="434"/>
      <c r="J181" s="434"/>
      <c r="K181" s="434"/>
    </row>
    <row r="182" spans="2:11" hidden="1">
      <c r="B182" s="141" t="s">
        <v>597</v>
      </c>
      <c r="D182" s="497"/>
      <c r="E182" s="497"/>
      <c r="F182" s="497"/>
      <c r="G182" s="497"/>
      <c r="H182" s="434" t="s">
        <v>564</v>
      </c>
      <c r="I182" s="434"/>
      <c r="J182" s="434"/>
      <c r="K182" s="434"/>
    </row>
    <row r="183" spans="2:11" hidden="1">
      <c r="B183" s="141" t="s">
        <v>598</v>
      </c>
      <c r="D183" s="528" t="s">
        <v>565</v>
      </c>
      <c r="E183" s="497"/>
      <c r="F183" s="497"/>
      <c r="G183" s="497"/>
      <c r="H183" s="434" t="s">
        <v>566</v>
      </c>
      <c r="I183" s="434"/>
      <c r="J183" s="434"/>
      <c r="K183" s="434"/>
    </row>
    <row r="184" spans="2:11" hidden="1">
      <c r="B184" s="141" t="s">
        <v>599</v>
      </c>
      <c r="D184" s="528" t="s">
        <v>567</v>
      </c>
      <c r="E184" s="497"/>
      <c r="F184" s="497"/>
      <c r="G184" s="497"/>
      <c r="H184" s="434" t="s">
        <v>568</v>
      </c>
      <c r="I184" s="434"/>
      <c r="J184" s="434"/>
      <c r="K184" s="434"/>
    </row>
    <row r="185" spans="2:11" hidden="1">
      <c r="B185" s="141" t="s">
        <v>600</v>
      </c>
      <c r="D185" s="528" t="s">
        <v>569</v>
      </c>
      <c r="E185" s="497"/>
      <c r="F185" s="497"/>
      <c r="G185" s="497"/>
      <c r="H185" s="434" t="s">
        <v>570</v>
      </c>
      <c r="I185" s="434"/>
      <c r="J185" s="434"/>
      <c r="K185" s="434"/>
    </row>
    <row r="186" spans="2:11" hidden="1">
      <c r="B186" s="141" t="s">
        <v>601</v>
      </c>
      <c r="D186" s="528" t="s">
        <v>567</v>
      </c>
      <c r="E186" s="497"/>
      <c r="F186" s="497"/>
      <c r="G186" s="497"/>
      <c r="H186" s="434" t="s">
        <v>571</v>
      </c>
      <c r="I186" s="434"/>
      <c r="J186" s="434"/>
      <c r="K186" s="434"/>
    </row>
    <row r="187" spans="2:11" hidden="1">
      <c r="B187" s="141" t="s">
        <v>602</v>
      </c>
      <c r="D187" s="528" t="s">
        <v>572</v>
      </c>
      <c r="E187" s="497"/>
      <c r="F187" s="497"/>
      <c r="G187" s="497"/>
      <c r="H187" s="434"/>
      <c r="I187" s="434"/>
      <c r="J187" s="434"/>
      <c r="K187" s="434"/>
    </row>
    <row r="188" spans="2:11" hidden="1">
      <c r="B188" s="141" t="s">
        <v>603</v>
      </c>
      <c r="D188" s="528" t="s">
        <v>567</v>
      </c>
      <c r="E188" s="497"/>
      <c r="F188" s="497"/>
      <c r="G188" s="497"/>
      <c r="H188" s="434"/>
      <c r="I188" s="434"/>
      <c r="J188" s="434"/>
      <c r="K188" s="434"/>
    </row>
    <row r="189" spans="2:11" hidden="1">
      <c r="B189" s="141" t="s">
        <v>604</v>
      </c>
      <c r="D189" s="497"/>
      <c r="E189" s="497"/>
      <c r="F189" s="497"/>
      <c r="G189" s="497"/>
      <c r="H189" s="434"/>
      <c r="I189" s="434"/>
      <c r="J189" s="434"/>
      <c r="K189" s="434"/>
    </row>
    <row r="190" spans="2:11" hidden="1">
      <c r="B190" s="141" t="s">
        <v>605</v>
      </c>
      <c r="D190" s="497"/>
      <c r="E190" s="497"/>
      <c r="F190" s="497"/>
      <c r="G190" s="497"/>
      <c r="H190" s="434"/>
      <c r="I190" s="434"/>
      <c r="J190" s="434"/>
      <c r="K190" s="434"/>
    </row>
    <row r="191" spans="2:11" hidden="1">
      <c r="B191" s="141" t="s">
        <v>606</v>
      </c>
      <c r="D191" s="497"/>
      <c r="E191" s="497"/>
      <c r="F191" s="497"/>
      <c r="G191" s="497"/>
      <c r="H191" s="434"/>
      <c r="I191" s="434"/>
      <c r="J191" s="434"/>
      <c r="K191" s="434"/>
    </row>
    <row r="192" spans="2:11" hidden="1">
      <c r="B192" s="141" t="s">
        <v>607</v>
      </c>
      <c r="D192" s="497"/>
      <c r="E192" s="497"/>
      <c r="F192" s="497"/>
      <c r="G192" s="497"/>
      <c r="H192" s="434"/>
      <c r="I192" s="434"/>
      <c r="J192" s="434"/>
      <c r="K192" s="434"/>
    </row>
    <row r="193" spans="2:11" hidden="1">
      <c r="B193" s="141" t="s">
        <v>608</v>
      </c>
      <c r="D193" s="497"/>
      <c r="E193" s="497"/>
      <c r="F193" s="497"/>
      <c r="G193" s="497"/>
      <c r="H193" s="434"/>
      <c r="I193" s="434"/>
      <c r="J193" s="434"/>
      <c r="K193" s="434"/>
    </row>
    <row r="194" spans="2:11" hidden="1">
      <c r="B194" s="141" t="s">
        <v>609</v>
      </c>
      <c r="D194" s="497"/>
      <c r="E194" s="497"/>
      <c r="F194" s="497"/>
      <c r="G194" s="497"/>
      <c r="H194" s="434"/>
      <c r="I194" s="434"/>
      <c r="J194" s="434"/>
      <c r="K194" s="434"/>
    </row>
    <row r="195" spans="2:11" hidden="1">
      <c r="B195" s="141" t="s">
        <v>610</v>
      </c>
      <c r="D195" s="497"/>
      <c r="E195" s="497"/>
      <c r="F195" s="497"/>
      <c r="G195" s="497"/>
      <c r="H195" s="434"/>
      <c r="I195" s="434"/>
      <c r="J195" s="434"/>
      <c r="K195" s="434"/>
    </row>
    <row r="196" spans="2:11" hidden="1">
      <c r="B196" s="141" t="s">
        <v>611</v>
      </c>
      <c r="D196" s="497"/>
      <c r="E196" s="497"/>
      <c r="F196" s="497"/>
      <c r="G196" s="497"/>
      <c r="H196" s="434"/>
      <c r="I196" s="434"/>
      <c r="J196" s="434"/>
      <c r="K196" s="434"/>
    </row>
    <row r="197" spans="2:11" hidden="1">
      <c r="B197" s="141" t="s">
        <v>612</v>
      </c>
      <c r="D197" s="497"/>
      <c r="E197" s="497"/>
      <c r="F197" s="497"/>
      <c r="G197" s="497"/>
      <c r="H197" s="434"/>
      <c r="I197" s="434"/>
      <c r="J197" s="434"/>
      <c r="K197" s="434"/>
    </row>
    <row r="198" spans="2:11" hidden="1">
      <c r="B198" s="141" t="s">
        <v>51</v>
      </c>
      <c r="D198" s="497"/>
      <c r="E198" s="497"/>
      <c r="F198" s="497"/>
      <c r="G198" s="497"/>
      <c r="H198" s="434"/>
      <c r="I198" s="434"/>
      <c r="J198" s="434"/>
      <c r="K198" s="434"/>
    </row>
    <row r="199" spans="2:11" hidden="1">
      <c r="B199" s="141" t="s">
        <v>57</v>
      </c>
      <c r="D199" s="497"/>
      <c r="E199" s="497"/>
      <c r="F199" s="497"/>
      <c r="G199" s="497"/>
      <c r="H199" s="434"/>
      <c r="I199" s="434"/>
      <c r="J199" s="434"/>
      <c r="K199" s="434"/>
    </row>
    <row r="200" spans="2:11" hidden="1">
      <c r="B200" s="141" t="s">
        <v>59</v>
      </c>
      <c r="D200" s="497"/>
      <c r="E200" s="497"/>
      <c r="F200" s="497"/>
      <c r="G200" s="497"/>
      <c r="H200" s="434"/>
      <c r="I200" s="434"/>
      <c r="J200" s="434"/>
      <c r="K200" s="434"/>
    </row>
    <row r="201" spans="2:11" hidden="1">
      <c r="B201" s="141" t="s">
        <v>61</v>
      </c>
      <c r="D201" s="497"/>
      <c r="E201" s="497"/>
      <c r="F201" s="497"/>
      <c r="G201" s="497"/>
      <c r="H201" s="434"/>
      <c r="I201" s="434"/>
      <c r="J201" s="434"/>
      <c r="K201" s="434"/>
    </row>
    <row r="202" spans="2:11" hidden="1">
      <c r="B202" s="141" t="s">
        <v>23</v>
      </c>
      <c r="D202" s="497"/>
      <c r="E202" s="497"/>
      <c r="F202" s="497"/>
      <c r="G202" s="497"/>
      <c r="H202" s="434"/>
      <c r="I202" s="434"/>
      <c r="J202" s="434"/>
      <c r="K202" s="434"/>
    </row>
    <row r="203" spans="2:11" hidden="1">
      <c r="B203" s="141" t="s">
        <v>63</v>
      </c>
      <c r="D203" s="497"/>
      <c r="E203" s="497"/>
      <c r="F203" s="497"/>
      <c r="G203" s="497"/>
      <c r="H203" s="434"/>
      <c r="I203" s="434"/>
      <c r="J203" s="434"/>
      <c r="K203" s="434"/>
    </row>
    <row r="204" spans="2:11" hidden="1">
      <c r="B204" s="141" t="s">
        <v>65</v>
      </c>
      <c r="D204" s="497"/>
      <c r="E204" s="497"/>
      <c r="F204" s="497"/>
      <c r="G204" s="497"/>
      <c r="H204" s="434"/>
      <c r="I204" s="434"/>
      <c r="J204" s="434"/>
      <c r="K204" s="434"/>
    </row>
    <row r="205" spans="2:11" hidden="1">
      <c r="B205" s="141" t="s">
        <v>68</v>
      </c>
      <c r="D205" s="497"/>
      <c r="E205" s="497"/>
      <c r="F205" s="497"/>
      <c r="G205" s="497"/>
      <c r="H205" s="434"/>
      <c r="I205" s="434"/>
      <c r="J205" s="434"/>
      <c r="K205" s="434"/>
    </row>
    <row r="206" spans="2:11" hidden="1">
      <c r="B206" s="141" t="s">
        <v>69</v>
      </c>
      <c r="D206" s="497"/>
      <c r="E206" s="497"/>
      <c r="F206" s="497"/>
      <c r="G206" s="497"/>
      <c r="H206" s="434"/>
      <c r="I206" s="434"/>
      <c r="J206" s="434"/>
      <c r="K206" s="434"/>
    </row>
    <row r="207" spans="2:11" hidden="1">
      <c r="B207" s="141" t="s">
        <v>70</v>
      </c>
      <c r="D207" s="497"/>
      <c r="E207" s="497"/>
      <c r="F207" s="497"/>
      <c r="G207" s="497"/>
      <c r="H207" s="434"/>
      <c r="I207" s="434"/>
      <c r="J207" s="434"/>
      <c r="K207" s="434"/>
    </row>
    <row r="208" spans="2:11" hidden="1">
      <c r="B208" s="141" t="s">
        <v>71</v>
      </c>
      <c r="D208" s="497"/>
      <c r="E208" s="497"/>
      <c r="F208" s="497"/>
      <c r="G208" s="497"/>
      <c r="H208" s="434"/>
      <c r="I208" s="434"/>
      <c r="J208" s="434"/>
      <c r="K208" s="434"/>
    </row>
    <row r="209" spans="2:11" hidden="1">
      <c r="B209" s="141" t="s">
        <v>613</v>
      </c>
      <c r="D209" s="497"/>
      <c r="E209" s="497"/>
      <c r="F209" s="497"/>
      <c r="G209" s="497"/>
      <c r="H209" s="434"/>
      <c r="I209" s="434"/>
      <c r="J209" s="434"/>
      <c r="K209" s="434"/>
    </row>
    <row r="210" spans="2:11" hidden="1">
      <c r="B210" s="141" t="s">
        <v>614</v>
      </c>
      <c r="D210" s="497"/>
      <c r="E210" s="497"/>
      <c r="F210" s="497"/>
      <c r="G210" s="497"/>
      <c r="H210" s="434"/>
      <c r="I210" s="434"/>
      <c r="J210" s="434"/>
      <c r="K210" s="434"/>
    </row>
    <row r="211" spans="2:11" hidden="1">
      <c r="B211" s="141" t="s">
        <v>75</v>
      </c>
      <c r="D211" s="497"/>
      <c r="E211" s="497"/>
      <c r="F211" s="497"/>
      <c r="G211" s="497"/>
      <c r="H211" s="434"/>
      <c r="I211" s="434"/>
      <c r="J211" s="434"/>
      <c r="K211" s="434"/>
    </row>
    <row r="212" spans="2:11" hidden="1">
      <c r="B212" s="141" t="s">
        <v>77</v>
      </c>
      <c r="D212" s="497"/>
      <c r="E212" s="497"/>
      <c r="F212" s="497"/>
      <c r="G212" s="497"/>
      <c r="H212" s="434"/>
      <c r="I212" s="434"/>
      <c r="J212" s="434"/>
      <c r="K212" s="434"/>
    </row>
    <row r="213" spans="2:11" hidden="1">
      <c r="B213" s="141" t="s">
        <v>81</v>
      </c>
      <c r="D213" s="497"/>
      <c r="E213" s="497"/>
      <c r="F213" s="497"/>
      <c r="G213" s="497"/>
      <c r="H213" s="434"/>
      <c r="I213" s="434"/>
      <c r="J213" s="434"/>
      <c r="K213" s="434"/>
    </row>
    <row r="214" spans="2:11" hidden="1">
      <c r="B214" s="141" t="s">
        <v>615</v>
      </c>
      <c r="D214" s="497"/>
      <c r="E214" s="497"/>
      <c r="F214" s="497"/>
      <c r="G214" s="497"/>
      <c r="H214" s="434"/>
      <c r="I214" s="434"/>
      <c r="J214" s="434"/>
      <c r="K214" s="434"/>
    </row>
    <row r="215" spans="2:11" hidden="1">
      <c r="B215" s="141" t="s">
        <v>616</v>
      </c>
      <c r="D215" s="497"/>
      <c r="E215" s="497"/>
      <c r="F215" s="497"/>
      <c r="G215" s="497"/>
      <c r="H215" s="434"/>
      <c r="I215" s="434"/>
      <c r="J215" s="434"/>
      <c r="K215" s="434"/>
    </row>
    <row r="216" spans="2:11" hidden="1">
      <c r="B216" s="141" t="s">
        <v>617</v>
      </c>
      <c r="D216" s="497"/>
      <c r="E216" s="497"/>
      <c r="F216" s="497"/>
      <c r="G216" s="497"/>
      <c r="H216" s="434"/>
      <c r="I216" s="434"/>
      <c r="J216" s="434"/>
      <c r="K216" s="434"/>
    </row>
    <row r="217" spans="2:11" hidden="1">
      <c r="B217" s="141" t="s">
        <v>79</v>
      </c>
      <c r="D217" s="497"/>
      <c r="E217" s="497"/>
      <c r="F217" s="497"/>
      <c r="G217" s="497"/>
      <c r="H217" s="434"/>
      <c r="I217" s="434"/>
      <c r="J217" s="434"/>
      <c r="K217" s="434"/>
    </row>
    <row r="218" spans="2:11" hidden="1">
      <c r="B218" s="141" t="s">
        <v>80</v>
      </c>
      <c r="D218" s="497"/>
      <c r="E218" s="497"/>
      <c r="F218" s="497"/>
      <c r="G218" s="497"/>
      <c r="H218" s="434"/>
      <c r="I218" s="434"/>
      <c r="J218" s="434"/>
      <c r="K218" s="434"/>
    </row>
    <row r="219" spans="2:11" hidden="1">
      <c r="B219" s="141" t="s">
        <v>83</v>
      </c>
      <c r="D219" s="497"/>
      <c r="E219" s="497"/>
      <c r="F219" s="497"/>
      <c r="G219" s="497"/>
      <c r="H219" s="434"/>
      <c r="I219" s="434"/>
      <c r="J219" s="434"/>
      <c r="K219" s="434"/>
    </row>
    <row r="220" spans="2:11" hidden="1">
      <c r="B220" s="141" t="s">
        <v>85</v>
      </c>
      <c r="D220" s="497"/>
      <c r="E220" s="497"/>
      <c r="F220" s="497"/>
      <c r="G220" s="497"/>
      <c r="H220" s="434"/>
      <c r="I220" s="434"/>
      <c r="J220" s="434"/>
      <c r="K220" s="434"/>
    </row>
    <row r="221" spans="2:11" hidden="1">
      <c r="B221" s="141" t="s">
        <v>618</v>
      </c>
      <c r="D221" s="497"/>
      <c r="E221" s="497"/>
      <c r="F221" s="497"/>
      <c r="G221" s="497"/>
      <c r="H221" s="434"/>
      <c r="I221" s="434"/>
      <c r="J221" s="434"/>
      <c r="K221" s="434"/>
    </row>
    <row r="222" spans="2:11" hidden="1">
      <c r="B222" s="141" t="s">
        <v>84</v>
      </c>
      <c r="D222" s="497"/>
      <c r="E222" s="497"/>
      <c r="F222" s="497"/>
      <c r="G222" s="497"/>
      <c r="H222" s="434"/>
      <c r="I222" s="434"/>
      <c r="J222" s="434"/>
      <c r="K222" s="434"/>
    </row>
    <row r="223" spans="2:11" hidden="1">
      <c r="B223" s="141" t="s">
        <v>86</v>
      </c>
      <c r="D223" s="497"/>
      <c r="E223" s="497"/>
      <c r="F223" s="497"/>
      <c r="G223" s="497"/>
      <c r="H223" s="434"/>
      <c r="I223" s="434"/>
      <c r="J223" s="434"/>
      <c r="K223" s="434"/>
    </row>
    <row r="224" spans="2:11" hidden="1">
      <c r="B224" s="141" t="s">
        <v>89</v>
      </c>
      <c r="D224" s="497"/>
      <c r="E224" s="497"/>
      <c r="F224" s="497"/>
      <c r="G224" s="497"/>
      <c r="H224" s="434"/>
      <c r="I224" s="434"/>
      <c r="J224" s="434"/>
      <c r="K224" s="434"/>
    </row>
    <row r="225" spans="2:11" hidden="1">
      <c r="B225" s="141" t="s">
        <v>88</v>
      </c>
      <c r="D225" s="497"/>
      <c r="E225" s="497"/>
      <c r="F225" s="497"/>
      <c r="G225" s="497"/>
      <c r="H225" s="434"/>
      <c r="I225" s="434"/>
      <c r="J225" s="434"/>
      <c r="K225" s="434"/>
    </row>
    <row r="226" spans="2:11" hidden="1">
      <c r="B226" s="141" t="s">
        <v>619</v>
      </c>
      <c r="D226" s="497"/>
      <c r="E226" s="497"/>
      <c r="F226" s="497"/>
      <c r="G226" s="497"/>
      <c r="H226" s="434"/>
      <c r="I226" s="434"/>
      <c r="J226" s="434"/>
      <c r="K226" s="434"/>
    </row>
    <row r="227" spans="2:11" hidden="1">
      <c r="B227" s="141" t="s">
        <v>95</v>
      </c>
      <c r="D227" s="497"/>
      <c r="E227" s="497"/>
      <c r="F227" s="497"/>
      <c r="G227" s="497"/>
      <c r="H227" s="434"/>
      <c r="I227" s="434"/>
      <c r="J227" s="434"/>
      <c r="K227" s="434"/>
    </row>
    <row r="228" spans="2:11" hidden="1">
      <c r="B228" s="141" t="s">
        <v>97</v>
      </c>
      <c r="D228" s="497"/>
      <c r="E228" s="497"/>
      <c r="F228" s="497"/>
      <c r="G228" s="497"/>
      <c r="H228" s="434"/>
      <c r="I228" s="434"/>
      <c r="J228" s="434"/>
      <c r="K228" s="434"/>
    </row>
    <row r="229" spans="2:11" hidden="1">
      <c r="B229" s="141" t="s">
        <v>98</v>
      </c>
      <c r="D229" s="497"/>
      <c r="E229" s="497"/>
      <c r="F229" s="497"/>
      <c r="G229" s="497"/>
      <c r="H229" s="434"/>
      <c r="I229" s="434"/>
      <c r="J229" s="434"/>
      <c r="K229" s="434"/>
    </row>
    <row r="230" spans="2:11" hidden="1">
      <c r="B230" s="141" t="s">
        <v>99</v>
      </c>
      <c r="D230" s="497"/>
      <c r="E230" s="497"/>
      <c r="F230" s="497"/>
      <c r="G230" s="497"/>
      <c r="H230" s="434"/>
      <c r="I230" s="434"/>
      <c r="J230" s="434"/>
      <c r="K230" s="434"/>
    </row>
    <row r="231" spans="2:11" hidden="1">
      <c r="B231" s="141" t="s">
        <v>620</v>
      </c>
      <c r="D231" s="497"/>
      <c r="E231" s="497"/>
      <c r="F231" s="497"/>
      <c r="G231" s="497"/>
      <c r="H231" s="434"/>
      <c r="I231" s="434"/>
      <c r="J231" s="434"/>
      <c r="K231" s="434"/>
    </row>
    <row r="232" spans="2:11" hidden="1">
      <c r="B232" s="141" t="s">
        <v>621</v>
      </c>
      <c r="D232" s="497"/>
      <c r="E232" s="497"/>
      <c r="F232" s="497"/>
      <c r="G232" s="497"/>
      <c r="H232" s="434"/>
      <c r="I232" s="434"/>
      <c r="J232" s="434"/>
      <c r="K232" s="434"/>
    </row>
    <row r="233" spans="2:11" hidden="1">
      <c r="B233" s="141" t="s">
        <v>100</v>
      </c>
      <c r="D233" s="497"/>
      <c r="E233" s="497"/>
      <c r="F233" s="497"/>
      <c r="G233" s="497"/>
      <c r="H233" s="434"/>
      <c r="I233" s="434"/>
      <c r="J233" s="434"/>
      <c r="K233" s="434"/>
    </row>
    <row r="234" spans="2:11" hidden="1">
      <c r="B234" s="141" t="s">
        <v>154</v>
      </c>
      <c r="D234" s="497"/>
      <c r="E234" s="497"/>
      <c r="F234" s="497"/>
      <c r="G234" s="497"/>
      <c r="H234" s="434"/>
      <c r="I234" s="434"/>
      <c r="J234" s="434"/>
      <c r="K234" s="434"/>
    </row>
    <row r="235" spans="2:11" hidden="1">
      <c r="B235" s="141" t="s">
        <v>622</v>
      </c>
      <c r="D235" s="497"/>
      <c r="E235" s="497"/>
      <c r="F235" s="497"/>
      <c r="G235" s="497"/>
      <c r="H235" s="434"/>
      <c r="I235" s="434"/>
      <c r="J235" s="434"/>
      <c r="K235" s="434"/>
    </row>
    <row r="236" spans="2:11" ht="29" hidden="1">
      <c r="B236" s="141" t="s">
        <v>623</v>
      </c>
      <c r="D236" s="497"/>
      <c r="E236" s="497"/>
      <c r="F236" s="497"/>
      <c r="G236" s="497"/>
      <c r="H236" s="434"/>
      <c r="I236" s="434"/>
      <c r="J236" s="434"/>
      <c r="K236" s="434"/>
    </row>
    <row r="237" spans="2:11" hidden="1">
      <c r="B237" s="141" t="s">
        <v>105</v>
      </c>
      <c r="D237" s="497"/>
      <c r="E237" s="497"/>
      <c r="F237" s="497"/>
      <c r="G237" s="497"/>
      <c r="H237" s="434"/>
      <c r="I237" s="434"/>
      <c r="J237" s="434"/>
      <c r="K237" s="434"/>
    </row>
    <row r="238" spans="2:11" hidden="1">
      <c r="B238" s="141" t="s">
        <v>107</v>
      </c>
      <c r="D238" s="497"/>
      <c r="E238" s="497"/>
      <c r="F238" s="497"/>
      <c r="G238" s="497"/>
      <c r="H238" s="434"/>
      <c r="I238" s="434"/>
      <c r="J238" s="434"/>
      <c r="K238" s="434"/>
    </row>
    <row r="239" spans="2:11" hidden="1">
      <c r="B239" s="141" t="s">
        <v>624</v>
      </c>
      <c r="D239" s="497"/>
      <c r="E239" s="497"/>
      <c r="F239" s="497"/>
      <c r="G239" s="497"/>
      <c r="H239" s="434"/>
      <c r="I239" s="434"/>
      <c r="J239" s="434"/>
      <c r="K239" s="434"/>
    </row>
    <row r="240" spans="2:11" hidden="1">
      <c r="B240" s="141" t="s">
        <v>155</v>
      </c>
      <c r="D240" s="497"/>
      <c r="E240" s="497"/>
      <c r="F240" s="497"/>
      <c r="G240" s="497"/>
      <c r="H240" s="434"/>
      <c r="I240" s="434"/>
      <c r="J240" s="434"/>
      <c r="K240" s="434"/>
    </row>
    <row r="241" spans="2:11" hidden="1">
      <c r="B241" s="141" t="s">
        <v>172</v>
      </c>
      <c r="D241" s="497"/>
      <c r="E241" s="497"/>
      <c r="F241" s="497"/>
      <c r="G241" s="497"/>
      <c r="H241" s="434"/>
      <c r="I241" s="434"/>
      <c r="J241" s="434"/>
      <c r="K241" s="434"/>
    </row>
    <row r="242" spans="2:11" hidden="1">
      <c r="B242" s="141" t="s">
        <v>106</v>
      </c>
      <c r="D242" s="497"/>
      <c r="E242" s="497"/>
      <c r="F242" s="497"/>
      <c r="G242" s="497"/>
      <c r="H242" s="434"/>
      <c r="I242" s="434"/>
      <c r="J242" s="434"/>
      <c r="K242" s="434"/>
    </row>
    <row r="243" spans="2:11" hidden="1">
      <c r="B243" s="141" t="s">
        <v>110</v>
      </c>
      <c r="D243" s="497"/>
      <c r="E243" s="497"/>
      <c r="F243" s="497"/>
      <c r="G243" s="497"/>
      <c r="H243" s="434"/>
      <c r="I243" s="434"/>
      <c r="J243" s="434"/>
      <c r="K243" s="434"/>
    </row>
    <row r="244" spans="2:11" hidden="1">
      <c r="B244" s="141" t="s">
        <v>104</v>
      </c>
      <c r="D244" s="497"/>
      <c r="E244" s="497"/>
      <c r="F244" s="497"/>
      <c r="G244" s="497"/>
      <c r="H244" s="434"/>
      <c r="I244" s="434"/>
      <c r="J244" s="434"/>
      <c r="K244" s="434"/>
    </row>
    <row r="245" spans="2:11" hidden="1">
      <c r="B245" s="141" t="s">
        <v>126</v>
      </c>
      <c r="D245" s="497"/>
      <c r="E245" s="497"/>
      <c r="F245" s="497"/>
      <c r="G245" s="497"/>
      <c r="H245" s="434"/>
      <c r="I245" s="434"/>
      <c r="J245" s="434"/>
      <c r="K245" s="434"/>
    </row>
    <row r="246" spans="2:11" hidden="1">
      <c r="B246" s="141" t="s">
        <v>625</v>
      </c>
      <c r="D246" s="497"/>
      <c r="E246" s="497"/>
      <c r="F246" s="497"/>
      <c r="G246" s="497"/>
      <c r="H246" s="434"/>
      <c r="I246" s="434"/>
      <c r="J246" s="434"/>
      <c r="K246" s="434"/>
    </row>
    <row r="247" spans="2:11" hidden="1">
      <c r="B247" s="141" t="s">
        <v>112</v>
      </c>
      <c r="D247" s="497"/>
      <c r="E247" s="497"/>
      <c r="F247" s="497"/>
      <c r="G247" s="497"/>
      <c r="H247" s="434"/>
      <c r="I247" s="434"/>
      <c r="J247" s="434"/>
      <c r="K247" s="434"/>
    </row>
    <row r="248" spans="2:11" hidden="1">
      <c r="B248" s="141" t="s">
        <v>115</v>
      </c>
      <c r="D248" s="497"/>
      <c r="E248" s="497"/>
      <c r="F248" s="497"/>
      <c r="G248" s="497"/>
      <c r="H248" s="434"/>
      <c r="I248" s="434"/>
      <c r="J248" s="434"/>
      <c r="K248" s="434"/>
    </row>
    <row r="249" spans="2:11" hidden="1">
      <c r="B249" s="141" t="s">
        <v>121</v>
      </c>
      <c r="D249" s="497"/>
      <c r="E249" s="497"/>
      <c r="F249" s="497"/>
      <c r="G249" s="497"/>
      <c r="H249" s="434"/>
      <c r="I249" s="434"/>
      <c r="J249" s="434"/>
      <c r="K249" s="434"/>
    </row>
    <row r="250" spans="2:11" hidden="1">
      <c r="B250" s="141" t="s">
        <v>118</v>
      </c>
      <c r="D250" s="497"/>
      <c r="E250" s="497"/>
      <c r="F250" s="497"/>
      <c r="G250" s="497"/>
      <c r="H250" s="434"/>
      <c r="I250" s="434"/>
      <c r="J250" s="434"/>
      <c r="K250" s="434"/>
    </row>
    <row r="251" spans="2:11" ht="29" hidden="1">
      <c r="B251" s="141" t="s">
        <v>626</v>
      </c>
      <c r="D251" s="497"/>
      <c r="E251" s="497"/>
      <c r="F251" s="497"/>
      <c r="G251" s="497"/>
      <c r="H251" s="434"/>
      <c r="I251" s="434"/>
      <c r="J251" s="434"/>
      <c r="K251" s="434"/>
    </row>
    <row r="252" spans="2:11" hidden="1">
      <c r="B252" s="141" t="s">
        <v>116</v>
      </c>
      <c r="D252" s="497"/>
      <c r="E252" s="497"/>
      <c r="F252" s="497"/>
      <c r="G252" s="497"/>
      <c r="H252" s="434"/>
      <c r="I252" s="434"/>
      <c r="J252" s="434"/>
      <c r="K252" s="434"/>
    </row>
    <row r="253" spans="2:11" hidden="1">
      <c r="B253" s="141" t="s">
        <v>117</v>
      </c>
      <c r="D253" s="497"/>
      <c r="E253" s="497"/>
      <c r="F253" s="497"/>
      <c r="G253" s="497"/>
      <c r="H253" s="434"/>
      <c r="I253" s="434"/>
      <c r="J253" s="434"/>
      <c r="K253" s="434"/>
    </row>
    <row r="254" spans="2:11" hidden="1">
      <c r="B254" s="141" t="s">
        <v>128</v>
      </c>
      <c r="D254" s="497"/>
      <c r="E254" s="497"/>
      <c r="F254" s="497"/>
      <c r="G254" s="497"/>
      <c r="H254" s="434"/>
      <c r="I254" s="434"/>
      <c r="J254" s="434"/>
      <c r="K254" s="434"/>
    </row>
    <row r="255" spans="2:11" hidden="1">
      <c r="B255" s="141" t="s">
        <v>125</v>
      </c>
      <c r="D255" s="497"/>
      <c r="E255" s="497"/>
      <c r="F255" s="497"/>
      <c r="G255" s="497"/>
      <c r="H255" s="434"/>
      <c r="I255" s="434"/>
      <c r="J255" s="434"/>
      <c r="K255" s="434"/>
    </row>
    <row r="256" spans="2:11" hidden="1">
      <c r="B256" s="141" t="s">
        <v>124</v>
      </c>
      <c r="D256" s="497"/>
      <c r="E256" s="497"/>
      <c r="F256" s="497"/>
      <c r="G256" s="497"/>
      <c r="H256" s="434"/>
      <c r="I256" s="434"/>
      <c r="J256" s="434"/>
      <c r="K256" s="434"/>
    </row>
    <row r="257" spans="2:11" hidden="1">
      <c r="B257" s="141" t="s">
        <v>127</v>
      </c>
      <c r="D257" s="497"/>
      <c r="E257" s="497"/>
      <c r="F257" s="497"/>
      <c r="G257" s="497"/>
      <c r="H257" s="434"/>
      <c r="I257" s="434"/>
      <c r="J257" s="434"/>
      <c r="K257" s="434"/>
    </row>
    <row r="258" spans="2:11" hidden="1">
      <c r="B258" s="141" t="s">
        <v>119</v>
      </c>
      <c r="D258" s="497"/>
      <c r="E258" s="497"/>
      <c r="F258" s="497"/>
      <c r="G258" s="497"/>
      <c r="H258" s="434"/>
      <c r="I258" s="434"/>
      <c r="J258" s="434"/>
      <c r="K258" s="434"/>
    </row>
    <row r="259" spans="2:11" hidden="1">
      <c r="B259" s="141" t="s">
        <v>120</v>
      </c>
      <c r="D259" s="497"/>
      <c r="E259" s="497"/>
      <c r="F259" s="497"/>
      <c r="G259" s="497"/>
      <c r="H259" s="434"/>
      <c r="I259" s="434"/>
      <c r="J259" s="434"/>
      <c r="K259" s="434"/>
    </row>
    <row r="260" spans="2:11" hidden="1">
      <c r="B260" s="141" t="s">
        <v>113</v>
      </c>
      <c r="D260" s="497"/>
      <c r="E260" s="497"/>
      <c r="F260" s="497"/>
      <c r="G260" s="497"/>
      <c r="H260" s="434"/>
      <c r="I260" s="434"/>
      <c r="J260" s="434"/>
      <c r="K260" s="434"/>
    </row>
    <row r="261" spans="2:11" hidden="1">
      <c r="B261" s="141" t="s">
        <v>114</v>
      </c>
      <c r="D261" s="497"/>
      <c r="E261" s="497"/>
      <c r="F261" s="497"/>
      <c r="G261" s="497"/>
      <c r="H261" s="434"/>
      <c r="I261" s="434"/>
      <c r="J261" s="434"/>
      <c r="K261" s="434"/>
    </row>
    <row r="262" spans="2:11" hidden="1">
      <c r="B262" s="141" t="s">
        <v>129</v>
      </c>
      <c r="D262" s="497"/>
      <c r="E262" s="497"/>
      <c r="F262" s="497"/>
      <c r="G262" s="497"/>
      <c r="H262" s="434"/>
      <c r="I262" s="434"/>
      <c r="J262" s="434"/>
      <c r="K262" s="434"/>
    </row>
    <row r="263" spans="2:11" hidden="1">
      <c r="B263" s="141" t="s">
        <v>135</v>
      </c>
      <c r="D263" s="497"/>
      <c r="E263" s="497"/>
      <c r="F263" s="497"/>
      <c r="G263" s="497"/>
      <c r="H263" s="434"/>
      <c r="I263" s="434"/>
      <c r="J263" s="434"/>
      <c r="K263" s="434"/>
    </row>
    <row r="264" spans="2:11" hidden="1">
      <c r="B264" s="141" t="s">
        <v>136</v>
      </c>
      <c r="D264" s="497"/>
      <c r="E264" s="497"/>
      <c r="F264" s="497"/>
      <c r="G264" s="497"/>
      <c r="H264" s="434"/>
      <c r="I264" s="434"/>
      <c r="J264" s="434"/>
      <c r="K264" s="434"/>
    </row>
    <row r="265" spans="2:11" hidden="1">
      <c r="B265" s="141" t="s">
        <v>134</v>
      </c>
      <c r="D265" s="497"/>
      <c r="E265" s="497"/>
      <c r="F265" s="497"/>
      <c r="G265" s="497"/>
      <c r="H265" s="434"/>
      <c r="I265" s="434"/>
      <c r="J265" s="434"/>
      <c r="K265" s="434"/>
    </row>
    <row r="266" spans="2:11" hidden="1">
      <c r="B266" s="141" t="s">
        <v>627</v>
      </c>
      <c r="D266" s="497"/>
      <c r="E266" s="497"/>
      <c r="F266" s="497"/>
      <c r="G266" s="497"/>
      <c r="H266" s="434"/>
      <c r="I266" s="434"/>
      <c r="J266" s="434"/>
      <c r="K266" s="434"/>
    </row>
    <row r="267" spans="2:11" hidden="1">
      <c r="B267" s="141" t="s">
        <v>131</v>
      </c>
      <c r="D267" s="497"/>
      <c r="E267" s="497"/>
      <c r="F267" s="497"/>
      <c r="G267" s="497"/>
      <c r="H267" s="434"/>
      <c r="I267" s="434"/>
      <c r="J267" s="434"/>
      <c r="K267" s="434"/>
    </row>
    <row r="268" spans="2:11" hidden="1">
      <c r="B268" s="141" t="s">
        <v>130</v>
      </c>
      <c r="D268" s="497"/>
      <c r="E268" s="497"/>
      <c r="F268" s="497"/>
      <c r="G268" s="497"/>
      <c r="H268" s="434"/>
      <c r="I268" s="434"/>
      <c r="J268" s="434"/>
      <c r="K268" s="434"/>
    </row>
    <row r="269" spans="2:11" hidden="1">
      <c r="B269" s="141" t="s">
        <v>138</v>
      </c>
      <c r="D269" s="497"/>
      <c r="E269" s="497"/>
      <c r="F269" s="497"/>
      <c r="G269" s="497"/>
      <c r="H269" s="434"/>
      <c r="I269" s="434"/>
      <c r="J269" s="434"/>
      <c r="K269" s="434"/>
    </row>
    <row r="270" spans="2:11" hidden="1">
      <c r="B270" s="141" t="s">
        <v>139</v>
      </c>
      <c r="D270" s="497"/>
      <c r="E270" s="497"/>
      <c r="F270" s="497"/>
      <c r="G270" s="497"/>
      <c r="H270" s="434"/>
      <c r="I270" s="434"/>
      <c r="J270" s="434"/>
      <c r="K270" s="434"/>
    </row>
    <row r="271" spans="2:11" hidden="1">
      <c r="B271" s="141" t="s">
        <v>141</v>
      </c>
      <c r="D271" s="497"/>
      <c r="E271" s="497"/>
      <c r="F271" s="497"/>
      <c r="G271" s="497"/>
      <c r="H271" s="434"/>
      <c r="I271" s="434"/>
      <c r="J271" s="434"/>
      <c r="K271" s="434"/>
    </row>
    <row r="272" spans="2:11" hidden="1">
      <c r="B272" s="141" t="s">
        <v>144</v>
      </c>
      <c r="D272" s="497"/>
      <c r="E272" s="497"/>
      <c r="F272" s="497"/>
      <c r="G272" s="497"/>
      <c r="H272" s="434"/>
      <c r="I272" s="434"/>
      <c r="J272" s="434"/>
      <c r="K272" s="434"/>
    </row>
    <row r="273" spans="2:11" hidden="1">
      <c r="B273" s="141" t="s">
        <v>145</v>
      </c>
      <c r="D273" s="497"/>
      <c r="E273" s="497"/>
      <c r="F273" s="497"/>
      <c r="G273" s="497"/>
      <c r="H273" s="434"/>
      <c r="I273" s="434"/>
      <c r="J273" s="434"/>
      <c r="K273" s="434"/>
    </row>
    <row r="274" spans="2:11" hidden="1">
      <c r="B274" s="141" t="s">
        <v>140</v>
      </c>
      <c r="D274" s="497"/>
      <c r="E274" s="497"/>
      <c r="F274" s="497"/>
      <c r="G274" s="497"/>
      <c r="H274" s="434"/>
      <c r="I274" s="434"/>
      <c r="J274" s="434"/>
      <c r="K274" s="434"/>
    </row>
    <row r="275" spans="2:11" hidden="1">
      <c r="B275" s="141" t="s">
        <v>142</v>
      </c>
      <c r="D275" s="497"/>
      <c r="E275" s="497"/>
      <c r="F275" s="497"/>
      <c r="G275" s="497"/>
      <c r="H275" s="434"/>
      <c r="I275" s="434"/>
      <c r="J275" s="434"/>
      <c r="K275" s="434"/>
    </row>
    <row r="276" spans="2:11" hidden="1">
      <c r="B276" s="141" t="s">
        <v>146</v>
      </c>
      <c r="D276" s="497"/>
      <c r="E276" s="497"/>
      <c r="F276" s="497"/>
      <c r="G276" s="497"/>
      <c r="H276" s="434"/>
      <c r="I276" s="434"/>
      <c r="J276" s="434"/>
      <c r="K276" s="434"/>
    </row>
    <row r="277" spans="2:11" hidden="1">
      <c r="B277" s="141" t="s">
        <v>628</v>
      </c>
      <c r="D277" s="497"/>
      <c r="E277" s="497"/>
      <c r="F277" s="497"/>
      <c r="G277" s="497"/>
      <c r="H277" s="434"/>
      <c r="I277" s="434"/>
      <c r="J277" s="434"/>
      <c r="K277" s="434"/>
    </row>
    <row r="278" spans="2:11" hidden="1">
      <c r="B278" s="141" t="s">
        <v>143</v>
      </c>
      <c r="D278" s="497"/>
      <c r="E278" s="497"/>
      <c r="F278" s="497"/>
      <c r="G278" s="497"/>
      <c r="H278" s="434"/>
      <c r="I278" s="434"/>
      <c r="J278" s="434"/>
      <c r="K278" s="434"/>
    </row>
    <row r="279" spans="2:11" hidden="1">
      <c r="B279" s="141" t="s">
        <v>151</v>
      </c>
      <c r="D279" s="497"/>
      <c r="E279" s="497"/>
      <c r="F279" s="497"/>
      <c r="G279" s="497"/>
      <c r="H279" s="434"/>
      <c r="I279" s="434"/>
      <c r="J279" s="434"/>
      <c r="K279" s="434"/>
    </row>
    <row r="280" spans="2:11" hidden="1">
      <c r="B280" s="141" t="s">
        <v>152</v>
      </c>
      <c r="D280" s="497"/>
      <c r="E280" s="497"/>
      <c r="F280" s="497"/>
      <c r="G280" s="497"/>
      <c r="H280" s="434"/>
      <c r="I280" s="434"/>
      <c r="J280" s="434"/>
      <c r="K280" s="434"/>
    </row>
    <row r="281" spans="2:11" hidden="1">
      <c r="B281" s="141" t="s">
        <v>153</v>
      </c>
      <c r="D281" s="497"/>
      <c r="E281" s="497"/>
      <c r="F281" s="497"/>
      <c r="G281" s="497"/>
      <c r="H281" s="434"/>
      <c r="I281" s="434"/>
      <c r="J281" s="434"/>
      <c r="K281" s="434"/>
    </row>
    <row r="282" spans="2:11" hidden="1">
      <c r="B282" s="141" t="s">
        <v>160</v>
      </c>
      <c r="D282" s="497"/>
      <c r="E282" s="497"/>
      <c r="F282" s="497"/>
      <c r="G282" s="497"/>
      <c r="H282" s="434"/>
      <c r="I282" s="434"/>
      <c r="J282" s="434"/>
      <c r="K282" s="434"/>
    </row>
    <row r="283" spans="2:11" hidden="1">
      <c r="B283" s="141" t="s">
        <v>173</v>
      </c>
      <c r="D283" s="497"/>
      <c r="E283" s="497"/>
      <c r="F283" s="497"/>
      <c r="G283" s="497"/>
      <c r="H283" s="434"/>
      <c r="I283" s="434"/>
      <c r="J283" s="434"/>
      <c r="K283" s="434"/>
    </row>
    <row r="284" spans="2:11" hidden="1">
      <c r="B284" s="141" t="s">
        <v>161</v>
      </c>
      <c r="D284" s="497"/>
      <c r="E284" s="497"/>
      <c r="F284" s="497"/>
      <c r="G284" s="497"/>
      <c r="H284" s="434"/>
      <c r="I284" s="434"/>
      <c r="J284" s="434"/>
      <c r="K284" s="434"/>
    </row>
    <row r="285" spans="2:11" hidden="1">
      <c r="B285" s="141" t="s">
        <v>168</v>
      </c>
      <c r="D285" s="497"/>
      <c r="E285" s="497"/>
      <c r="F285" s="497"/>
      <c r="G285" s="497"/>
      <c r="H285" s="434"/>
      <c r="I285" s="434"/>
      <c r="J285" s="434"/>
      <c r="K285" s="434"/>
    </row>
    <row r="286" spans="2:11" hidden="1">
      <c r="B286" s="141" t="s">
        <v>164</v>
      </c>
      <c r="D286" s="497"/>
      <c r="E286" s="497"/>
      <c r="F286" s="497"/>
      <c r="G286" s="497"/>
      <c r="H286" s="434"/>
      <c r="I286" s="434"/>
      <c r="J286" s="434"/>
      <c r="K286" s="434"/>
    </row>
    <row r="287" spans="2:11" hidden="1">
      <c r="B287" s="141" t="s">
        <v>66</v>
      </c>
      <c r="D287" s="497"/>
      <c r="E287" s="497"/>
      <c r="F287" s="497"/>
      <c r="G287" s="497"/>
      <c r="H287" s="434"/>
      <c r="I287" s="434"/>
      <c r="J287" s="434"/>
      <c r="K287" s="434"/>
    </row>
    <row r="288" spans="2:11" hidden="1">
      <c r="B288" s="141" t="s">
        <v>158</v>
      </c>
      <c r="D288" s="497"/>
      <c r="E288" s="497"/>
      <c r="F288" s="497"/>
      <c r="G288" s="497"/>
      <c r="H288" s="434"/>
      <c r="I288" s="434"/>
      <c r="J288" s="434"/>
      <c r="K288" s="434"/>
    </row>
    <row r="289" spans="2:11" hidden="1">
      <c r="B289" s="141" t="s">
        <v>162</v>
      </c>
      <c r="D289" s="497"/>
      <c r="E289" s="497"/>
      <c r="F289" s="497"/>
      <c r="G289" s="497"/>
      <c r="H289" s="434"/>
      <c r="I289" s="434"/>
      <c r="J289" s="434"/>
      <c r="K289" s="434"/>
    </row>
    <row r="290" spans="2:11" hidden="1">
      <c r="B290" s="141" t="s">
        <v>159</v>
      </c>
      <c r="D290" s="497"/>
      <c r="E290" s="497"/>
      <c r="F290" s="497"/>
      <c r="G290" s="497"/>
      <c r="H290" s="434"/>
      <c r="I290" s="434"/>
      <c r="J290" s="434"/>
      <c r="K290" s="434"/>
    </row>
    <row r="291" spans="2:11" hidden="1">
      <c r="B291" s="141" t="s">
        <v>174</v>
      </c>
      <c r="D291" s="497"/>
      <c r="E291" s="497"/>
      <c r="F291" s="497"/>
      <c r="G291" s="497"/>
      <c r="H291" s="434"/>
      <c r="I291" s="434"/>
      <c r="J291" s="434"/>
      <c r="K291" s="434"/>
    </row>
    <row r="292" spans="2:11" hidden="1">
      <c r="B292" s="141" t="s">
        <v>629</v>
      </c>
      <c r="D292" s="497"/>
      <c r="E292" s="497"/>
      <c r="F292" s="497"/>
      <c r="G292" s="497"/>
      <c r="H292" s="434"/>
      <c r="I292" s="434"/>
      <c r="J292" s="434"/>
      <c r="K292" s="434"/>
    </row>
    <row r="293" spans="2:11" hidden="1">
      <c r="B293" s="141" t="s">
        <v>167</v>
      </c>
      <c r="D293" s="497"/>
      <c r="E293" s="497"/>
      <c r="F293" s="497"/>
      <c r="G293" s="497"/>
      <c r="H293" s="434"/>
      <c r="I293" s="434"/>
      <c r="J293" s="434"/>
      <c r="K293" s="434"/>
    </row>
    <row r="294" spans="2:11" hidden="1">
      <c r="B294" s="141" t="s">
        <v>175</v>
      </c>
      <c r="D294" s="497"/>
      <c r="E294" s="497"/>
      <c r="F294" s="497"/>
      <c r="G294" s="497"/>
      <c r="H294" s="434"/>
      <c r="I294" s="434"/>
      <c r="J294" s="434"/>
      <c r="K294" s="434"/>
    </row>
    <row r="295" spans="2:11" hidden="1">
      <c r="B295" s="141" t="s">
        <v>163</v>
      </c>
      <c r="D295" s="497"/>
      <c r="E295" s="497"/>
      <c r="F295" s="497"/>
      <c r="G295" s="497"/>
      <c r="H295" s="434"/>
      <c r="I295" s="434"/>
      <c r="J295" s="434"/>
      <c r="K295" s="434"/>
    </row>
    <row r="296" spans="2:11" hidden="1">
      <c r="B296" s="141" t="s">
        <v>178</v>
      </c>
      <c r="D296" s="497"/>
      <c r="E296" s="497"/>
      <c r="F296" s="497"/>
      <c r="G296" s="497"/>
      <c r="H296" s="434"/>
      <c r="I296" s="434"/>
      <c r="J296" s="434"/>
      <c r="K296" s="434"/>
    </row>
    <row r="297" spans="2:11" hidden="1">
      <c r="B297" s="141" t="s">
        <v>630</v>
      </c>
      <c r="D297" s="497"/>
      <c r="E297" s="497"/>
      <c r="F297" s="497"/>
      <c r="G297" s="497"/>
      <c r="H297" s="434"/>
      <c r="I297" s="434"/>
      <c r="J297" s="434"/>
      <c r="K297" s="434"/>
    </row>
    <row r="298" spans="2:11" hidden="1">
      <c r="B298" s="141" t="s">
        <v>183</v>
      </c>
      <c r="D298" s="497"/>
      <c r="E298" s="497"/>
      <c r="F298" s="497"/>
      <c r="G298" s="497"/>
      <c r="H298" s="434"/>
      <c r="I298" s="434"/>
      <c r="J298" s="434"/>
      <c r="K298" s="434"/>
    </row>
    <row r="299" spans="2:11" hidden="1">
      <c r="B299" s="141" t="s">
        <v>180</v>
      </c>
      <c r="D299" s="497"/>
      <c r="E299" s="497"/>
      <c r="F299" s="497"/>
      <c r="G299" s="497"/>
      <c r="H299" s="434"/>
      <c r="I299" s="434"/>
      <c r="J299" s="434"/>
      <c r="K299" s="434"/>
    </row>
    <row r="300" spans="2:11" hidden="1">
      <c r="B300" s="141" t="s">
        <v>179</v>
      </c>
      <c r="D300" s="497"/>
      <c r="E300" s="497"/>
      <c r="F300" s="497"/>
      <c r="G300" s="497"/>
      <c r="H300" s="434"/>
      <c r="I300" s="434"/>
      <c r="J300" s="434"/>
      <c r="K300" s="434"/>
    </row>
    <row r="301" spans="2:11" hidden="1">
      <c r="B301" s="141" t="s">
        <v>188</v>
      </c>
      <c r="D301" s="497"/>
      <c r="E301" s="497"/>
      <c r="F301" s="497"/>
      <c r="G301" s="497"/>
      <c r="H301" s="434"/>
      <c r="I301" s="434"/>
      <c r="J301" s="434"/>
      <c r="K301" s="434"/>
    </row>
    <row r="302" spans="2:11" hidden="1">
      <c r="B302" s="141" t="s">
        <v>184</v>
      </c>
      <c r="D302" s="497"/>
      <c r="E302" s="497"/>
      <c r="F302" s="497"/>
      <c r="G302" s="497"/>
      <c r="H302" s="434"/>
      <c r="I302" s="434"/>
      <c r="J302" s="434"/>
      <c r="K302" s="434"/>
    </row>
    <row r="303" spans="2:11" hidden="1">
      <c r="B303" s="141" t="s">
        <v>185</v>
      </c>
      <c r="D303" s="497"/>
      <c r="E303" s="497"/>
      <c r="F303" s="497"/>
      <c r="G303" s="497"/>
      <c r="H303" s="434"/>
      <c r="I303" s="434"/>
      <c r="J303" s="434"/>
      <c r="K303" s="434"/>
    </row>
    <row r="304" spans="2:11" hidden="1">
      <c r="B304" s="141" t="s">
        <v>186</v>
      </c>
      <c r="D304" s="497"/>
      <c r="E304" s="497"/>
      <c r="F304" s="497"/>
      <c r="G304" s="497"/>
      <c r="H304" s="434"/>
      <c r="I304" s="434"/>
      <c r="J304" s="434"/>
      <c r="K304" s="434"/>
    </row>
    <row r="305" spans="2:11" hidden="1">
      <c r="B305" s="141" t="s">
        <v>187</v>
      </c>
      <c r="D305" s="497"/>
      <c r="E305" s="497"/>
      <c r="F305" s="497"/>
      <c r="G305" s="497"/>
      <c r="H305" s="434"/>
      <c r="I305" s="434"/>
      <c r="J305" s="434"/>
      <c r="K305" s="434"/>
    </row>
    <row r="306" spans="2:11" hidden="1">
      <c r="B306" s="141" t="s">
        <v>189</v>
      </c>
      <c r="D306" s="497"/>
      <c r="E306" s="497"/>
      <c r="F306" s="497"/>
      <c r="G306" s="497"/>
      <c r="H306" s="434"/>
      <c r="I306" s="434"/>
      <c r="J306" s="434"/>
      <c r="K306" s="434"/>
    </row>
    <row r="307" spans="2:11" hidden="1">
      <c r="B307" s="141" t="s">
        <v>631</v>
      </c>
      <c r="D307" s="497"/>
      <c r="E307" s="497"/>
      <c r="F307" s="497"/>
      <c r="G307" s="497"/>
      <c r="H307" s="434"/>
      <c r="I307" s="434"/>
      <c r="J307" s="434"/>
      <c r="K307" s="434"/>
    </row>
    <row r="308" spans="2:11" hidden="1">
      <c r="B308" s="141" t="s">
        <v>190</v>
      </c>
      <c r="D308" s="497"/>
      <c r="E308" s="497"/>
      <c r="F308" s="497"/>
      <c r="G308" s="497"/>
      <c r="H308" s="434"/>
      <c r="I308" s="434"/>
      <c r="J308" s="434"/>
      <c r="K308" s="434"/>
    </row>
    <row r="309" spans="2:11" hidden="1">
      <c r="B309" s="141" t="s">
        <v>191</v>
      </c>
      <c r="D309" s="497"/>
      <c r="E309" s="497"/>
      <c r="F309" s="497"/>
      <c r="G309" s="497"/>
      <c r="H309" s="434"/>
      <c r="I309" s="434"/>
      <c r="J309" s="434"/>
      <c r="K309" s="434"/>
    </row>
    <row r="310" spans="2:11" hidden="1">
      <c r="B310" s="141" t="s">
        <v>196</v>
      </c>
      <c r="D310" s="497"/>
      <c r="E310" s="497"/>
      <c r="F310" s="497"/>
      <c r="G310" s="497"/>
      <c r="H310" s="434"/>
      <c r="I310" s="434"/>
      <c r="J310" s="434"/>
      <c r="K310" s="434"/>
    </row>
    <row r="311" spans="2:11" hidden="1">
      <c r="B311" s="141" t="s">
        <v>197</v>
      </c>
      <c r="D311" s="497"/>
      <c r="E311" s="497"/>
      <c r="F311" s="497"/>
      <c r="G311" s="497"/>
      <c r="H311" s="434"/>
      <c r="I311" s="434"/>
      <c r="J311" s="434"/>
      <c r="K311" s="434"/>
    </row>
    <row r="312" spans="2:11" ht="29" hidden="1">
      <c r="B312" s="141" t="s">
        <v>156</v>
      </c>
      <c r="D312" s="497"/>
      <c r="E312" s="497"/>
      <c r="F312" s="497"/>
      <c r="G312" s="497"/>
      <c r="H312" s="434"/>
      <c r="I312" s="434"/>
      <c r="J312" s="434"/>
      <c r="K312" s="434"/>
    </row>
    <row r="313" spans="2:11" hidden="1">
      <c r="B313" s="141" t="s">
        <v>632</v>
      </c>
      <c r="D313" s="497"/>
      <c r="E313" s="497"/>
      <c r="F313" s="497"/>
      <c r="G313" s="497"/>
      <c r="H313" s="434"/>
      <c r="I313" s="434"/>
      <c r="J313" s="434"/>
      <c r="K313" s="434"/>
    </row>
    <row r="314" spans="2:11" hidden="1">
      <c r="B314" s="141" t="s">
        <v>633</v>
      </c>
      <c r="D314" s="497"/>
      <c r="E314" s="497"/>
      <c r="F314" s="497"/>
      <c r="G314" s="497"/>
      <c r="H314" s="434"/>
      <c r="I314" s="434"/>
      <c r="J314" s="434"/>
      <c r="K314" s="434"/>
    </row>
    <row r="315" spans="2:11" hidden="1">
      <c r="B315" s="141" t="s">
        <v>198</v>
      </c>
      <c r="D315" s="497"/>
      <c r="E315" s="497"/>
      <c r="F315" s="497"/>
      <c r="G315" s="497"/>
      <c r="H315" s="434"/>
      <c r="I315" s="434"/>
      <c r="J315" s="434"/>
      <c r="K315" s="434"/>
    </row>
    <row r="316" spans="2:11" hidden="1">
      <c r="B316" s="141" t="s">
        <v>157</v>
      </c>
      <c r="D316" s="497"/>
      <c r="E316" s="497"/>
      <c r="F316" s="497"/>
      <c r="G316" s="497"/>
      <c r="H316" s="434"/>
      <c r="I316" s="434"/>
      <c r="J316" s="434"/>
      <c r="K316" s="434"/>
    </row>
    <row r="317" spans="2:11" hidden="1">
      <c r="B317" s="141" t="s">
        <v>634</v>
      </c>
      <c r="D317" s="497"/>
      <c r="E317" s="497"/>
      <c r="F317" s="497"/>
      <c r="G317" s="497"/>
      <c r="H317" s="434"/>
      <c r="I317" s="434"/>
      <c r="J317" s="434"/>
      <c r="K317" s="434"/>
    </row>
    <row r="318" spans="2:11" hidden="1">
      <c r="B318" s="141" t="s">
        <v>170</v>
      </c>
      <c r="D318" s="497"/>
      <c r="E318" s="497"/>
      <c r="F318" s="497"/>
      <c r="G318" s="497"/>
      <c r="H318" s="434"/>
      <c r="I318" s="434"/>
      <c r="J318" s="434"/>
      <c r="K318" s="434"/>
    </row>
    <row r="319" spans="2:11" hidden="1">
      <c r="B319" s="141" t="s">
        <v>202</v>
      </c>
      <c r="D319" s="497"/>
      <c r="E319" s="497"/>
      <c r="F319" s="497"/>
      <c r="G319" s="497"/>
      <c r="H319" s="434"/>
      <c r="I319" s="434"/>
      <c r="J319" s="434"/>
      <c r="K319" s="434"/>
    </row>
    <row r="320" spans="2:11" hidden="1">
      <c r="B320" s="141" t="s">
        <v>203</v>
      </c>
      <c r="D320" s="497"/>
      <c r="E320" s="497"/>
      <c r="F320" s="497"/>
      <c r="G320" s="497"/>
      <c r="H320" s="434"/>
      <c r="I320" s="434"/>
      <c r="J320" s="434"/>
      <c r="K320" s="434"/>
    </row>
    <row r="321" spans="2:11" hidden="1">
      <c r="B321" s="141" t="s">
        <v>182</v>
      </c>
      <c r="D321" s="497"/>
      <c r="E321" s="497"/>
      <c r="F321" s="497"/>
      <c r="G321" s="497"/>
      <c r="H321" s="434"/>
      <c r="I321" s="434"/>
      <c r="J321" s="434"/>
      <c r="K321" s="434"/>
    </row>
    <row r="322" spans="2:11" hidden="1">
      <c r="D322" s="497"/>
      <c r="E322" s="497"/>
      <c r="F322" s="497"/>
      <c r="G322" s="497"/>
      <c r="H322" s="434"/>
      <c r="I322" s="434"/>
      <c r="J322" s="434"/>
      <c r="K322" s="434"/>
    </row>
    <row r="323" spans="2:11" hidden="1">
      <c r="D323" s="497"/>
      <c r="E323" s="497"/>
      <c r="F323" s="497"/>
      <c r="G323" s="497"/>
      <c r="H323" s="434"/>
      <c r="I323" s="434"/>
      <c r="J323" s="434"/>
      <c r="K323" s="434"/>
    </row>
    <row r="324" spans="2:11" hidden="1">
      <c r="D324" s="497"/>
      <c r="E324" s="497"/>
      <c r="F324" s="497"/>
      <c r="G324" s="497"/>
      <c r="H324" s="434"/>
      <c r="I324" s="434"/>
      <c r="J324" s="434"/>
      <c r="K324" s="434"/>
    </row>
    <row r="325" spans="2:11" hidden="1">
      <c r="D325" s="497"/>
      <c r="E325" s="497"/>
      <c r="F325" s="497"/>
      <c r="G325" s="497"/>
      <c r="H325" s="434"/>
      <c r="I325" s="434"/>
      <c r="J325" s="434"/>
      <c r="K325" s="434"/>
    </row>
    <row r="326" spans="2:11" hidden="1">
      <c r="D326" s="497"/>
      <c r="E326" s="497"/>
      <c r="F326" s="497"/>
      <c r="G326" s="497"/>
      <c r="H326" s="434"/>
      <c r="I326" s="434"/>
      <c r="J326" s="434"/>
      <c r="K326" s="434"/>
    </row>
    <row r="327" spans="2:11">
      <c r="D327" s="497"/>
      <c r="E327" s="497"/>
      <c r="F327" s="497"/>
      <c r="G327" s="497"/>
      <c r="H327" s="434"/>
      <c r="I327" s="434"/>
      <c r="J327" s="434"/>
      <c r="K327" s="434"/>
    </row>
    <row r="328" spans="2:11">
      <c r="D328" s="497"/>
      <c r="E328" s="497"/>
      <c r="F328" s="497"/>
      <c r="G328" s="497"/>
      <c r="H328" s="434"/>
      <c r="I328" s="434"/>
      <c r="J328" s="434"/>
      <c r="K328" s="434"/>
    </row>
    <row r="329" spans="2:11">
      <c r="D329" s="497"/>
      <c r="E329" s="497"/>
      <c r="F329" s="497"/>
      <c r="G329" s="497"/>
      <c r="H329" s="434"/>
      <c r="I329" s="434"/>
      <c r="J329" s="434"/>
      <c r="K329" s="434"/>
    </row>
    <row r="330" spans="2:11">
      <c r="D330" s="497"/>
      <c r="E330" s="497"/>
      <c r="F330" s="497"/>
      <c r="G330" s="497"/>
      <c r="H330" s="434"/>
      <c r="I330" s="434"/>
      <c r="J330" s="434"/>
      <c r="K330" s="434"/>
    </row>
    <row r="331" spans="2:11">
      <c r="D331" s="497"/>
      <c r="E331" s="497"/>
      <c r="F331" s="497"/>
      <c r="G331" s="497"/>
      <c r="H331" s="497"/>
      <c r="I331" s="497"/>
      <c r="J331" s="497"/>
      <c r="K331" s="497"/>
    </row>
    <row r="332" spans="2:11">
      <c r="D332" s="497"/>
      <c r="E332" s="497"/>
      <c r="F332" s="497"/>
      <c r="G332" s="497"/>
      <c r="H332" s="497"/>
      <c r="I332" s="497"/>
      <c r="J332" s="497"/>
      <c r="K332" s="497"/>
    </row>
    <row r="333" spans="2:11">
      <c r="D333" s="497"/>
      <c r="E333" s="497"/>
      <c r="F333" s="497"/>
      <c r="G333" s="497"/>
      <c r="H333" s="497"/>
      <c r="I333" s="497"/>
      <c r="J333" s="497"/>
      <c r="K333" s="497"/>
    </row>
    <row r="334" spans="2:11">
      <c r="D334" s="497"/>
      <c r="E334" s="497"/>
      <c r="F334" s="497"/>
      <c r="G334" s="497"/>
      <c r="H334" s="497"/>
      <c r="I334" s="497"/>
      <c r="J334" s="497"/>
      <c r="K334" s="497"/>
    </row>
    <row r="335" spans="2:11">
      <c r="D335" s="497"/>
      <c r="E335" s="497"/>
      <c r="F335" s="497"/>
      <c r="G335" s="497"/>
      <c r="H335" s="497"/>
      <c r="I335" s="497"/>
      <c r="J335" s="497"/>
      <c r="K335" s="497"/>
    </row>
    <row r="336" spans="2:11">
      <c r="D336" s="497"/>
      <c r="E336" s="497"/>
      <c r="F336" s="497"/>
      <c r="G336" s="497"/>
      <c r="H336" s="497"/>
      <c r="I336" s="497"/>
      <c r="J336" s="497"/>
      <c r="K336" s="497"/>
    </row>
    <row r="337" spans="4:11">
      <c r="D337" s="497"/>
      <c r="E337" s="497"/>
      <c r="F337" s="497"/>
      <c r="G337" s="497"/>
      <c r="H337" s="497"/>
      <c r="I337" s="497"/>
      <c r="J337" s="497"/>
      <c r="K337" s="497"/>
    </row>
    <row r="338" spans="4:11">
      <c r="D338" s="497"/>
      <c r="E338" s="497"/>
      <c r="F338" s="497"/>
      <c r="G338" s="497"/>
      <c r="H338" s="497"/>
      <c r="I338" s="497"/>
      <c r="J338" s="497"/>
      <c r="K338" s="497"/>
    </row>
    <row r="339" spans="4:11">
      <c r="D339" s="497"/>
      <c r="E339" s="497"/>
      <c r="F339" s="497"/>
      <c r="G339" s="497"/>
      <c r="H339" s="497"/>
      <c r="I339" s="497"/>
      <c r="J339" s="497"/>
      <c r="K339" s="497"/>
    </row>
    <row r="340" spans="4:11">
      <c r="D340" s="497"/>
      <c r="E340" s="497"/>
      <c r="F340" s="497"/>
      <c r="G340" s="497"/>
      <c r="H340" s="497"/>
      <c r="I340" s="497"/>
      <c r="J340" s="497"/>
      <c r="K340" s="497"/>
    </row>
    <row r="341" spans="4:11">
      <c r="D341" s="497"/>
      <c r="E341" s="497"/>
      <c r="F341" s="497"/>
      <c r="G341" s="497"/>
      <c r="H341" s="497"/>
      <c r="I341" s="497"/>
      <c r="J341" s="497"/>
      <c r="K341" s="497"/>
    </row>
    <row r="342" spans="4:11">
      <c r="D342" s="497"/>
      <c r="E342" s="497"/>
      <c r="F342" s="497"/>
      <c r="G342" s="497"/>
      <c r="H342" s="497"/>
      <c r="I342" s="497"/>
      <c r="J342" s="497"/>
      <c r="K342" s="497"/>
    </row>
    <row r="343" spans="4:11">
      <c r="D343" s="497"/>
      <c r="E343" s="497"/>
      <c r="F343" s="497"/>
      <c r="G343" s="497"/>
      <c r="H343" s="497"/>
      <c r="I343" s="497"/>
      <c r="J343" s="497"/>
      <c r="K343" s="497"/>
    </row>
    <row r="344" spans="4:11">
      <c r="D344" s="497"/>
      <c r="E344" s="497"/>
      <c r="F344" s="497"/>
      <c r="G344" s="497"/>
      <c r="H344" s="497"/>
      <c r="I344" s="497"/>
      <c r="J344" s="497"/>
      <c r="K344" s="497"/>
    </row>
    <row r="345" spans="4:11">
      <c r="D345" s="497"/>
      <c r="E345" s="497"/>
      <c r="F345" s="497"/>
      <c r="G345" s="497"/>
      <c r="H345" s="497"/>
      <c r="I345" s="497"/>
      <c r="J345" s="497"/>
      <c r="K345" s="497"/>
    </row>
    <row r="346" spans="4:11">
      <c r="D346" s="497"/>
      <c r="E346" s="497"/>
      <c r="F346" s="497"/>
      <c r="G346" s="497"/>
      <c r="H346" s="497"/>
      <c r="I346" s="497"/>
      <c r="J346" s="497"/>
      <c r="K346" s="497"/>
    </row>
    <row r="347" spans="4:11">
      <c r="D347" s="497"/>
      <c r="E347" s="497"/>
      <c r="F347" s="497"/>
      <c r="G347" s="497"/>
      <c r="H347" s="497"/>
      <c r="I347" s="497"/>
      <c r="J347" s="497"/>
      <c r="K347" s="497"/>
    </row>
    <row r="348" spans="4:11">
      <c r="D348" s="497"/>
      <c r="E348" s="497"/>
      <c r="F348" s="497"/>
      <c r="G348" s="497"/>
      <c r="H348" s="497"/>
      <c r="I348" s="497"/>
      <c r="J348" s="497"/>
      <c r="K348" s="497"/>
    </row>
    <row r="349" spans="4:11">
      <c r="D349" s="497"/>
      <c r="E349" s="497"/>
      <c r="F349" s="497"/>
      <c r="G349" s="497"/>
      <c r="H349" s="497"/>
      <c r="I349" s="497"/>
      <c r="J349" s="497"/>
      <c r="K349" s="497"/>
    </row>
    <row r="350" spans="4:11">
      <c r="D350" s="497"/>
      <c r="E350" s="497"/>
      <c r="F350" s="497"/>
      <c r="G350" s="497"/>
      <c r="H350" s="497"/>
      <c r="I350" s="497"/>
      <c r="J350" s="497"/>
      <c r="K350" s="497"/>
    </row>
    <row r="351" spans="4:11">
      <c r="D351" s="497"/>
      <c r="E351" s="497"/>
      <c r="F351" s="497"/>
      <c r="G351" s="497"/>
      <c r="H351" s="497"/>
      <c r="I351" s="497"/>
      <c r="J351" s="497"/>
      <c r="K351" s="497"/>
    </row>
    <row r="352" spans="4:11">
      <c r="D352" s="497"/>
      <c r="E352" s="497"/>
      <c r="F352" s="497"/>
      <c r="G352" s="497"/>
      <c r="H352" s="497"/>
      <c r="I352" s="497"/>
      <c r="J352" s="497"/>
      <c r="K352" s="497"/>
    </row>
    <row r="353" spans="4:11">
      <c r="D353" s="497"/>
      <c r="E353" s="497"/>
      <c r="F353" s="497"/>
      <c r="G353" s="497"/>
      <c r="H353" s="497"/>
      <c r="I353" s="497"/>
      <c r="J353" s="497"/>
      <c r="K353" s="497"/>
    </row>
    <row r="354" spans="4:11">
      <c r="D354" s="497"/>
      <c r="E354" s="497"/>
      <c r="F354" s="497"/>
      <c r="G354" s="497"/>
      <c r="H354" s="497"/>
      <c r="I354" s="497"/>
      <c r="J354" s="497"/>
      <c r="K354" s="497"/>
    </row>
    <row r="355" spans="4:11">
      <c r="D355" s="497"/>
      <c r="E355" s="497"/>
      <c r="F355" s="497"/>
      <c r="G355" s="497"/>
      <c r="H355" s="497"/>
      <c r="I355" s="497"/>
      <c r="J355" s="497"/>
      <c r="K355" s="497"/>
    </row>
    <row r="356" spans="4:11">
      <c r="D356" s="497"/>
      <c r="E356" s="497"/>
      <c r="F356" s="497"/>
      <c r="G356" s="497"/>
      <c r="H356" s="497"/>
      <c r="I356" s="497"/>
      <c r="J356" s="497"/>
      <c r="K356" s="497"/>
    </row>
    <row r="357" spans="4:11">
      <c r="D357" s="497"/>
      <c r="E357" s="497"/>
      <c r="F357" s="497"/>
      <c r="G357" s="497"/>
      <c r="H357" s="497"/>
      <c r="I357" s="497"/>
      <c r="J357" s="497"/>
      <c r="K357" s="497"/>
    </row>
    <row r="358" spans="4:11">
      <c r="D358" s="497"/>
      <c r="E358" s="497"/>
      <c r="F358" s="497"/>
      <c r="G358" s="497"/>
      <c r="H358" s="497"/>
      <c r="I358" s="497"/>
      <c r="J358" s="497"/>
      <c r="K358" s="497"/>
    </row>
    <row r="359" spans="4:11">
      <c r="D359" s="497"/>
      <c r="E359" s="497"/>
      <c r="F359" s="497"/>
      <c r="G359" s="497"/>
      <c r="H359" s="497"/>
      <c r="I359" s="497"/>
      <c r="J359" s="497"/>
      <c r="K359" s="497"/>
    </row>
    <row r="360" spans="4:11">
      <c r="D360" s="497"/>
      <c r="E360" s="497"/>
      <c r="F360" s="497"/>
      <c r="G360" s="497"/>
      <c r="H360" s="497"/>
      <c r="I360" s="497"/>
      <c r="J360" s="497"/>
      <c r="K360" s="497"/>
    </row>
    <row r="361" spans="4:11">
      <c r="D361" s="497"/>
      <c r="E361" s="497"/>
      <c r="F361" s="497"/>
      <c r="G361" s="497"/>
      <c r="H361" s="497"/>
      <c r="I361" s="497"/>
      <c r="J361" s="497"/>
      <c r="K361" s="497"/>
    </row>
    <row r="362" spans="4:11">
      <c r="D362" s="497"/>
      <c r="E362" s="497"/>
      <c r="F362" s="497"/>
      <c r="G362" s="497"/>
      <c r="H362" s="497"/>
      <c r="I362" s="497"/>
      <c r="J362" s="497"/>
      <c r="K362" s="497"/>
    </row>
    <row r="363" spans="4:11">
      <c r="D363" s="497"/>
      <c r="E363" s="497"/>
      <c r="F363" s="497"/>
      <c r="G363" s="497"/>
      <c r="H363" s="497"/>
      <c r="I363" s="497"/>
      <c r="J363" s="497"/>
      <c r="K363" s="497"/>
    </row>
    <row r="364" spans="4:11">
      <c r="D364" s="497"/>
      <c r="E364" s="497"/>
      <c r="F364" s="497"/>
      <c r="G364" s="497"/>
      <c r="H364" s="497"/>
      <c r="I364" s="497"/>
      <c r="J364" s="497"/>
      <c r="K364" s="497"/>
    </row>
    <row r="365" spans="4:11">
      <c r="D365" s="497"/>
      <c r="E365" s="497"/>
      <c r="F365" s="497"/>
      <c r="G365" s="497"/>
      <c r="H365" s="497"/>
      <c r="I365" s="497"/>
      <c r="J365" s="497"/>
      <c r="K365" s="497"/>
    </row>
    <row r="366" spans="4:11">
      <c r="D366" s="497"/>
      <c r="E366" s="497"/>
      <c r="F366" s="497"/>
      <c r="G366" s="497"/>
      <c r="H366" s="497"/>
      <c r="I366" s="497"/>
      <c r="J366" s="497"/>
      <c r="K366" s="497"/>
    </row>
    <row r="367" spans="4:11">
      <c r="D367" s="497"/>
      <c r="E367" s="497"/>
      <c r="F367" s="497"/>
      <c r="G367" s="497"/>
      <c r="H367" s="497"/>
      <c r="I367" s="497"/>
      <c r="J367" s="497"/>
      <c r="K367" s="497"/>
    </row>
    <row r="368" spans="4:11">
      <c r="D368" s="497"/>
      <c r="E368" s="497"/>
      <c r="F368" s="497"/>
      <c r="G368" s="497"/>
      <c r="H368" s="497"/>
      <c r="I368" s="497"/>
      <c r="J368" s="497"/>
      <c r="K368" s="497"/>
    </row>
    <row r="369" spans="4:11">
      <c r="D369" s="497"/>
      <c r="E369" s="497"/>
      <c r="F369" s="497"/>
      <c r="G369" s="497"/>
      <c r="H369" s="497"/>
      <c r="I369" s="497"/>
      <c r="J369" s="497"/>
      <c r="K369" s="497"/>
    </row>
    <row r="370" spans="4:11">
      <c r="D370" s="497"/>
      <c r="E370" s="497"/>
      <c r="F370" s="497"/>
      <c r="G370" s="497"/>
      <c r="H370" s="497"/>
      <c r="I370" s="497"/>
      <c r="J370" s="497"/>
      <c r="K370" s="497"/>
    </row>
    <row r="371" spans="4:11">
      <c r="D371" s="497"/>
      <c r="E371" s="497"/>
      <c r="F371" s="497"/>
      <c r="G371" s="497"/>
      <c r="H371" s="497"/>
      <c r="I371" s="497"/>
      <c r="J371" s="497"/>
      <c r="K371" s="497"/>
    </row>
    <row r="372" spans="4:11">
      <c r="D372" s="497"/>
      <c r="E372" s="497"/>
      <c r="F372" s="497"/>
      <c r="G372" s="497"/>
      <c r="H372" s="497"/>
      <c r="I372" s="497"/>
      <c r="J372" s="497"/>
      <c r="K372" s="497"/>
    </row>
    <row r="373" spans="4:11">
      <c r="D373" s="497"/>
      <c r="E373" s="497"/>
      <c r="F373" s="497"/>
      <c r="G373" s="497"/>
      <c r="H373" s="497"/>
      <c r="I373" s="497"/>
      <c r="J373" s="497"/>
      <c r="K373" s="497"/>
    </row>
    <row r="374" spans="4:11">
      <c r="D374" s="497"/>
      <c r="E374" s="497"/>
      <c r="F374" s="497"/>
      <c r="G374" s="497"/>
      <c r="H374" s="497"/>
      <c r="I374" s="497"/>
      <c r="J374" s="497"/>
      <c r="K374" s="497"/>
    </row>
    <row r="375" spans="4:11">
      <c r="D375" s="497"/>
      <c r="E375" s="497"/>
      <c r="F375" s="497"/>
      <c r="G375" s="497"/>
      <c r="H375" s="497"/>
      <c r="I375" s="497"/>
      <c r="J375" s="497"/>
      <c r="K375" s="497"/>
    </row>
    <row r="376" spans="4:11">
      <c r="D376" s="497"/>
      <c r="E376" s="497"/>
      <c r="F376" s="497"/>
      <c r="G376" s="497"/>
    </row>
    <row r="377" spans="4:11">
      <c r="D377" s="497"/>
      <c r="E377" s="497"/>
      <c r="F377" s="497"/>
      <c r="G377" s="497"/>
    </row>
    <row r="378" spans="4:11">
      <c r="D378" s="497"/>
      <c r="E378" s="497"/>
      <c r="F378" s="497"/>
      <c r="G378" s="497"/>
    </row>
    <row r="379" spans="4:11">
      <c r="D379" s="497"/>
      <c r="E379" s="497"/>
      <c r="F379" s="497"/>
      <c r="G379" s="497"/>
    </row>
    <row r="380" spans="4:11">
      <c r="D380" s="497"/>
      <c r="E380" s="497"/>
      <c r="F380" s="497"/>
      <c r="G380" s="497"/>
    </row>
    <row r="381" spans="4:11">
      <c r="D381" s="497"/>
      <c r="E381" s="497"/>
      <c r="F381" s="497"/>
      <c r="G381" s="497"/>
    </row>
    <row r="382" spans="4:11">
      <c r="D382" s="497"/>
      <c r="E382" s="497"/>
      <c r="F382" s="497"/>
      <c r="G382" s="497"/>
    </row>
    <row r="383" spans="4:11">
      <c r="D383" s="497"/>
      <c r="E383" s="497"/>
      <c r="F383" s="497"/>
      <c r="G383" s="497"/>
    </row>
    <row r="384" spans="4:11">
      <c r="D384" s="497"/>
      <c r="E384" s="497"/>
      <c r="F384" s="497"/>
      <c r="G384" s="497"/>
    </row>
    <row r="385" spans="4:7">
      <c r="D385" s="497"/>
      <c r="E385" s="497"/>
      <c r="F385" s="497"/>
      <c r="G385" s="497"/>
    </row>
  </sheetData>
  <dataConsolidate link="1"/>
  <mergeCells count="352">
    <mergeCell ref="Q129:R129"/>
    <mergeCell ref="E130:F130"/>
    <mergeCell ref="I130:J130"/>
    <mergeCell ref="M130:N130"/>
    <mergeCell ref="Q130:R130"/>
    <mergeCell ref="D126:G126"/>
    <mergeCell ref="H126:K126"/>
    <mergeCell ref="L126:O126"/>
    <mergeCell ref="P126:S126"/>
    <mergeCell ref="B127:B130"/>
    <mergeCell ref="C127:C128"/>
    <mergeCell ref="C129:C130"/>
    <mergeCell ref="E129:F129"/>
    <mergeCell ref="I129:J129"/>
    <mergeCell ref="M129:N129"/>
    <mergeCell ref="D124:G124"/>
    <mergeCell ref="H124:K124"/>
    <mergeCell ref="L124:O124"/>
    <mergeCell ref="P124:S124"/>
    <mergeCell ref="B125:B126"/>
    <mergeCell ref="C125:C126"/>
    <mergeCell ref="D125:G125"/>
    <mergeCell ref="H125:K125"/>
    <mergeCell ref="L125:O125"/>
    <mergeCell ref="P125:S125"/>
    <mergeCell ref="I121:J121"/>
    <mergeCell ref="M121:N121"/>
    <mergeCell ref="R121:S121"/>
    <mergeCell ref="E122:F122"/>
    <mergeCell ref="I122:J122"/>
    <mergeCell ref="M122:N122"/>
    <mergeCell ref="R122:S122"/>
    <mergeCell ref="B113:B122"/>
    <mergeCell ref="C113:C114"/>
    <mergeCell ref="C115:C122"/>
    <mergeCell ref="E121:F121"/>
    <mergeCell ref="R118:S118"/>
    <mergeCell ref="E119:F119"/>
    <mergeCell ref="I119:J119"/>
    <mergeCell ref="M119:N119"/>
    <mergeCell ref="R119:S119"/>
    <mergeCell ref="E120:F120"/>
    <mergeCell ref="I120:J120"/>
    <mergeCell ref="M120:N120"/>
    <mergeCell ref="R120:S120"/>
    <mergeCell ref="E118:F118"/>
    <mergeCell ref="I118:J118"/>
    <mergeCell ref="M118:N118"/>
    <mergeCell ref="P102:S102"/>
    <mergeCell ref="Q99:Q100"/>
    <mergeCell ref="R99:R100"/>
    <mergeCell ref="R115:S115"/>
    <mergeCell ref="E116:F116"/>
    <mergeCell ref="I116:J116"/>
    <mergeCell ref="M116:N116"/>
    <mergeCell ref="R116:S116"/>
    <mergeCell ref="E117:F117"/>
    <mergeCell ref="I117:J117"/>
    <mergeCell ref="M117:N117"/>
    <mergeCell ref="R117:S117"/>
    <mergeCell ref="E115:F115"/>
    <mergeCell ref="I115:J115"/>
    <mergeCell ref="M115:N115"/>
    <mergeCell ref="N96:N97"/>
    <mergeCell ref="O96:O97"/>
    <mergeCell ref="P96:P97"/>
    <mergeCell ref="Q96:Q97"/>
    <mergeCell ref="R96:R97"/>
    <mergeCell ref="B103:B112"/>
    <mergeCell ref="C103:C104"/>
    <mergeCell ref="F103:G103"/>
    <mergeCell ref="J103:K103"/>
    <mergeCell ref="N103:O103"/>
    <mergeCell ref="M99:M100"/>
    <mergeCell ref="N99:N100"/>
    <mergeCell ref="O99:O100"/>
    <mergeCell ref="P99:P100"/>
    <mergeCell ref="R103:S103"/>
    <mergeCell ref="F104:G104"/>
    <mergeCell ref="J104:K104"/>
    <mergeCell ref="N104:O104"/>
    <mergeCell ref="R104:S104"/>
    <mergeCell ref="C105:C112"/>
    <mergeCell ref="S99:S100"/>
    <mergeCell ref="D102:G102"/>
    <mergeCell ref="H102:K102"/>
    <mergeCell ref="L102:O102"/>
    <mergeCell ref="D99:D100"/>
    <mergeCell ref="E99:E100"/>
    <mergeCell ref="F99:F100"/>
    <mergeCell ref="G99:G100"/>
    <mergeCell ref="H99:H100"/>
    <mergeCell ref="I99:I100"/>
    <mergeCell ref="J99:J100"/>
    <mergeCell ref="K99:K100"/>
    <mergeCell ref="L99:L100"/>
    <mergeCell ref="G90:G91"/>
    <mergeCell ref="H90:H91"/>
    <mergeCell ref="I90:I91"/>
    <mergeCell ref="J90:J91"/>
    <mergeCell ref="K90:K91"/>
    <mergeCell ref="L90:L91"/>
    <mergeCell ref="S93:S94"/>
    <mergeCell ref="D96:D97"/>
    <mergeCell ref="E96:E97"/>
    <mergeCell ref="F96:F97"/>
    <mergeCell ref="G96:G97"/>
    <mergeCell ref="H96:H97"/>
    <mergeCell ref="I96:I97"/>
    <mergeCell ref="J96:J97"/>
    <mergeCell ref="K96:K97"/>
    <mergeCell ref="L96:L97"/>
    <mergeCell ref="M93:M94"/>
    <mergeCell ref="N93:N94"/>
    <mergeCell ref="O93:O94"/>
    <mergeCell ref="P93:P94"/>
    <mergeCell ref="Q93:Q94"/>
    <mergeCell ref="R93:R94"/>
    <mergeCell ref="S96:S97"/>
    <mergeCell ref="M96:M97"/>
    <mergeCell ref="B89:B100"/>
    <mergeCell ref="C89:C100"/>
    <mergeCell ref="D90:D91"/>
    <mergeCell ref="E90:E91"/>
    <mergeCell ref="F90:F91"/>
    <mergeCell ref="D86:G86"/>
    <mergeCell ref="H86:K86"/>
    <mergeCell ref="L86:O86"/>
    <mergeCell ref="S90:S91"/>
    <mergeCell ref="D93:D94"/>
    <mergeCell ref="E93:E94"/>
    <mergeCell ref="F93:F94"/>
    <mergeCell ref="G93:G94"/>
    <mergeCell ref="H93:H94"/>
    <mergeCell ref="I93:I94"/>
    <mergeCell ref="J93:J94"/>
    <mergeCell ref="K93:K94"/>
    <mergeCell ref="L93:L94"/>
    <mergeCell ref="M90:M91"/>
    <mergeCell ref="N90:N91"/>
    <mergeCell ref="O90:O91"/>
    <mergeCell ref="P90:P91"/>
    <mergeCell ref="Q90:Q91"/>
    <mergeCell ref="R90:R91"/>
    <mergeCell ref="P86:S86"/>
    <mergeCell ref="B87:B88"/>
    <mergeCell ref="C87:C88"/>
    <mergeCell ref="D87:E87"/>
    <mergeCell ref="H87:I87"/>
    <mergeCell ref="L87:M87"/>
    <mergeCell ref="P87:Q87"/>
    <mergeCell ref="E83:F83"/>
    <mergeCell ref="I83:J83"/>
    <mergeCell ref="M83:N83"/>
    <mergeCell ref="Q83:R83"/>
    <mergeCell ref="E84:F84"/>
    <mergeCell ref="I84:J84"/>
    <mergeCell ref="M84:N84"/>
    <mergeCell ref="Q84:R84"/>
    <mergeCell ref="D88:E88"/>
    <mergeCell ref="E81:F81"/>
    <mergeCell ref="I81:J81"/>
    <mergeCell ref="M81:N81"/>
    <mergeCell ref="Q81:R81"/>
    <mergeCell ref="E82:F82"/>
    <mergeCell ref="I82:J82"/>
    <mergeCell ref="M82:N82"/>
    <mergeCell ref="Q82:R82"/>
    <mergeCell ref="E79:F79"/>
    <mergeCell ref="I79:J79"/>
    <mergeCell ref="M79:N79"/>
    <mergeCell ref="Q79:R79"/>
    <mergeCell ref="E80:F80"/>
    <mergeCell ref="I80:J80"/>
    <mergeCell ref="M80:N80"/>
    <mergeCell ref="Q80:R80"/>
    <mergeCell ref="F77:G77"/>
    <mergeCell ref="J77:K77"/>
    <mergeCell ref="N77:O77"/>
    <mergeCell ref="R77:S77"/>
    <mergeCell ref="B78:B84"/>
    <mergeCell ref="C78:C84"/>
    <mergeCell ref="E78:F78"/>
    <mergeCell ref="I78:J78"/>
    <mergeCell ref="M78:N78"/>
    <mergeCell ref="Q78:R78"/>
    <mergeCell ref="C71:C77"/>
    <mergeCell ref="F71:G71"/>
    <mergeCell ref="J71:K71"/>
    <mergeCell ref="N71:O71"/>
    <mergeCell ref="R71:S71"/>
    <mergeCell ref="F72:G72"/>
    <mergeCell ref="J72:K72"/>
    <mergeCell ref="N72:O72"/>
    <mergeCell ref="R72:S72"/>
    <mergeCell ref="B69:B77"/>
    <mergeCell ref="C69:C70"/>
    <mergeCell ref="F69:G69"/>
    <mergeCell ref="J69:K69"/>
    <mergeCell ref="N69:O69"/>
    <mergeCell ref="F75:G75"/>
    <mergeCell ref="J75:K75"/>
    <mergeCell ref="N75:O75"/>
    <mergeCell ref="R75:S75"/>
    <mergeCell ref="F76:G76"/>
    <mergeCell ref="J76:K76"/>
    <mergeCell ref="N76:O76"/>
    <mergeCell ref="R76:S76"/>
    <mergeCell ref="J73:K73"/>
    <mergeCell ref="N73:O73"/>
    <mergeCell ref="R73:S73"/>
    <mergeCell ref="F74:G74"/>
    <mergeCell ref="J74:K74"/>
    <mergeCell ref="N74:O74"/>
    <mergeCell ref="R74:S74"/>
    <mergeCell ref="F73:G73"/>
    <mergeCell ref="R69:S69"/>
    <mergeCell ref="F70:G70"/>
    <mergeCell ref="J70:K70"/>
    <mergeCell ref="N70:O70"/>
    <mergeCell ref="R70:S70"/>
    <mergeCell ref="N66:O66"/>
    <mergeCell ref="R66:S66"/>
    <mergeCell ref="D68:G68"/>
    <mergeCell ref="H68:K68"/>
    <mergeCell ref="L68:O68"/>
    <mergeCell ref="P68:S68"/>
    <mergeCell ref="P64:Q64"/>
    <mergeCell ref="R64:S64"/>
    <mergeCell ref="B65:B66"/>
    <mergeCell ref="C65:C66"/>
    <mergeCell ref="F65:G65"/>
    <mergeCell ref="J65:K65"/>
    <mergeCell ref="N65:O65"/>
    <mergeCell ref="R65:S65"/>
    <mergeCell ref="F66:G66"/>
    <mergeCell ref="J66:K66"/>
    <mergeCell ref="B63:B64"/>
    <mergeCell ref="C63:C64"/>
    <mergeCell ref="D64:E64"/>
    <mergeCell ref="F64:G64"/>
    <mergeCell ref="H64:I64"/>
    <mergeCell ref="J64:K64"/>
    <mergeCell ref="L64:M64"/>
    <mergeCell ref="N64:O64"/>
    <mergeCell ref="D63:E63"/>
    <mergeCell ref="F63:G63"/>
    <mergeCell ref="H63:I63"/>
    <mergeCell ref="J63:K63"/>
    <mergeCell ref="C59:C60"/>
    <mergeCell ref="D62:G62"/>
    <mergeCell ref="H62:K62"/>
    <mergeCell ref="L62:O62"/>
    <mergeCell ref="P62:S62"/>
    <mergeCell ref="L63:M63"/>
    <mergeCell ref="N63:O63"/>
    <mergeCell ref="P63:Q63"/>
    <mergeCell ref="R63:S63"/>
    <mergeCell ref="N55:N56"/>
    <mergeCell ref="O55:O56"/>
    <mergeCell ref="R55:R56"/>
    <mergeCell ref="S55:S56"/>
    <mergeCell ref="B57:B60"/>
    <mergeCell ref="C57:C58"/>
    <mergeCell ref="F57:G57"/>
    <mergeCell ref="J57:K57"/>
    <mergeCell ref="N57:O57"/>
    <mergeCell ref="R57:S57"/>
    <mergeCell ref="B54:B56"/>
    <mergeCell ref="C54:C56"/>
    <mergeCell ref="D54:E54"/>
    <mergeCell ref="H54:I54"/>
    <mergeCell ref="L54:M54"/>
    <mergeCell ref="P54:Q54"/>
    <mergeCell ref="F55:F56"/>
    <mergeCell ref="G55:G56"/>
    <mergeCell ref="J55:J56"/>
    <mergeCell ref="K55:K56"/>
    <mergeCell ref="F58:G58"/>
    <mergeCell ref="J58:K58"/>
    <mergeCell ref="N58:O58"/>
    <mergeCell ref="R58:S58"/>
    <mergeCell ref="L47:L48"/>
    <mergeCell ref="M47:M48"/>
    <mergeCell ref="P47:P48"/>
    <mergeCell ref="Q47:Q48"/>
    <mergeCell ref="P50:P51"/>
    <mergeCell ref="Q50:Q51"/>
    <mergeCell ref="D53:G53"/>
    <mergeCell ref="H53:K53"/>
    <mergeCell ref="L53:O53"/>
    <mergeCell ref="P53:S53"/>
    <mergeCell ref="D50:D51"/>
    <mergeCell ref="E50:E51"/>
    <mergeCell ref="H50:H51"/>
    <mergeCell ref="I50:I51"/>
    <mergeCell ref="L50:L51"/>
    <mergeCell ref="M50:M51"/>
    <mergeCell ref="L41:L42"/>
    <mergeCell ref="M41:M42"/>
    <mergeCell ref="P41:P42"/>
    <mergeCell ref="Q41:Q42"/>
    <mergeCell ref="D44:D45"/>
    <mergeCell ref="E44:E45"/>
    <mergeCell ref="H44:H45"/>
    <mergeCell ref="I44:I45"/>
    <mergeCell ref="L44:L45"/>
    <mergeCell ref="M44:M45"/>
    <mergeCell ref="P44:P45"/>
    <mergeCell ref="Q44:Q45"/>
    <mergeCell ref="B30:B39"/>
    <mergeCell ref="C30:C39"/>
    <mergeCell ref="B40:B51"/>
    <mergeCell ref="C40:C51"/>
    <mergeCell ref="D41:D42"/>
    <mergeCell ref="E41:E42"/>
    <mergeCell ref="H41:H42"/>
    <mergeCell ref="I41:I42"/>
    <mergeCell ref="F28:F29"/>
    <mergeCell ref="G28:G29"/>
    <mergeCell ref="D47:D48"/>
    <mergeCell ref="E47:E48"/>
    <mergeCell ref="H47:H48"/>
    <mergeCell ref="I47:I48"/>
    <mergeCell ref="D25:G25"/>
    <mergeCell ref="H25:K25"/>
    <mergeCell ref="L25:O25"/>
    <mergeCell ref="P25:S25"/>
    <mergeCell ref="B27:B29"/>
    <mergeCell ref="C27:C29"/>
    <mergeCell ref="D27:E27"/>
    <mergeCell ref="H27:I27"/>
    <mergeCell ref="L27:M27"/>
    <mergeCell ref="P27:Q27"/>
    <mergeCell ref="R28:R29"/>
    <mergeCell ref="S28:S29"/>
    <mergeCell ref="J28:J29"/>
    <mergeCell ref="K28:K29"/>
    <mergeCell ref="N28:N29"/>
    <mergeCell ref="O28:O29"/>
    <mergeCell ref="D19:G19"/>
    <mergeCell ref="H19:K19"/>
    <mergeCell ref="L19:O19"/>
    <mergeCell ref="P19:S19"/>
    <mergeCell ref="B20:B23"/>
    <mergeCell ref="C20:C23"/>
    <mergeCell ref="C2:G2"/>
    <mergeCell ref="C3:G3"/>
    <mergeCell ref="B6:G6"/>
    <mergeCell ref="B7:G7"/>
    <mergeCell ref="B8:G8"/>
    <mergeCell ref="B10:C10"/>
  </mergeCells>
  <conditionalFormatting sqref="E137">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prompt="Select type of policy" sqref="G128" xr:uid="{00000000-0002-0000-0A00-000000000000}">
      <formula1>$H$165:$H$186</formula1>
    </dataValidation>
    <dataValidation type="list" allowBlank="1" showInputMessage="1" showErrorMessage="1" prompt="Select type of assets" sqref="E114 I114 M114 Q114" xr:uid="{00000000-0002-0000-0A00-000001000000}">
      <formula1>$L$141:$L$147</formula1>
    </dataValidation>
    <dataValidation type="whole" allowBlank="1" showInputMessage="1" showErrorMessage="1" error="Please enter a number here" prompt="Enter No. of development strategies" sqref="D130 H130 L130 P130" xr:uid="{00000000-0002-0000-0A00-000002000000}">
      <formula1>0</formula1>
      <formula2>999999999</formula2>
    </dataValidation>
    <dataValidation type="whole" allowBlank="1" showInputMessage="1" showErrorMessage="1" error="Please enter a number" prompt="Enter No. of policy introduced or adjusted" sqref="D128 H128 L128 P128" xr:uid="{00000000-0002-0000-0A00-000003000000}">
      <formula1>0</formula1>
      <formula2>999999999999</formula2>
    </dataValidation>
    <dataValidation type="decimal" allowBlank="1" showInputMessage="1" showErrorMessage="1" error="Please enter a number" prompt="Enter income level of households" sqref="O122 G122 K122 G116 G118 G120 O120 O118 O116 K116 K118 K120" xr:uid="{00000000-0002-0000-0A00-000004000000}">
      <formula1>0</formula1>
      <formula2>9999999999999</formula2>
    </dataValidation>
    <dataValidation type="whole" allowBlank="1" showInputMessage="1" showErrorMessage="1" prompt="Enter number of households" sqref="L122 D122 H122 D116 D118 D120 H116 H118 H120 L116 L118 L120 P116 P118 P120 P122" xr:uid="{00000000-0002-0000-0A00-000005000000}">
      <formula1>0</formula1>
      <formula2>999999999999</formula2>
    </dataValidation>
    <dataValidation type="whole" allowBlank="1" showInputMessage="1" showErrorMessage="1" prompt="Enter number of assets" sqref="D114 P114 L114 H114" xr:uid="{00000000-0002-0000-0A00-000006000000}">
      <formula1>0</formula1>
      <formula2>9999999999999</formula2>
    </dataValidation>
    <dataValidation type="whole" allowBlank="1" showInputMessage="1" showErrorMessage="1" error="Please enter a number here" prompt="Please enter the No. of targeted households" sqref="D104 L112 H104 D112 H112 L104 P104 D106 D108 D110 H106 H108 H110 L106 L108 L110 P106 P108 P110 P112"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0:E91 E93:E94 E96:E97 E99:E100 I90:I91 M93:M94 I93:I94 I96:I97 I99:I100 M99:M100 M96:M97 M90:M91 Q90:Q91 Q93:Q94 Q96:Q97 Q99:Q100" xr:uid="{00000000-0002-0000-0A00-000008000000}">
      <formula1>0</formula1>
    </dataValidation>
    <dataValidation type="whole" allowBlank="1" showInputMessage="1" showErrorMessage="1" error="Please enter a number here" prompt="Please enter a number" sqref="D79:D84 H79:H84 L79:L84 P79:P84" xr:uid="{00000000-0002-0000-0A00-000009000000}">
      <formula1>0</formula1>
      <formula2>9999999999999990</formula2>
    </dataValidation>
    <dataValidation type="decimal" allowBlank="1" showInputMessage="1" showErrorMessage="1" errorTitle="Invalid data" error="Please enter a number" prompt="Please enter a number here" sqref="E55 I55 D66 H66 L66 P66" xr:uid="{00000000-0002-0000-0A00-00000A000000}">
      <formula1>0</formula1>
      <formula2>9999999999</formula2>
    </dataValidation>
    <dataValidation type="decimal" allowBlank="1" showInputMessage="1" showErrorMessage="1" errorTitle="Invalid data" error="Please enter a number" prompt="Enter total number of staff trained" sqref="D58" xr:uid="{00000000-0002-0000-0A00-00000B000000}">
      <formula1>0</formula1>
      <formula2>9999999999</formula2>
    </dataValidation>
    <dataValidation type="decimal" allowBlank="1" showInputMessage="1" showErrorMessage="1" errorTitle="Invalid data" error="Please enter a number" sqref="Q55 P58 L58 H58 M55"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2 G45 G48 G51 K42 K45 K48 K51 O42 O45 O48 O51 S42 S45 S48 S51" xr:uid="{00000000-0002-0000-0A00-00000D000000}">
      <formula1>0</formula1>
      <formula2>9999999</formula2>
    </dataValidation>
    <dataValidation type="list" allowBlank="1" showInputMessage="1" showErrorMessage="1" error="Select from the drop-down list" prompt="Select the geographical coverage of the Early Warning System" sqref="G44 G47 G50 K41 K44 K47 K50 O41 O44 O47 O50 S41 S44 S47 S50 G41" xr:uid="{00000000-0002-0000-0A00-00000E000000}">
      <formula1>$D$152:$D$154</formula1>
    </dataValidation>
    <dataValidation type="decimal" allowBlank="1" showInputMessage="1" showErrorMessage="1" errorTitle="Invalid data" error="Please enter a number here" prompt="Enter the number of adopted Early Warning Systems" sqref="D41:D42 D44:D45 D47:D48 D50:D51 H41:H42 H44:H45 H47:H48 H50:H51 L41:L42 L44:L45 L47:L48 L50:L51 P41:P42 P44:P45 P47:P48 P50:P51" xr:uid="{00000000-0002-0000-0A00-00000F000000}">
      <formula1>0</formula1>
      <formula2>9999999999</formula2>
    </dataValidation>
    <dataValidation type="list" allowBlank="1" showInputMessage="1" showErrorMessage="1" prompt="Select income source" sqref="E116:F116 E122:F122 E120:F120 E118:F118 I116 M116 R116 I118 I120 I122 M118 M120 M122 R118 R120 R122" xr:uid="{00000000-0002-0000-0A00-000010000000}">
      <formula1>$K$140:$K$154</formula1>
    </dataValidation>
    <dataValidation type="list" allowBlank="1" showInputMessage="1" showErrorMessage="1" prompt="Please select the alternate source" sqref="G112 O112 G106 K112 G108 G110 K106 K108 K110 O106 O108 O110 S106 S108 S110 S112" xr:uid="{00000000-0002-0000-0A00-000011000000}">
      <formula1>$K$140:$K$154</formula1>
    </dataValidation>
    <dataValidation type="list" allowBlank="1" showInputMessage="1" showErrorMessage="1" prompt="Select % increase in income level" sqref="F112 N112 F106 J112 F108 F110 J106 J108 J110 N106 N108 N110 R106 R108 R110 R112" xr:uid="{00000000-0002-0000-0A00-000012000000}">
      <formula1>$E$169:$E$177</formula1>
    </dataValidation>
    <dataValidation type="list" allowBlank="1" showInputMessage="1" showErrorMessage="1" prompt="Select type of natural assets protected or rehabilitated" sqref="D90:D91 P90:P91 L90:L91 P99:P100 P96:P97 P93:P94 L99:L100 L96:L97 L93:L94 H99:H100 H96:H97 H93:H94 H90:H91 D99:D100 D96:D97 D93:D94" xr:uid="{00000000-0002-0000-0A00-000013000000}">
      <formula1>$C$167:$C$174</formula1>
    </dataValidation>
    <dataValidation type="list" allowBlank="1" showInputMessage="1" showErrorMessage="1" prompt="Enter the unit and type of the natural asset of ecosystem restored" sqref="F90:F91 J90:J91 N90:N91 F93:F94 F96:F97 F99:F100 N99:N100 N96:N97 N93:N94 J99:J100 J96:J97 J93:J94" xr:uid="{00000000-0002-0000-0A00-000014000000}">
      <formula1>$C$161:$C$164</formula1>
    </dataValidation>
    <dataValidation type="list" allowBlank="1" showInputMessage="1" showErrorMessage="1" prompt="Select targeted asset" sqref="E72:E77 Q72:Q77 M72:M77 I72:I77" xr:uid="{00000000-0002-0000-0A00-000015000000}">
      <formula1>$J$166:$J$167</formula1>
    </dataValidation>
    <dataValidation type="list" allowBlank="1" showInputMessage="1" showErrorMessage="1" error="Select from the drop-down list" prompt="Select category of early warning systems_x000a__x000a_" sqref="M41:M42 M44:M45 M50:M51 I41:I42 I44:I45 I50:I51 E44:E45 M47:M48 I47:I48 E50:E51 E47:E48 Q41:Q42 Q44:Q45 Q50:Q51 Q47:Q48 E41:E42" xr:uid="{00000000-0002-0000-0A00-000016000000}">
      <formula1>$D$164:$D$167</formula1>
    </dataValidation>
    <dataValidation type="list" allowBlank="1" showInputMessage="1" showErrorMessage="1" prompt="Select status" sqref="S37 O39 S39 G39 K39 G37 G31 G33 G35 K31 K33 K35 K37 O31 O33 O35 O37 S31 S33 S35" xr:uid="{00000000-0002-0000-0A00-000017000000}">
      <formula1>$E$164:$E$166</formula1>
    </dataValidation>
    <dataValidation type="list" allowBlank="1" showInputMessage="1" showErrorMessage="1" sqref="E143:E144" xr:uid="{00000000-0002-0000-0A00-000018000000}">
      <formula1>$D$16:$D$18</formula1>
    </dataValidation>
    <dataValidation type="list" allowBlank="1" showInputMessage="1" showErrorMessage="1" prompt="Select effectiveness" sqref="G130 K130 O130 S130" xr:uid="{00000000-0002-0000-0A00-000019000000}">
      <formula1>$K$156:$K$160</formula1>
    </dataValidation>
    <dataValidation type="list" allowBlank="1" showInputMessage="1" showErrorMessage="1" prompt="Select a sector" sqref="F64:G64 J64:K64 N64:O64 R64:S64" xr:uid="{00000000-0002-0000-0A00-00001A000000}">
      <formula1>$J$147:$J$155</formula1>
    </dataValidation>
    <dataValidation type="decimal" allowBlank="1" showInputMessage="1" showErrorMessage="1" errorTitle="Invalid data" error="Please enter a number between 0 and 9999999" prompt="Enter a number here" sqref="E21:G21 E28 I21:K21 Q21:S21 M28 I28 M21:O21 Q28"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2:E23 E66 I22:I23 M22:M23 M29 I29 Q22:Q23 E29 E56 E104 I56 M56 M58 I58 Q29 E58 Q58 I66 M66 Q66 Q104 M112 I112 M104 I104 E112 Q56 D64:E64 E106 E108 E110 I106 I108 I110 M106 M108 M110 Q106 Q108 Q110 Q112 H64:I64 L64:M64 P64:Q64" xr:uid="{00000000-0002-0000-0A00-00001D000000}">
      <formula1>0</formula1>
      <formula2>100</formula2>
    </dataValidation>
    <dataValidation type="list" allowBlank="1" showInputMessage="1" showErrorMessage="1" prompt="Select type of policy" sqref="S128 K128 O128" xr:uid="{00000000-0002-0000-0A00-00001E000000}">
      <formula1>policy</formula1>
    </dataValidation>
    <dataValidation type="list" allowBlank="1" showInputMessage="1" showErrorMessage="1" prompt="Select income source" sqref="Q116 Q120 Q122 Q118" xr:uid="{00000000-0002-0000-0A00-00001F000000}">
      <formula1>incomesource</formula1>
    </dataValidation>
    <dataValidation type="list" allowBlank="1" showInputMessage="1" showErrorMessage="1" prompt="Select the effectiveness of protection/rehabilitation" sqref="S99 S93 S96 S90" xr:uid="{00000000-0002-0000-0A00-000020000000}">
      <formula1>effectiveness</formula1>
    </dataValidation>
    <dataValidation type="list" allowBlank="1" showInputMessage="1" showErrorMessage="1" prompt="Select programme/sector" sqref="F88 J88 N88 R88" xr:uid="{00000000-0002-0000-0A00-000021000000}">
      <formula1>$J$147:$J$155</formula1>
    </dataValidation>
    <dataValidation type="list" allowBlank="1" showInputMessage="1" showErrorMessage="1" prompt="Select level of improvements" sqref="I88 M88 Q88" xr:uid="{00000000-0002-0000-0A00-000022000000}">
      <formula1>effectiveness</formula1>
    </dataValidation>
    <dataValidation type="list" allowBlank="1" showInputMessage="1" showErrorMessage="1" prompt="Select changes in asset" sqref="F72:G77 J72:K77 N72:O77 R72:S77" xr:uid="{00000000-0002-0000-0A00-000023000000}">
      <formula1>$I$156:$I$160</formula1>
    </dataValidation>
    <dataValidation type="list" allowBlank="1" showInputMessage="1" showErrorMessage="1" prompt="Select response level" sqref="F70 J70 N70 R70" xr:uid="{00000000-0002-0000-0A00-000024000000}">
      <formula1>$H$156:$H$160</formula1>
    </dataValidation>
    <dataValidation type="list" allowBlank="1" showInputMessage="1" showErrorMessage="1" prompt="Select geographical scale" sqref="E70 I70 M70 Q70" xr:uid="{00000000-0002-0000-0A00-000025000000}">
      <formula1>$D$152:$D$154</formula1>
    </dataValidation>
    <dataValidation type="list" allowBlank="1" showInputMessage="1" showErrorMessage="1" prompt="Select project/programme sector" sqref="D70 Q39 M39 I39 E39 L70 P70 E31 E33 E35 E37 H70 I37 I35 I33 I31 M31 M33 M35 M37 Q37 Q35 Q33 Q31" xr:uid="{00000000-0002-0000-0A00-000026000000}">
      <formula1>$J$147:$J$155</formula1>
    </dataValidation>
    <dataValidation type="list" allowBlank="1" showInputMessage="1" showErrorMessage="1" prompt="Select level of awarness" sqref="F66:G66 J66:K66 N66:O66 R66:S66" xr:uid="{00000000-0002-0000-0A00-000027000000}">
      <formula1>$G$156:$G$160</formula1>
    </dataValidation>
    <dataValidation type="list" allowBlank="1" showInputMessage="1" showErrorMessage="1" prompt="Select scale" sqref="G60 O60 K60 S60" xr:uid="{00000000-0002-0000-0A00-000028000000}">
      <formula1>$F$156:$F$159</formula1>
    </dataValidation>
    <dataValidation type="list" allowBlank="1" showInputMessage="1" showErrorMessage="1" prompt="Select scale" sqref="F128 R39 N39 J39 F39 N128 R128 F31 F33 F35 F37 J128 J31 J33 J35 J37 N37 N35 N33 N31 R31 R33 R35 R37 E60 I60 M60 Q60" xr:uid="{00000000-0002-0000-0A00-000029000000}">
      <formula1>$D$152:$D$154</formula1>
    </dataValidation>
    <dataValidation type="list" allowBlank="1" showInputMessage="1" showErrorMessage="1" prompt="Select capacity level" sqref="G55 O55 K55 S55" xr:uid="{00000000-0002-0000-0A00-00002A000000}">
      <formula1>$F$156:$F$159</formula1>
    </dataValidation>
    <dataValidation type="list" allowBlank="1" showInputMessage="1" showErrorMessage="1" prompt="Select sector" sqref="F55 F60 M128 N55 J55 I128 N60 J60 D72:D77 G79:G84 H72:H77 K79:K84 L72:L77 O79:O84 P72:P77 S79:S84 E128 R60 F114 J114 N114 R114 R55 Q128" xr:uid="{00000000-0002-0000-0A00-00002B000000}">
      <formula1>$J$147:$J$155</formula1>
    </dataValidation>
    <dataValidation type="list" allowBlank="1" showInputMessage="1" showErrorMessage="1" sqref="I127 O113 K78 I78 G78 K127 M127 Q78 S78 E127 O127 F113 G127 S113 O78 M78 K113 S127 Q127" xr:uid="{00000000-0002-0000-0A00-00002C000000}">
      <formula1>group</formula1>
    </dataValidation>
    <dataValidation type="list" allowBlank="1" showInputMessage="1" showErrorMessage="1" sqref="B67" xr:uid="{00000000-0002-0000-0A00-00002D000000}">
      <formula1>selectyn</formula1>
    </dataValidation>
    <dataValidation type="list" allowBlank="1" showInputMessage="1" showErrorMessage="1" error="Select from the drop-down list" prompt="Select type of hazards information generated from the drop-down list_x000a_" sqref="F28:F29 J28:J29 N28:N29 R28:R29" xr:uid="{00000000-0002-0000-0A00-00002E000000}">
      <formula1>$D$136:$D$143</formula1>
    </dataValidation>
    <dataValidation type="whole" allowBlank="1" showInputMessage="1" showErrorMessage="1" errorTitle="Please enter a number here" error="Please enter a number here" promptTitle="Please enter a number here" sqref="D31 D33 D35 D37 H37 H35 H33 H31 L31 L33 L35 L37 P31 P37 P35 P33 P39 L39 H39 D39"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43 S46 S49 O49 O46 O43 O40 K40 K43 K46 K49 G49 G46 G43 G40 S40" xr:uid="{00000000-0002-0000-0A00-000030000000}">
      <formula1>$D$136:$D$143</formula1>
    </dataValidation>
    <dataValidation type="list" allowBlank="1" showInputMessage="1" showErrorMessage="1" prompt="Select type" sqref="F58:G58 J58:K58 N58:O58 R58:S58 D60 H60 L60 P60" xr:uid="{00000000-0002-0000-0A00-000031000000}">
      <formula1>$D$148:$D$150</formula1>
    </dataValidation>
    <dataValidation type="list" allowBlank="1" showInputMessage="1" showErrorMessage="1" sqref="E79:F84 I79:J84 M79:N84 Q79:R84" xr:uid="{00000000-0002-0000-0A00-000032000000}">
      <formula1>type1</formula1>
    </dataValidation>
    <dataValidation type="list" allowBlank="1" showInputMessage="1" showErrorMessage="1" prompt="Select level of improvements" sqref="D88:E88 H88 L88 P88" xr:uid="{00000000-0002-0000-0A00-000033000000}">
      <formula1>$K$156:$K$160</formula1>
    </dataValidation>
    <dataValidation type="list" allowBlank="1" showInputMessage="1" showErrorMessage="1" prompt="Select type" sqref="G88 K88 S88 O88" xr:uid="{00000000-0002-0000-0A00-000034000000}">
      <formula1>$F$137:$F$141</formula1>
    </dataValidation>
    <dataValidation type="list" allowBlank="1" showInputMessage="1" showErrorMessage="1" error="Please select a level of effectiveness from the drop-down list" prompt="Select the level of effectiveness of protection/rehabilitation" sqref="G90:G91 G93:G94 G96:G97 G99:G100 K99:K100 K96:K97 K93:K94 K90:K91 O90:O91 O93:O94 O96:O97 O99:O100 R99:R100 R96:R97 R93:R94 R90:R91" xr:uid="{00000000-0002-0000-0A00-000035000000}">
      <formula1>$K$156:$K$160</formula1>
    </dataValidation>
    <dataValidation type="list" allowBlank="1" showInputMessage="1" showErrorMessage="1" error="Please select improvement level from the drop-down list" prompt="Select improvement level" sqref="F104:G104 J104:K104 N104:O104 R104:S104" xr:uid="{00000000-0002-0000-0A00-000036000000}">
      <formula1>$H$151:$H$155</formula1>
    </dataValidation>
    <dataValidation type="list" allowBlank="1" showInputMessage="1" showErrorMessage="1" prompt="Select adaptation strategy" sqref="G114 K114 O114 S114" xr:uid="{00000000-0002-0000-0A00-000037000000}">
      <formula1>$I$162:$I$178</formula1>
    </dataValidation>
    <dataValidation type="list" allowBlank="1" showInputMessage="1" showErrorMessage="1" prompt="Select integration level" sqref="D126:S126" xr:uid="{00000000-0002-0000-0A00-000038000000}">
      <formula1>$H$144:$H$148</formula1>
    </dataValidation>
    <dataValidation type="list" allowBlank="1" showInputMessage="1" showErrorMessage="1" prompt="Select state of enforcement" sqref="E130:F130 I130:J130 M130:N130 Q130:R130" xr:uid="{00000000-0002-0000-0A00-000039000000}">
      <formula1>$I$137:$I$141</formula1>
    </dataValidation>
    <dataValidation type="list" allowBlank="1" showInputMessage="1" showErrorMessage="1" error="Please select the from the drop-down list_x000a_" prompt="Please select from the drop-down list" sqref="C17" xr:uid="{00000000-0002-0000-0A00-00003A000000}">
      <formula1>$J$148:$J$155</formula1>
    </dataValidation>
    <dataValidation type="list" allowBlank="1" showInputMessage="1" showErrorMessage="1" error="Please select from the drop-down list" prompt="Please select from the drop-down list" sqref="C14" xr:uid="{00000000-0002-0000-0A00-00003B000000}">
      <formula1>$C$157:$C$159</formula1>
    </dataValidation>
    <dataValidation type="list" allowBlank="1" showInputMessage="1" showErrorMessage="1" error="Select from the drop-down list" prompt="Select from the drop-down list" sqref="C16" xr:uid="{00000000-0002-0000-0A00-00003C000000}">
      <formula1>$B$157:$B$160</formula1>
    </dataValidation>
    <dataValidation type="list" allowBlank="1" showInputMessage="1" showErrorMessage="1" error="Select from the drop-down list" prompt="Select from the drop-down list" sqref="C15" xr:uid="{00000000-0002-0000-0A00-00003D000000}">
      <formula1>$B$163:$B$321</formula1>
    </dataValidation>
    <dataValidation allowBlank="1" showInputMessage="1" showErrorMessage="1" prompt="Please enter your project ID" sqref="C12" xr:uid="{00000000-0002-0000-0A00-00003E000000}"/>
    <dataValidation allowBlank="1" showInputMessage="1" showErrorMessage="1" prompt="Enter the name of the Implementing Entity_x000a_" sqref="C13" xr:uid="{00000000-0002-0000-0A00-00003F000000}"/>
    <dataValidation type="list" allowBlank="1" showInputMessage="1" showErrorMessage="1" error="Select from the drop-down list._x000a_" prompt="Select overall effectiveness" sqref="G28:G29 S28:S29 O28:O29 K28:K29" xr:uid="{00000000-0002-0000-0A00-000040000000}">
      <formula1>$K$156:$K$160</formula1>
    </dataValidation>
  </dataValidations>
  <pageMargins left="0" right="0" top="0.35433070866141736" bottom="0.35433070866141736" header="0.31496062992125984" footer="0.31496062992125984"/>
  <pageSetup paperSize="8" fitToWidth="0" fitToHeight="0" orientation="landscape" cellComments="asDisplayed"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B1:B4"/>
  <sheetViews>
    <sheetView workbookViewId="0">
      <selection activeCell="E2" sqref="E2"/>
    </sheetView>
  </sheetViews>
  <sheetFormatPr defaultColWidth="8.81640625" defaultRowHeight="14.5"/>
  <cols>
    <col min="1" max="1" width="2.453125" customWidth="1"/>
    <col min="2" max="2" width="109.453125" customWidth="1"/>
    <col min="3" max="3" width="2.453125" customWidth="1"/>
  </cols>
  <sheetData>
    <row r="1" spans="2:2" ht="15.5" thickBot="1">
      <c r="B1" s="15" t="s">
        <v>238</v>
      </c>
    </row>
    <row r="2" spans="2:2" ht="299.5" thickBot="1">
      <c r="B2" s="16" t="s">
        <v>239</v>
      </c>
    </row>
    <row r="3" spans="2:2" ht="15.5" thickBot="1">
      <c r="B3" s="15" t="s">
        <v>240</v>
      </c>
    </row>
    <row r="4" spans="2:2" ht="273.5" thickBot="1">
      <c r="B4" s="17" t="s">
        <v>241</v>
      </c>
    </row>
  </sheetData>
  <customSheetViews>
    <customSheetView guid="{8F0D285A-0224-4C31-92C2-6C61BAA6C63C}">
      <selection activeCell="B2" sqref="B2"/>
      <pageMargins left="0.7" right="0.7" top="0.75" bottom="0.75" header="0.3" footer="0.3"/>
      <pageSetup orientation="landscape"/>
    </customSheetView>
  </customSheetViews>
  <pageMargins left="0.7" right="0.7" top="0.75" bottom="0.75" header="0.3" footer="0.3"/>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I67"/>
  <sheetViews>
    <sheetView topLeftCell="A14" workbookViewId="0">
      <selection activeCell="J40" sqref="J40"/>
    </sheetView>
  </sheetViews>
  <sheetFormatPr defaultColWidth="10.90625" defaultRowHeight="14.5"/>
  <cols>
    <col min="1" max="1" width="2.7265625" customWidth="1"/>
    <col min="2" max="2" width="3.54296875" customWidth="1"/>
    <col min="3" max="3" width="20.7265625" customWidth="1"/>
    <col min="4" max="4" width="24.453125" customWidth="1"/>
    <col min="5" max="5" width="32.90625" customWidth="1"/>
    <col min="6" max="6" width="20.453125" customWidth="1"/>
    <col min="7" max="7" width="25.1796875" customWidth="1"/>
    <col min="8" max="8" width="1.81640625" customWidth="1"/>
    <col min="10" max="10" width="15.36328125" customWidth="1"/>
  </cols>
  <sheetData>
    <row r="1" spans="2:8" ht="17.5">
      <c r="B1" s="561" t="s">
        <v>853</v>
      </c>
      <c r="C1" s="561"/>
      <c r="D1" s="561"/>
      <c r="E1" s="561"/>
      <c r="F1" s="561"/>
      <c r="G1" s="561"/>
      <c r="H1" s="561"/>
    </row>
    <row r="2" spans="2:8" ht="17.5">
      <c r="B2" s="561" t="s">
        <v>854</v>
      </c>
      <c r="C2" s="561"/>
      <c r="D2" s="561"/>
      <c r="E2" s="561"/>
      <c r="F2" s="561"/>
      <c r="G2" s="561"/>
      <c r="H2" s="561"/>
    </row>
    <row r="3" spans="2:8" ht="9" customHeight="1" thickBot="1"/>
    <row r="4" spans="2:8" ht="15" thickBot="1">
      <c r="B4" s="231"/>
      <c r="C4" s="232"/>
      <c r="D4" s="232"/>
      <c r="E4" s="232"/>
      <c r="F4" s="232"/>
      <c r="G4" s="232"/>
      <c r="H4" s="233"/>
    </row>
    <row r="5" spans="2:8" ht="20.5" thickBot="1">
      <c r="B5" s="234"/>
      <c r="C5" s="562" t="s">
        <v>856</v>
      </c>
      <c r="D5" s="563"/>
      <c r="E5" s="563"/>
      <c r="F5" s="563"/>
      <c r="G5" s="564"/>
      <c r="H5" s="235"/>
    </row>
    <row r="6" spans="2:8">
      <c r="B6" s="565"/>
      <c r="C6" s="566"/>
      <c r="D6" s="566"/>
      <c r="E6" s="566"/>
      <c r="F6" s="566"/>
      <c r="G6" s="236"/>
      <c r="H6" s="235"/>
    </row>
    <row r="7" spans="2:8">
      <c r="B7" s="237"/>
      <c r="C7" s="238"/>
      <c r="D7" s="236"/>
      <c r="E7" s="238"/>
      <c r="F7" s="236"/>
      <c r="G7" s="236"/>
      <c r="H7" s="235"/>
    </row>
    <row r="8" spans="2:8" ht="28.5" customHeight="1">
      <c r="B8" s="237"/>
      <c r="C8" s="567" t="s">
        <v>236</v>
      </c>
      <c r="D8" s="567"/>
      <c r="E8" s="239"/>
      <c r="F8" s="236"/>
      <c r="G8" s="236"/>
      <c r="H8" s="235"/>
    </row>
    <row r="9" spans="2:8" ht="30" customHeight="1" thickBot="1">
      <c r="B9" s="237"/>
      <c r="C9" s="575" t="s">
        <v>250</v>
      </c>
      <c r="D9" s="575"/>
      <c r="E9" s="575"/>
      <c r="F9" s="575"/>
      <c r="G9" s="236"/>
      <c r="H9" s="235"/>
    </row>
    <row r="10" spans="2:8" ht="49" customHeight="1" thickBot="1">
      <c r="B10" s="237"/>
      <c r="C10" s="580" t="s">
        <v>1155</v>
      </c>
      <c r="D10" s="581"/>
      <c r="E10" s="578" t="s">
        <v>1246</v>
      </c>
      <c r="F10" s="579"/>
      <c r="G10" s="236"/>
      <c r="H10" s="235"/>
    </row>
    <row r="11" spans="2:8" ht="29.25" customHeight="1" thickBot="1">
      <c r="B11" s="237"/>
      <c r="C11" s="567" t="s">
        <v>237</v>
      </c>
      <c r="D11" s="569"/>
      <c r="E11" s="576"/>
      <c r="F11" s="577"/>
      <c r="G11" s="236"/>
      <c r="H11" s="235"/>
    </row>
    <row r="12" spans="2:8" ht="15" thickBot="1">
      <c r="B12" s="237"/>
      <c r="C12" s="236"/>
      <c r="D12" s="236"/>
      <c r="E12" s="239"/>
      <c r="F12" s="239"/>
      <c r="G12" s="236"/>
      <c r="H12" s="235"/>
    </row>
    <row r="13" spans="2:8" ht="15.75" customHeight="1" thickBot="1">
      <c r="B13" s="237"/>
      <c r="C13" s="567" t="s">
        <v>313</v>
      </c>
      <c r="D13" s="569"/>
      <c r="E13" s="578">
        <v>24554.47</v>
      </c>
      <c r="F13" s="579"/>
      <c r="G13" s="236"/>
      <c r="H13" s="235"/>
    </row>
    <row r="14" spans="2:8" ht="15" customHeight="1">
      <c r="B14" s="237"/>
      <c r="C14" s="584" t="s">
        <v>312</v>
      </c>
      <c r="D14" s="584"/>
      <c r="E14" s="584"/>
      <c r="F14" s="584"/>
      <c r="G14" s="236"/>
      <c r="H14" s="235"/>
    </row>
    <row r="15" spans="2:8">
      <c r="B15" s="237"/>
      <c r="C15" s="240"/>
      <c r="D15" s="240"/>
      <c r="E15" s="240"/>
      <c r="F15" s="240"/>
      <c r="G15" s="236"/>
      <c r="H15" s="235"/>
    </row>
    <row r="16" spans="2:8" ht="15" thickBot="1">
      <c r="B16" s="237"/>
      <c r="C16" s="567" t="s">
        <v>218</v>
      </c>
      <c r="D16" s="567"/>
      <c r="E16" s="236"/>
      <c r="F16" s="236"/>
      <c r="G16" s="236"/>
      <c r="H16" s="235"/>
    </row>
    <row r="17" spans="2:8" ht="42.75" customHeight="1" thickBot="1">
      <c r="B17" s="237"/>
      <c r="C17" s="567" t="s">
        <v>289</v>
      </c>
      <c r="D17" s="569"/>
      <c r="E17" s="248" t="s">
        <v>219</v>
      </c>
      <c r="F17" s="249" t="s">
        <v>220</v>
      </c>
      <c r="G17" s="236"/>
      <c r="H17" s="235"/>
    </row>
    <row r="18" spans="2:8" ht="42.75" customHeight="1">
      <c r="B18" s="237"/>
      <c r="C18" s="538"/>
      <c r="D18" s="539"/>
      <c r="E18" s="385" t="s">
        <v>1223</v>
      </c>
      <c r="F18" s="386">
        <v>0</v>
      </c>
      <c r="G18" s="236"/>
      <c r="H18" s="235"/>
    </row>
    <row r="19" spans="2:8" ht="42.75" customHeight="1">
      <c r="B19" s="237"/>
      <c r="C19" s="538"/>
      <c r="D19" s="539"/>
      <c r="E19" s="385" t="s">
        <v>1224</v>
      </c>
      <c r="F19" s="386">
        <v>0</v>
      </c>
      <c r="G19" s="236"/>
      <c r="H19" s="235"/>
    </row>
    <row r="20" spans="2:8" ht="42.75" customHeight="1">
      <c r="B20" s="237"/>
      <c r="C20" s="538"/>
      <c r="D20" s="539"/>
      <c r="E20" s="385" t="s">
        <v>1225</v>
      </c>
      <c r="F20" s="386">
        <v>0</v>
      </c>
      <c r="G20" s="236"/>
      <c r="H20" s="235"/>
    </row>
    <row r="21" spans="2:8" ht="42.75" customHeight="1">
      <c r="B21" s="237"/>
      <c r="C21" s="538"/>
      <c r="D21" s="539"/>
      <c r="E21" s="385" t="s">
        <v>1245</v>
      </c>
      <c r="F21" s="386">
        <v>0</v>
      </c>
      <c r="G21" s="236"/>
      <c r="H21" s="235"/>
    </row>
    <row r="22" spans="2:8" ht="42.75" customHeight="1">
      <c r="B22" s="237"/>
      <c r="C22" s="538"/>
      <c r="D22" s="539"/>
      <c r="E22" s="385" t="s">
        <v>1227</v>
      </c>
      <c r="F22" s="386">
        <v>0</v>
      </c>
      <c r="G22" s="236"/>
      <c r="H22" s="235"/>
    </row>
    <row r="23" spans="2:8" ht="71.5" customHeight="1">
      <c r="B23" s="237"/>
      <c r="C23" s="538"/>
      <c r="D23" s="539"/>
      <c r="E23" s="385" t="s">
        <v>1228</v>
      </c>
      <c r="F23" s="386">
        <v>52000</v>
      </c>
      <c r="G23" s="236"/>
      <c r="H23" s="235"/>
    </row>
    <row r="24" spans="2:8" ht="91" customHeight="1">
      <c r="B24" s="237"/>
      <c r="C24" s="538"/>
      <c r="D24" s="539"/>
      <c r="E24" s="385" t="s">
        <v>1229</v>
      </c>
      <c r="F24" s="386">
        <v>0</v>
      </c>
      <c r="G24" s="236"/>
      <c r="H24" s="235"/>
    </row>
    <row r="25" spans="2:8" ht="62" customHeight="1">
      <c r="B25" s="237"/>
      <c r="C25" s="538"/>
      <c r="D25" s="539"/>
      <c r="E25" s="385" t="s">
        <v>1231</v>
      </c>
      <c r="F25" s="386">
        <v>387400</v>
      </c>
      <c r="G25" s="236"/>
      <c r="H25" s="235"/>
    </row>
    <row r="26" spans="2:8" ht="40.5" customHeight="1">
      <c r="B26" s="237"/>
      <c r="C26" s="239"/>
      <c r="D26" s="239"/>
      <c r="E26" s="385" t="s">
        <v>1232</v>
      </c>
      <c r="F26" s="386">
        <v>0</v>
      </c>
      <c r="G26" s="236"/>
      <c r="H26" s="235"/>
    </row>
    <row r="27" spans="2:8" ht="36" customHeight="1">
      <c r="B27" s="237"/>
      <c r="C27" s="239"/>
      <c r="D27" s="239"/>
      <c r="E27" s="385" t="s">
        <v>1233</v>
      </c>
      <c r="F27" s="429">
        <v>22375.33</v>
      </c>
      <c r="G27" s="236"/>
      <c r="H27" s="235"/>
    </row>
    <row r="28" spans="2:8" ht="28" customHeight="1">
      <c r="B28" s="237"/>
      <c r="C28" s="239"/>
      <c r="D28" s="239"/>
      <c r="E28" s="385" t="s">
        <v>1234</v>
      </c>
      <c r="F28" s="386">
        <v>0</v>
      </c>
      <c r="G28" s="236"/>
      <c r="H28" s="235"/>
    </row>
    <row r="29" spans="2:8" ht="27.5" customHeight="1">
      <c r="B29" s="237"/>
      <c r="C29" s="239"/>
      <c r="D29" s="239"/>
      <c r="E29" s="385" t="s">
        <v>1235</v>
      </c>
      <c r="F29" s="386">
        <v>16731.73</v>
      </c>
      <c r="G29" s="236"/>
      <c r="H29" s="235"/>
    </row>
    <row r="30" spans="2:8" ht="24.5" customHeight="1">
      <c r="B30" s="237"/>
      <c r="C30" s="239"/>
      <c r="D30" s="239"/>
      <c r="E30" s="385" t="s">
        <v>1236</v>
      </c>
      <c r="F30" s="386">
        <v>39007.209999999992</v>
      </c>
      <c r="G30" s="236"/>
      <c r="H30" s="235"/>
    </row>
    <row r="31" spans="2:8" ht="42" customHeight="1">
      <c r="B31" s="237"/>
      <c r="C31" s="239"/>
      <c r="D31" s="239"/>
      <c r="E31" s="385" t="s">
        <v>1237</v>
      </c>
      <c r="F31" s="386">
        <v>44621.479999999996</v>
      </c>
      <c r="G31" s="236"/>
      <c r="H31" s="235"/>
    </row>
    <row r="32" spans="2:8" ht="56.5" customHeight="1">
      <c r="B32" s="237"/>
      <c r="C32" s="239"/>
      <c r="D32" s="239"/>
      <c r="E32" s="385" t="s">
        <v>1238</v>
      </c>
      <c r="F32" s="386">
        <v>0</v>
      </c>
      <c r="G32" s="236"/>
      <c r="H32" s="235"/>
    </row>
    <row r="33" spans="2:9" ht="60.75" customHeight="1">
      <c r="B33" s="237"/>
      <c r="C33" s="239"/>
      <c r="D33" s="239"/>
      <c r="E33" s="385" t="s">
        <v>1239</v>
      </c>
      <c r="F33" s="386">
        <v>13154.7</v>
      </c>
      <c r="G33" s="236"/>
      <c r="H33" s="235"/>
    </row>
    <row r="34" spans="2:9">
      <c r="B34" s="237"/>
      <c r="C34" s="239"/>
      <c r="D34" s="239"/>
      <c r="E34" s="385" t="s">
        <v>857</v>
      </c>
      <c r="F34" s="386">
        <v>126106.19</v>
      </c>
      <c r="G34" s="236"/>
      <c r="H34" s="235"/>
      <c r="I34" s="428"/>
    </row>
    <row r="35" spans="2:9" ht="21" customHeight="1" thickBot="1">
      <c r="B35" s="237"/>
      <c r="C35" s="239"/>
      <c r="D35" s="239"/>
      <c r="E35" s="387" t="s">
        <v>855</v>
      </c>
      <c r="F35" s="388">
        <v>165651.14000000001</v>
      </c>
      <c r="G35" s="236"/>
      <c r="H35" s="235"/>
      <c r="I35" s="428">
        <f>SUM(F36-F34-F35)</f>
        <v>575290.44999999984</v>
      </c>
    </row>
    <row r="36" spans="2:9" ht="19.5" customHeight="1" thickBot="1">
      <c r="B36" s="237"/>
      <c r="C36" s="236"/>
      <c r="D36" s="236"/>
      <c r="E36" s="241" t="s">
        <v>283</v>
      </c>
      <c r="F36" s="242">
        <f>SUM(F18:F35)</f>
        <v>867047.77999999991</v>
      </c>
      <c r="G36" s="236"/>
      <c r="H36" s="235"/>
      <c r="I36" s="428"/>
    </row>
    <row r="37" spans="2:9">
      <c r="B37" s="237"/>
      <c r="C37" s="236"/>
      <c r="D37" s="236"/>
      <c r="E37" s="236"/>
      <c r="F37" s="236"/>
      <c r="G37" s="236"/>
      <c r="H37" s="235"/>
    </row>
    <row r="38" spans="2:9" ht="15.75" customHeight="1" thickBot="1">
      <c r="B38" s="237"/>
      <c r="C38" s="567" t="s">
        <v>287</v>
      </c>
      <c r="D38" s="567"/>
      <c r="E38" s="236"/>
      <c r="F38" s="236"/>
      <c r="G38" s="236"/>
      <c r="H38" s="235"/>
    </row>
    <row r="39" spans="2:9" ht="43.5" customHeight="1" thickBot="1">
      <c r="B39" s="237"/>
      <c r="C39" s="567" t="s">
        <v>290</v>
      </c>
      <c r="D39" s="568"/>
      <c r="E39" s="248" t="s">
        <v>219</v>
      </c>
      <c r="F39" s="249" t="s">
        <v>221</v>
      </c>
      <c r="G39" s="250" t="s">
        <v>251</v>
      </c>
      <c r="H39" s="235"/>
    </row>
    <row r="40" spans="2:9" ht="34.5" customHeight="1">
      <c r="B40" s="237"/>
      <c r="C40" s="572" t="s">
        <v>1152</v>
      </c>
      <c r="D40" s="573"/>
      <c r="E40" s="389" t="s">
        <v>1223</v>
      </c>
      <c r="F40" s="383">
        <v>60750</v>
      </c>
      <c r="G40" s="391">
        <v>44348</v>
      </c>
      <c r="H40" s="235"/>
    </row>
    <row r="41" spans="2:9" ht="39" customHeight="1">
      <c r="B41" s="237"/>
      <c r="C41" s="572"/>
      <c r="D41" s="573"/>
      <c r="E41" s="389" t="s">
        <v>1224</v>
      </c>
      <c r="F41" s="384">
        <v>105907.15</v>
      </c>
      <c r="G41" s="391">
        <v>44348</v>
      </c>
      <c r="H41" s="235"/>
      <c r="I41" s="428"/>
    </row>
    <row r="42" spans="2:9" ht="42" customHeight="1">
      <c r="B42" s="237"/>
      <c r="C42" s="236"/>
      <c r="D42" s="236"/>
      <c r="E42" s="389" t="s">
        <v>1225</v>
      </c>
      <c r="F42" s="384">
        <v>345102.49666699988</v>
      </c>
      <c r="G42" s="391">
        <v>44348</v>
      </c>
      <c r="H42" s="235"/>
    </row>
    <row r="43" spans="2:9" ht="28.5">
      <c r="B43" s="237"/>
      <c r="C43" s="236"/>
      <c r="D43" s="236"/>
      <c r="E43" s="389" t="s">
        <v>1226</v>
      </c>
      <c r="F43" s="384">
        <v>590714.44999999995</v>
      </c>
      <c r="G43" s="391">
        <v>44348</v>
      </c>
      <c r="H43" s="235"/>
    </row>
    <row r="44" spans="2:9" ht="28.5">
      <c r="B44" s="237"/>
      <c r="C44" s="236"/>
      <c r="D44" s="236"/>
      <c r="E44" s="389" t="s">
        <v>1227</v>
      </c>
      <c r="F44" s="384">
        <v>34400</v>
      </c>
      <c r="G44" s="391">
        <v>44348</v>
      </c>
      <c r="H44" s="235"/>
    </row>
    <row r="45" spans="2:9" ht="56.5">
      <c r="B45" s="237"/>
      <c r="C45" s="236"/>
      <c r="D45" s="236"/>
      <c r="E45" s="389" t="s">
        <v>1228</v>
      </c>
      <c r="F45" s="536">
        <v>197998.2</v>
      </c>
      <c r="G45" s="391">
        <v>44185</v>
      </c>
      <c r="H45" s="235"/>
    </row>
    <row r="46" spans="2:9" ht="84.5">
      <c r="B46" s="237"/>
      <c r="C46" s="236"/>
      <c r="D46" s="236"/>
      <c r="E46" s="389" t="s">
        <v>1229</v>
      </c>
      <c r="F46" s="384">
        <v>98800</v>
      </c>
      <c r="G46" s="391">
        <v>44032</v>
      </c>
      <c r="H46" s="235"/>
    </row>
    <row r="47" spans="2:9" ht="70.5">
      <c r="B47" s="237"/>
      <c r="C47" s="236"/>
      <c r="D47" s="236"/>
      <c r="E47" s="389" t="s">
        <v>1230</v>
      </c>
      <c r="F47" s="384">
        <v>0</v>
      </c>
      <c r="G47" s="391">
        <v>44348</v>
      </c>
      <c r="H47" s="235"/>
    </row>
    <row r="48" spans="2:9" ht="70.5">
      <c r="B48" s="237"/>
      <c r="C48" s="236"/>
      <c r="D48" s="236"/>
      <c r="E48" s="389" t="s">
        <v>1231</v>
      </c>
      <c r="F48" s="384">
        <v>1549600</v>
      </c>
      <c r="G48" s="391">
        <v>43910</v>
      </c>
      <c r="H48" s="235"/>
    </row>
    <row r="49" spans="2:8" ht="57" customHeight="1">
      <c r="B49" s="237"/>
      <c r="C49" s="236"/>
      <c r="D49" s="236"/>
      <c r="E49" s="389" t="s">
        <v>1232</v>
      </c>
      <c r="F49" s="536">
        <v>89200</v>
      </c>
      <c r="G49" s="391">
        <v>43911</v>
      </c>
      <c r="H49" s="235"/>
    </row>
    <row r="50" spans="2:8" ht="60" customHeight="1">
      <c r="B50" s="237"/>
      <c r="C50" s="236"/>
      <c r="D50" s="236"/>
      <c r="E50" s="389" t="s">
        <v>1233</v>
      </c>
      <c r="F50" s="384">
        <v>103017.59</v>
      </c>
      <c r="G50" s="391">
        <v>44003</v>
      </c>
      <c r="H50" s="235"/>
    </row>
    <row r="51" spans="2:8" ht="56.5">
      <c r="B51" s="237"/>
      <c r="C51" s="236"/>
      <c r="D51" s="236"/>
      <c r="E51" s="389" t="s">
        <v>1234</v>
      </c>
      <c r="F51" s="384">
        <v>44000</v>
      </c>
      <c r="G51" s="391">
        <v>44124</v>
      </c>
      <c r="H51" s="235"/>
    </row>
    <row r="52" spans="2:8" ht="49" customHeight="1">
      <c r="B52" s="237"/>
      <c r="C52" s="236"/>
      <c r="D52" s="236"/>
      <c r="E52" s="389" t="s">
        <v>1235</v>
      </c>
      <c r="F52" s="536">
        <v>12710</v>
      </c>
      <c r="G52" s="391">
        <v>43971</v>
      </c>
      <c r="H52" s="235"/>
    </row>
    <row r="53" spans="2:8" ht="42.5">
      <c r="B53" s="237"/>
      <c r="C53" s="236"/>
      <c r="D53" s="236"/>
      <c r="E53" s="389" t="s">
        <v>1236</v>
      </c>
      <c r="F53" s="536">
        <v>67079.62</v>
      </c>
      <c r="G53" s="391">
        <v>43941</v>
      </c>
      <c r="H53" s="235"/>
    </row>
    <row r="54" spans="2:8" ht="56.5">
      <c r="B54" s="237"/>
      <c r="C54" s="236"/>
      <c r="D54" s="236"/>
      <c r="E54" s="389" t="s">
        <v>1237</v>
      </c>
      <c r="F54" s="384">
        <v>699.4</v>
      </c>
      <c r="G54" s="391" t="s">
        <v>1240</v>
      </c>
      <c r="H54" s="235"/>
    </row>
    <row r="55" spans="2:8" ht="50" customHeight="1">
      <c r="B55" s="237"/>
      <c r="C55" s="236"/>
      <c r="D55" s="236"/>
      <c r="E55" s="389" t="s">
        <v>1238</v>
      </c>
      <c r="F55" s="384">
        <v>14285.714285714286</v>
      </c>
      <c r="G55" s="391" t="s">
        <v>1241</v>
      </c>
      <c r="H55" s="235"/>
    </row>
    <row r="56" spans="2:8" ht="28.5">
      <c r="B56" s="237"/>
      <c r="C56" s="236"/>
      <c r="D56" s="236"/>
      <c r="E56" s="389" t="s">
        <v>1239</v>
      </c>
      <c r="F56" s="384">
        <v>40174.9</v>
      </c>
      <c r="G56" s="391">
        <v>44368</v>
      </c>
      <c r="H56" s="235"/>
    </row>
    <row r="57" spans="2:8">
      <c r="B57" s="237"/>
      <c r="C57" s="236"/>
      <c r="D57" s="236"/>
      <c r="E57" s="389" t="s">
        <v>1154</v>
      </c>
      <c r="F57" s="384">
        <v>147000</v>
      </c>
      <c r="G57" s="391">
        <v>44003</v>
      </c>
      <c r="H57" s="235"/>
    </row>
    <row r="58" spans="2:8" ht="15" thickBot="1">
      <c r="B58" s="237"/>
      <c r="C58" s="236"/>
      <c r="D58" s="236"/>
      <c r="E58" s="389" t="s">
        <v>1153</v>
      </c>
      <c r="F58" s="384">
        <v>170000</v>
      </c>
      <c r="G58" s="391">
        <v>44003</v>
      </c>
      <c r="H58" s="235"/>
    </row>
    <row r="59" spans="2:8" ht="16" customHeight="1" thickBot="1">
      <c r="B59" s="237"/>
      <c r="C59" s="236"/>
      <c r="D59" s="236"/>
      <c r="E59" s="241" t="s">
        <v>283</v>
      </c>
      <c r="F59" s="382">
        <f>SUM(F40:F58)</f>
        <v>3671439.5209527137</v>
      </c>
      <c r="G59" s="243"/>
      <c r="H59" s="235"/>
    </row>
    <row r="60" spans="2:8">
      <c r="B60" s="237"/>
      <c r="C60" s="236"/>
      <c r="D60" s="236"/>
      <c r="E60" s="236"/>
      <c r="F60" s="236"/>
      <c r="G60" s="236"/>
      <c r="H60" s="235"/>
    </row>
    <row r="61" spans="2:8" ht="30" customHeight="1" thickBot="1">
      <c r="B61" s="237"/>
      <c r="C61" s="567" t="s">
        <v>291</v>
      </c>
      <c r="D61" s="567"/>
      <c r="E61" s="567"/>
      <c r="F61" s="567"/>
      <c r="G61" s="236"/>
      <c r="H61" s="235"/>
    </row>
    <row r="62" spans="2:8" ht="54" customHeight="1" thickBot="1">
      <c r="B62" s="237"/>
      <c r="C62" s="567" t="s">
        <v>215</v>
      </c>
      <c r="D62" s="569"/>
      <c r="E62" s="570" t="s">
        <v>1157</v>
      </c>
      <c r="F62" s="571"/>
      <c r="G62" s="236"/>
      <c r="H62" s="235"/>
    </row>
    <row r="63" spans="2:8" ht="15" thickBot="1">
      <c r="B63" s="237"/>
      <c r="C63" s="585"/>
      <c r="D63" s="585"/>
      <c r="E63" s="585"/>
      <c r="F63" s="585"/>
      <c r="G63" s="236"/>
      <c r="H63" s="235"/>
    </row>
    <row r="64" spans="2:8" ht="42.75" customHeight="1" thickBot="1">
      <c r="B64" s="237"/>
      <c r="C64" s="567" t="s">
        <v>216</v>
      </c>
      <c r="D64" s="569"/>
      <c r="E64" s="582"/>
      <c r="F64" s="583"/>
      <c r="G64" s="236"/>
      <c r="H64" s="235"/>
    </row>
    <row r="65" spans="2:8" ht="86.25" customHeight="1" thickBot="1">
      <c r="B65" s="237"/>
      <c r="C65" s="567" t="s">
        <v>217</v>
      </c>
      <c r="D65" s="569"/>
      <c r="E65" s="582"/>
      <c r="F65" s="583"/>
      <c r="G65" s="236"/>
      <c r="H65" s="235"/>
    </row>
    <row r="66" spans="2:8">
      <c r="B66" s="237"/>
      <c r="C66" s="236"/>
      <c r="D66" s="236"/>
      <c r="E66" s="236"/>
      <c r="F66" s="236"/>
      <c r="G66" s="236"/>
      <c r="H66" s="235"/>
    </row>
    <row r="67" spans="2:8" ht="15" thickBot="1">
      <c r="B67" s="244"/>
      <c r="C67" s="574"/>
      <c r="D67" s="574"/>
      <c r="E67" s="245"/>
      <c r="F67" s="246"/>
      <c r="G67" s="246"/>
      <c r="H67" s="247"/>
    </row>
  </sheetData>
  <customSheetViews>
    <customSheetView guid="{8F0D285A-0224-4C31-92C2-6C61BAA6C63C}" topLeftCell="A22">
      <selection activeCell="C9" sqref="C9:D9"/>
      <pageMargins left="0.25" right="0.25" top="0.18" bottom="0.19" header="0.17" footer="0.17"/>
      <pageSetup orientation="portrait"/>
    </customSheetView>
  </customSheetViews>
  <mergeCells count="27">
    <mergeCell ref="C67:D67"/>
    <mergeCell ref="C61:F61"/>
    <mergeCell ref="C9:F9"/>
    <mergeCell ref="C11:D11"/>
    <mergeCell ref="E11:F11"/>
    <mergeCell ref="C13:D13"/>
    <mergeCell ref="E13:F13"/>
    <mergeCell ref="C10:D10"/>
    <mergeCell ref="E10:F10"/>
    <mergeCell ref="C65:D65"/>
    <mergeCell ref="C64:D64"/>
    <mergeCell ref="E65:F65"/>
    <mergeCell ref="E64:F64"/>
    <mergeCell ref="C14:F14"/>
    <mergeCell ref="C17:D17"/>
    <mergeCell ref="C63:F63"/>
    <mergeCell ref="C38:D38"/>
    <mergeCell ref="C39:D39"/>
    <mergeCell ref="C62:D62"/>
    <mergeCell ref="E62:F62"/>
    <mergeCell ref="C16:D16"/>
    <mergeCell ref="C40:D41"/>
    <mergeCell ref="B1:H1"/>
    <mergeCell ref="B2:H2"/>
    <mergeCell ref="C5:G5"/>
    <mergeCell ref="B6:F6"/>
    <mergeCell ref="C8:D8"/>
  </mergeCells>
  <dataValidations disablePrompts="1" count="2">
    <dataValidation type="whole" allowBlank="1" showInputMessage="1" showErrorMessage="1" sqref="E70 E64 E9" xr:uid="{00000000-0002-0000-0100-000000000000}">
      <formula1>-999999999</formula1>
      <formula2>999999999</formula2>
    </dataValidation>
    <dataValidation type="list" allowBlank="1" showInputMessage="1" showErrorMessage="1" sqref="E74" xr:uid="{00000000-0002-0000-0100-000001000000}">
      <formula1>$K$80:$K$81</formula1>
    </dataValidation>
  </dataValidations>
  <pageMargins left="0.25" right="0.25" top="0.18" bottom="0.19" header="0.17" footer="0.17"/>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I86"/>
  <sheetViews>
    <sheetView tabSelected="1" topLeftCell="A51" zoomScale="78" zoomScaleNormal="78" workbookViewId="0">
      <selection activeCell="I54" sqref="I54"/>
    </sheetView>
  </sheetViews>
  <sheetFormatPr defaultColWidth="8.81640625" defaultRowHeight="14.5"/>
  <cols>
    <col min="1" max="2" width="1.81640625" customWidth="1"/>
    <col min="3" max="3" width="33" customWidth="1"/>
    <col min="4" max="4" width="30.7265625" style="145" customWidth="1"/>
    <col min="5" max="5" width="22.81640625" style="144" customWidth="1"/>
    <col min="6" max="6" width="27.7265625" style="144" customWidth="1"/>
    <col min="7" max="7" width="2" customWidth="1"/>
    <col min="8" max="8" width="1.453125" customWidth="1"/>
  </cols>
  <sheetData>
    <row r="1" spans="2:9" ht="15" thickBot="1"/>
    <row r="2" spans="2:9" ht="15" thickBot="1">
      <c r="B2" s="40"/>
      <c r="C2" s="41"/>
      <c r="D2" s="217"/>
      <c r="E2" s="216"/>
      <c r="F2" s="216"/>
      <c r="G2" s="42"/>
    </row>
    <row r="3" spans="2:9" ht="20.5" thickBot="1">
      <c r="B3" s="43"/>
      <c r="C3" s="562" t="s">
        <v>222</v>
      </c>
      <c r="D3" s="563"/>
      <c r="E3" s="563"/>
      <c r="F3" s="564"/>
      <c r="G3" s="252"/>
    </row>
    <row r="4" spans="2:9" hidden="1">
      <c r="B4" s="604"/>
      <c r="C4" s="605"/>
      <c r="D4" s="605"/>
      <c r="E4" s="605"/>
      <c r="F4" s="605"/>
      <c r="G4" s="252"/>
    </row>
    <row r="5" spans="2:9" hidden="1">
      <c r="B5" s="251"/>
      <c r="C5" s="606"/>
      <c r="D5" s="606"/>
      <c r="E5" s="606"/>
      <c r="F5" s="606"/>
      <c r="G5" s="252"/>
    </row>
    <row r="6" spans="2:9" hidden="1">
      <c r="B6" s="251"/>
      <c r="C6" s="253"/>
      <c r="D6" s="336"/>
      <c r="E6" s="337"/>
      <c r="F6" s="336"/>
      <c r="G6" s="252"/>
    </row>
    <row r="7" spans="2:9">
      <c r="B7" s="251"/>
      <c r="C7" s="586" t="s">
        <v>233</v>
      </c>
      <c r="D7" s="586"/>
      <c r="E7" s="261"/>
      <c r="F7" s="336"/>
      <c r="G7" s="252"/>
    </row>
    <row r="8" spans="2:9" ht="15" thickBot="1">
      <c r="B8" s="251"/>
      <c r="C8" s="596" t="s">
        <v>298</v>
      </c>
      <c r="D8" s="596"/>
      <c r="E8" s="596"/>
      <c r="F8" s="596"/>
      <c r="G8" s="252"/>
    </row>
    <row r="9" spans="2:9" ht="15" thickBot="1">
      <c r="B9" s="251"/>
      <c r="C9" s="338" t="s">
        <v>235</v>
      </c>
      <c r="D9" s="339" t="s">
        <v>234</v>
      </c>
      <c r="E9" s="600" t="s">
        <v>275</v>
      </c>
      <c r="F9" s="601"/>
      <c r="G9" s="252"/>
    </row>
    <row r="10" spans="2:9" ht="222" customHeight="1" thickBot="1">
      <c r="B10" s="251"/>
      <c r="C10" s="341" t="s">
        <v>865</v>
      </c>
      <c r="D10" s="342" t="s">
        <v>791</v>
      </c>
      <c r="E10" s="597" t="s">
        <v>893</v>
      </c>
      <c r="F10" s="598"/>
      <c r="G10" s="252"/>
    </row>
    <row r="11" spans="2:9" ht="113.25" customHeight="1" thickBot="1">
      <c r="B11" s="251"/>
      <c r="C11" s="341" t="s">
        <v>858</v>
      </c>
      <c r="D11" s="342" t="s">
        <v>792</v>
      </c>
      <c r="E11" s="597" t="s">
        <v>896</v>
      </c>
      <c r="F11" s="598"/>
      <c r="G11" s="252"/>
    </row>
    <row r="12" spans="2:9" ht="99.75" customHeight="1" thickBot="1">
      <c r="B12" s="251"/>
      <c r="C12" s="341" t="s">
        <v>859</v>
      </c>
      <c r="D12" s="342" t="s">
        <v>791</v>
      </c>
      <c r="E12" s="597" t="s">
        <v>895</v>
      </c>
      <c r="F12" s="598"/>
      <c r="G12" s="252"/>
      <c r="I12" t="s">
        <v>791</v>
      </c>
    </row>
    <row r="13" spans="2:9" ht="66" customHeight="1" thickBot="1">
      <c r="B13" s="251"/>
      <c r="C13" s="341" t="s">
        <v>860</v>
      </c>
      <c r="D13" s="342" t="s">
        <v>792</v>
      </c>
      <c r="E13" s="597" t="s">
        <v>894</v>
      </c>
      <c r="F13" s="598"/>
      <c r="G13" s="252"/>
      <c r="I13" t="s">
        <v>792</v>
      </c>
    </row>
    <row r="14" spans="2:9" ht="60.75" customHeight="1" thickBot="1">
      <c r="B14" s="251"/>
      <c r="C14" s="341" t="s">
        <v>861</v>
      </c>
      <c r="D14" s="342" t="s">
        <v>791</v>
      </c>
      <c r="E14" s="597" t="s">
        <v>897</v>
      </c>
      <c r="F14" s="598"/>
      <c r="G14" s="252"/>
    </row>
    <row r="15" spans="2:9" ht="112.5" customHeight="1" thickBot="1">
      <c r="B15" s="251"/>
      <c r="C15" s="341" t="s">
        <v>862</v>
      </c>
      <c r="D15" s="342" t="s">
        <v>791</v>
      </c>
      <c r="E15" s="597" t="s">
        <v>898</v>
      </c>
      <c r="F15" s="598"/>
      <c r="G15" s="252"/>
    </row>
    <row r="16" spans="2:9" ht="179.5" customHeight="1" thickBot="1">
      <c r="B16" s="251"/>
      <c r="C16" s="341" t="s">
        <v>863</v>
      </c>
      <c r="D16" s="342" t="s">
        <v>791</v>
      </c>
      <c r="E16" s="597" t="s">
        <v>1187</v>
      </c>
      <c r="F16" s="598"/>
      <c r="G16" s="252"/>
      <c r="I16" s="537"/>
    </row>
    <row r="17" spans="2:7" ht="73.5" customHeight="1" thickBot="1">
      <c r="B17" s="251"/>
      <c r="C17" s="341" t="s">
        <v>864</v>
      </c>
      <c r="D17" s="342" t="s">
        <v>791</v>
      </c>
      <c r="E17" s="597" t="s">
        <v>899</v>
      </c>
      <c r="F17" s="598"/>
      <c r="G17" s="252"/>
    </row>
    <row r="18" spans="2:7" ht="30" customHeight="1" thickBot="1">
      <c r="B18" s="251"/>
      <c r="C18" s="610" t="s">
        <v>756</v>
      </c>
      <c r="D18" s="611"/>
      <c r="E18" s="611"/>
      <c r="F18" s="612"/>
      <c r="G18" s="252"/>
    </row>
    <row r="19" spans="2:7" ht="67.5" customHeight="1" thickBot="1">
      <c r="B19" s="251"/>
      <c r="C19" s="392" t="s">
        <v>866</v>
      </c>
      <c r="D19" s="393" t="s">
        <v>792</v>
      </c>
      <c r="E19" s="597" t="s">
        <v>900</v>
      </c>
      <c r="F19" s="598"/>
      <c r="G19" s="252"/>
    </row>
    <row r="20" spans="2:7" ht="91.5" customHeight="1" thickBot="1">
      <c r="B20" s="251"/>
      <c r="C20" s="341" t="s">
        <v>867</v>
      </c>
      <c r="D20" s="342" t="s">
        <v>791</v>
      </c>
      <c r="E20" s="597" t="s">
        <v>901</v>
      </c>
      <c r="F20" s="598"/>
      <c r="G20" s="252"/>
    </row>
    <row r="21" spans="2:7" ht="54" customHeight="1" thickBot="1">
      <c r="B21" s="251"/>
      <c r="C21" s="341" t="s">
        <v>868</v>
      </c>
      <c r="D21" s="342" t="s">
        <v>792</v>
      </c>
      <c r="E21" s="597" t="s">
        <v>902</v>
      </c>
      <c r="F21" s="598"/>
      <c r="G21" s="252"/>
    </row>
    <row r="22" spans="2:7" ht="21.75" customHeight="1" thickBot="1">
      <c r="B22" s="251"/>
      <c r="C22" s="610" t="s">
        <v>1159</v>
      </c>
      <c r="D22" s="611"/>
      <c r="E22" s="611"/>
      <c r="F22" s="612"/>
      <c r="G22" s="252"/>
    </row>
    <row r="23" spans="2:7" ht="146.5" customHeight="1" thickBot="1">
      <c r="B23" s="251"/>
      <c r="C23" s="392" t="s">
        <v>869</v>
      </c>
      <c r="D23" s="393" t="s">
        <v>793</v>
      </c>
      <c r="E23" s="597" t="s">
        <v>903</v>
      </c>
      <c r="F23" s="598"/>
      <c r="G23" s="252"/>
    </row>
    <row r="24" spans="2:7" ht="55.5" customHeight="1" thickBot="1">
      <c r="B24" s="251"/>
      <c r="C24" s="341" t="s">
        <v>870</v>
      </c>
      <c r="D24" s="342" t="s">
        <v>791</v>
      </c>
      <c r="E24" s="597" t="s">
        <v>904</v>
      </c>
      <c r="F24" s="598"/>
      <c r="G24" s="252"/>
    </row>
    <row r="25" spans="2:7" ht="93" customHeight="1" thickBot="1">
      <c r="B25" s="251"/>
      <c r="C25" s="341" t="s">
        <v>871</v>
      </c>
      <c r="D25" s="342" t="s">
        <v>791</v>
      </c>
      <c r="E25" s="597" t="s">
        <v>905</v>
      </c>
      <c r="F25" s="598"/>
      <c r="G25" s="252"/>
    </row>
    <row r="26" spans="2:7" ht="130.5" customHeight="1" thickBot="1">
      <c r="B26" s="251"/>
      <c r="C26" s="341" t="s">
        <v>872</v>
      </c>
      <c r="D26" s="342" t="s">
        <v>791</v>
      </c>
      <c r="E26" s="597" t="s">
        <v>906</v>
      </c>
      <c r="F26" s="598"/>
      <c r="G26" s="252"/>
    </row>
    <row r="27" spans="2:7" ht="72.5" customHeight="1" thickBot="1">
      <c r="B27" s="251"/>
      <c r="C27" s="341" t="s">
        <v>873</v>
      </c>
      <c r="D27" s="342" t="s">
        <v>791</v>
      </c>
      <c r="E27" s="597" t="s">
        <v>790</v>
      </c>
      <c r="F27" s="598"/>
      <c r="G27" s="252"/>
    </row>
    <row r="28" spans="2:7" ht="70.5" customHeight="1" thickBot="1">
      <c r="B28" s="251"/>
      <c r="C28" s="341" t="s">
        <v>874</v>
      </c>
      <c r="D28" s="342" t="s">
        <v>792</v>
      </c>
      <c r="E28" s="597" t="s">
        <v>907</v>
      </c>
      <c r="F28" s="598"/>
      <c r="G28" s="252"/>
    </row>
    <row r="29" spans="2:7" ht="129" customHeight="1" thickBot="1">
      <c r="B29" s="251"/>
      <c r="C29" s="341" t="s">
        <v>875</v>
      </c>
      <c r="D29" s="342" t="s">
        <v>791</v>
      </c>
      <c r="E29" s="597" t="s">
        <v>908</v>
      </c>
      <c r="F29" s="598"/>
      <c r="G29" s="252"/>
    </row>
    <row r="30" spans="2:7" ht="78.75" customHeight="1" thickBot="1">
      <c r="B30" s="251"/>
      <c r="C30" s="341" t="s">
        <v>876</v>
      </c>
      <c r="D30" s="342" t="s">
        <v>791</v>
      </c>
      <c r="E30" s="597" t="s">
        <v>909</v>
      </c>
      <c r="F30" s="598"/>
      <c r="G30" s="252"/>
    </row>
    <row r="31" spans="2:7" ht="100.5" customHeight="1" thickBot="1">
      <c r="B31" s="251"/>
      <c r="C31" s="341" t="s">
        <v>877</v>
      </c>
      <c r="D31" s="342" t="s">
        <v>792</v>
      </c>
      <c r="E31" s="597" t="s">
        <v>910</v>
      </c>
      <c r="F31" s="598"/>
      <c r="G31" s="252"/>
    </row>
    <row r="32" spans="2:7" ht="139.5" customHeight="1" thickBot="1">
      <c r="B32" s="251"/>
      <c r="C32" s="341" t="s">
        <v>878</v>
      </c>
      <c r="D32" s="342" t="s">
        <v>792</v>
      </c>
      <c r="E32" s="597" t="s">
        <v>911</v>
      </c>
      <c r="F32" s="598"/>
      <c r="G32" s="252"/>
    </row>
    <row r="33" spans="2:9" ht="120" customHeight="1" thickBot="1">
      <c r="B33" s="251"/>
      <c r="C33" s="341" t="s">
        <v>879</v>
      </c>
      <c r="D33" s="342" t="s">
        <v>792</v>
      </c>
      <c r="E33" s="597" t="s">
        <v>1222</v>
      </c>
      <c r="F33" s="598"/>
      <c r="G33" s="252"/>
      <c r="I33" s="537"/>
    </row>
    <row r="34" spans="2:9" ht="71" customHeight="1" thickBot="1">
      <c r="B34" s="251"/>
      <c r="C34" s="341" t="s">
        <v>880</v>
      </c>
      <c r="D34" s="342" t="s">
        <v>792</v>
      </c>
      <c r="E34" s="597" t="s">
        <v>912</v>
      </c>
      <c r="F34" s="598"/>
      <c r="G34" s="252"/>
    </row>
    <row r="35" spans="2:9" s="150" customFormat="1" ht="62.5" customHeight="1" thickBot="1">
      <c r="B35" s="251"/>
      <c r="C35" s="341" t="s">
        <v>881</v>
      </c>
      <c r="D35" s="342" t="s">
        <v>792</v>
      </c>
      <c r="E35" s="597" t="s">
        <v>913</v>
      </c>
      <c r="F35" s="598"/>
      <c r="G35" s="252"/>
    </row>
    <row r="36" spans="2:9" ht="139" customHeight="1" thickBot="1">
      <c r="B36" s="251"/>
      <c r="C36" s="341" t="s">
        <v>882</v>
      </c>
      <c r="D36" s="342" t="s">
        <v>792</v>
      </c>
      <c r="E36" s="597" t="s">
        <v>914</v>
      </c>
      <c r="F36" s="598"/>
      <c r="G36" s="252"/>
    </row>
    <row r="37" spans="2:9" ht="27.75" customHeight="1" thickBot="1">
      <c r="B37" s="251"/>
      <c r="C37" s="613" t="s">
        <v>1158</v>
      </c>
      <c r="D37" s="614"/>
      <c r="E37" s="614"/>
      <c r="F37" s="615"/>
      <c r="G37" s="252"/>
    </row>
    <row r="38" spans="2:9" s="150" customFormat="1" ht="89.5" customHeight="1" thickBot="1">
      <c r="B38" s="251"/>
      <c r="C38" s="341" t="s">
        <v>883</v>
      </c>
      <c r="D38" s="342" t="s">
        <v>792</v>
      </c>
      <c r="E38" s="597" t="s">
        <v>915</v>
      </c>
      <c r="F38" s="598"/>
      <c r="G38" s="252"/>
    </row>
    <row r="39" spans="2:9" ht="150.5" customHeight="1" thickBot="1">
      <c r="B39" s="251"/>
      <c r="C39" s="341" t="s">
        <v>884</v>
      </c>
      <c r="D39" s="342" t="s">
        <v>791</v>
      </c>
      <c r="E39" s="597" t="s">
        <v>916</v>
      </c>
      <c r="F39" s="598"/>
      <c r="G39" s="252"/>
    </row>
    <row r="40" spans="2:9" ht="179" customHeight="1" thickBot="1">
      <c r="B40" s="251"/>
      <c r="C40" s="341" t="s">
        <v>885</v>
      </c>
      <c r="D40" s="342" t="s">
        <v>791</v>
      </c>
      <c r="E40" s="597" t="s">
        <v>917</v>
      </c>
      <c r="F40" s="598"/>
      <c r="G40" s="252"/>
    </row>
    <row r="41" spans="2:9" ht="137.25" customHeight="1" thickBot="1">
      <c r="B41" s="251"/>
      <c r="C41" s="341" t="s">
        <v>886</v>
      </c>
      <c r="D41" s="342" t="s">
        <v>792</v>
      </c>
      <c r="E41" s="597" t="s">
        <v>1087</v>
      </c>
      <c r="F41" s="598"/>
      <c r="G41" s="252"/>
    </row>
    <row r="42" spans="2:9" ht="29.25" customHeight="1" thickBot="1">
      <c r="B42" s="251"/>
      <c r="C42" s="613" t="s">
        <v>1160</v>
      </c>
      <c r="D42" s="614"/>
      <c r="E42" s="614"/>
      <c r="F42" s="615"/>
      <c r="G42" s="252"/>
    </row>
    <row r="43" spans="2:9" ht="142.5" customHeight="1" thickBot="1">
      <c r="B43" s="251"/>
      <c r="C43" s="341" t="s">
        <v>887</v>
      </c>
      <c r="D43" s="342" t="s">
        <v>792</v>
      </c>
      <c r="E43" s="597" t="s">
        <v>918</v>
      </c>
      <c r="F43" s="598"/>
      <c r="G43" s="252"/>
    </row>
    <row r="44" spans="2:9" ht="161.5" customHeight="1" thickBot="1">
      <c r="B44" s="251"/>
      <c r="C44" s="341" t="s">
        <v>888</v>
      </c>
      <c r="D44" s="342" t="s">
        <v>791</v>
      </c>
      <c r="E44" s="597" t="s">
        <v>919</v>
      </c>
      <c r="F44" s="598"/>
      <c r="G44" s="252"/>
    </row>
    <row r="45" spans="2:9" ht="333" customHeight="1" thickBot="1">
      <c r="B45" s="251"/>
      <c r="C45" s="341" t="s">
        <v>889</v>
      </c>
      <c r="D45" s="342" t="s">
        <v>791</v>
      </c>
      <c r="E45" s="597" t="s">
        <v>920</v>
      </c>
      <c r="F45" s="598"/>
      <c r="G45" s="252"/>
    </row>
    <row r="46" spans="2:9" ht="79" customHeight="1" thickBot="1">
      <c r="B46" s="251"/>
      <c r="C46" s="341" t="s">
        <v>890</v>
      </c>
      <c r="D46" s="342" t="s">
        <v>792</v>
      </c>
      <c r="E46" s="597" t="s">
        <v>921</v>
      </c>
      <c r="F46" s="598"/>
      <c r="G46" s="252"/>
    </row>
    <row r="47" spans="2:9" ht="29.25" customHeight="1" thickBot="1">
      <c r="B47" s="251"/>
      <c r="C47" s="613" t="s">
        <v>1161</v>
      </c>
      <c r="D47" s="614"/>
      <c r="E47" s="614"/>
      <c r="F47" s="615"/>
      <c r="G47" s="252"/>
    </row>
    <row r="48" spans="2:9" ht="169" customHeight="1" thickBot="1">
      <c r="B48" s="251"/>
      <c r="C48" s="341" t="s">
        <v>891</v>
      </c>
      <c r="D48" s="342" t="s">
        <v>791</v>
      </c>
      <c r="E48" s="597" t="s">
        <v>922</v>
      </c>
      <c r="F48" s="598"/>
      <c r="G48" s="252"/>
    </row>
    <row r="49" spans="2:9" s="150" customFormat="1" ht="120.5" customHeight="1" thickBot="1">
      <c r="B49" s="251"/>
      <c r="C49" s="341" t="s">
        <v>892</v>
      </c>
      <c r="D49" s="342" t="s">
        <v>791</v>
      </c>
      <c r="E49" s="597" t="s">
        <v>923</v>
      </c>
      <c r="F49" s="598"/>
      <c r="G49" s="252"/>
    </row>
    <row r="50" spans="2:9">
      <c r="B50" s="251"/>
      <c r="C50" s="343"/>
      <c r="D50" s="336"/>
      <c r="E50" s="336"/>
      <c r="F50" s="336"/>
      <c r="G50" s="252"/>
    </row>
    <row r="51" spans="2:9">
      <c r="B51" s="251"/>
      <c r="C51" s="608" t="s">
        <v>258</v>
      </c>
      <c r="D51" s="608"/>
      <c r="E51" s="608"/>
      <c r="F51" s="608"/>
      <c r="G51" s="252"/>
    </row>
    <row r="52" spans="2:9" ht="15" thickBot="1">
      <c r="B52" s="251"/>
      <c r="C52" s="609" t="s">
        <v>273</v>
      </c>
      <c r="D52" s="609"/>
      <c r="E52" s="609"/>
      <c r="F52" s="609"/>
      <c r="G52" s="252"/>
    </row>
    <row r="53" spans="2:9" ht="15" thickBot="1">
      <c r="B53" s="251"/>
      <c r="C53" s="338" t="s">
        <v>235</v>
      </c>
      <c r="D53" s="339" t="s">
        <v>234</v>
      </c>
      <c r="E53" s="600" t="s">
        <v>275</v>
      </c>
      <c r="F53" s="601"/>
      <c r="G53" s="252"/>
    </row>
    <row r="54" spans="2:9" ht="123.75" customHeight="1">
      <c r="B54" s="251"/>
      <c r="C54" s="344"/>
      <c r="D54" s="340"/>
      <c r="E54" s="602"/>
      <c r="F54" s="603"/>
      <c r="G54" s="252"/>
      <c r="I54" s="537"/>
    </row>
    <row r="55" spans="2:9">
      <c r="B55" s="251"/>
      <c r="C55" s="343"/>
      <c r="D55" s="336"/>
      <c r="E55" s="336"/>
      <c r="F55" s="336"/>
      <c r="G55" s="252"/>
    </row>
    <row r="56" spans="2:9">
      <c r="B56" s="251"/>
      <c r="C56" s="343"/>
      <c r="D56" s="336"/>
      <c r="E56" s="336"/>
      <c r="F56" s="336"/>
      <c r="G56" s="252"/>
    </row>
    <row r="57" spans="2:9" ht="31.5" customHeight="1">
      <c r="B57" s="251"/>
      <c r="C57" s="607" t="s">
        <v>257</v>
      </c>
      <c r="D57" s="607"/>
      <c r="E57" s="607"/>
      <c r="F57" s="607"/>
      <c r="G57" s="252"/>
    </row>
    <row r="58" spans="2:9" ht="15" thickBot="1">
      <c r="B58" s="251"/>
      <c r="C58" s="596" t="s">
        <v>276</v>
      </c>
      <c r="D58" s="596"/>
      <c r="E58" s="599"/>
      <c r="F58" s="599"/>
      <c r="G58" s="252"/>
    </row>
    <row r="59" spans="2:9" ht="100" customHeight="1" thickBot="1">
      <c r="B59" s="251"/>
      <c r="C59" s="593"/>
      <c r="D59" s="594"/>
      <c r="E59" s="594"/>
      <c r="F59" s="595"/>
      <c r="G59" s="252"/>
    </row>
    <row r="60" spans="2:9">
      <c r="B60" s="251"/>
      <c r="C60" s="343"/>
      <c r="D60" s="336"/>
      <c r="E60" s="336"/>
      <c r="F60" s="336"/>
      <c r="G60" s="252"/>
    </row>
    <row r="61" spans="2:9">
      <c r="B61" s="251"/>
      <c r="C61" s="343"/>
      <c r="D61" s="336"/>
      <c r="E61" s="336"/>
      <c r="F61" s="336"/>
      <c r="G61" s="252"/>
    </row>
    <row r="62" spans="2:9">
      <c r="B62" s="251"/>
      <c r="C62" s="343"/>
      <c r="D62" s="336"/>
      <c r="E62" s="336"/>
      <c r="F62" s="336"/>
      <c r="G62" s="252"/>
    </row>
    <row r="63" spans="2:9" ht="15" thickBot="1">
      <c r="B63" s="345"/>
      <c r="C63" s="346"/>
      <c r="D63" s="347"/>
      <c r="E63" s="347"/>
      <c r="F63" s="347"/>
      <c r="G63" s="348"/>
    </row>
    <row r="64" spans="2:9">
      <c r="B64" s="349"/>
      <c r="C64" s="349"/>
      <c r="D64" s="350"/>
      <c r="E64" s="350"/>
      <c r="F64" s="350"/>
      <c r="G64" s="349"/>
    </row>
    <row r="65" spans="2:7">
      <c r="B65" s="349"/>
      <c r="C65" s="349"/>
      <c r="D65" s="350"/>
      <c r="E65" s="350"/>
      <c r="F65" s="350"/>
      <c r="G65" s="349"/>
    </row>
    <row r="66" spans="2:7">
      <c r="B66" s="349"/>
      <c r="C66" s="349"/>
      <c r="D66" s="350"/>
      <c r="E66" s="350"/>
      <c r="F66" s="350"/>
      <c r="G66" s="349"/>
    </row>
    <row r="67" spans="2:7">
      <c r="B67" s="349"/>
      <c r="C67" s="349"/>
      <c r="D67" s="350"/>
      <c r="E67" s="350"/>
      <c r="F67" s="350"/>
      <c r="G67" s="349"/>
    </row>
    <row r="68" spans="2:7">
      <c r="B68" s="349"/>
      <c r="C68" s="349"/>
      <c r="D68" s="350"/>
      <c r="E68" s="350"/>
      <c r="F68" s="350"/>
      <c r="G68" s="349"/>
    </row>
    <row r="69" spans="2:7">
      <c r="B69" s="349"/>
      <c r="C69" s="349"/>
      <c r="D69" s="350"/>
      <c r="E69" s="350"/>
      <c r="F69" s="350"/>
      <c r="G69" s="349"/>
    </row>
    <row r="70" spans="2:7">
      <c r="B70" s="349"/>
      <c r="C70" s="589"/>
      <c r="D70" s="589"/>
      <c r="E70" s="351"/>
      <c r="F70" s="350"/>
      <c r="G70" s="349"/>
    </row>
    <row r="71" spans="2:7">
      <c r="B71" s="349"/>
      <c r="C71" s="589"/>
      <c r="D71" s="589"/>
      <c r="E71" s="351"/>
      <c r="F71" s="350"/>
      <c r="G71" s="349"/>
    </row>
    <row r="72" spans="2:7">
      <c r="B72" s="349"/>
      <c r="C72" s="590"/>
      <c r="D72" s="590"/>
      <c r="E72" s="590"/>
      <c r="F72" s="590"/>
      <c r="G72" s="349"/>
    </row>
    <row r="73" spans="2:7">
      <c r="B73" s="349"/>
      <c r="C73" s="587"/>
      <c r="D73" s="587"/>
      <c r="E73" s="592"/>
      <c r="F73" s="592"/>
      <c r="G73" s="349"/>
    </row>
    <row r="74" spans="2:7">
      <c r="B74" s="349"/>
      <c r="C74" s="587"/>
      <c r="D74" s="587"/>
      <c r="E74" s="588"/>
      <c r="F74" s="588"/>
      <c r="G74" s="349"/>
    </row>
    <row r="75" spans="2:7">
      <c r="B75" s="349"/>
      <c r="C75" s="349"/>
      <c r="D75" s="350"/>
      <c r="E75" s="350"/>
      <c r="F75" s="350"/>
      <c r="G75" s="349"/>
    </row>
    <row r="76" spans="2:7">
      <c r="B76" s="349"/>
      <c r="C76" s="589"/>
      <c r="D76" s="589"/>
      <c r="E76" s="351"/>
      <c r="F76" s="350"/>
      <c r="G76" s="349"/>
    </row>
    <row r="77" spans="2:7">
      <c r="B77" s="349"/>
      <c r="C77" s="589"/>
      <c r="D77" s="589"/>
      <c r="E77" s="591"/>
      <c r="F77" s="591"/>
      <c r="G77" s="349"/>
    </row>
    <row r="78" spans="2:7">
      <c r="B78" s="349"/>
      <c r="C78" s="352"/>
      <c r="D78" s="351"/>
      <c r="E78" s="351"/>
      <c r="F78" s="351"/>
      <c r="G78" s="349"/>
    </row>
    <row r="79" spans="2:7">
      <c r="B79" s="349"/>
      <c r="C79" s="587"/>
      <c r="D79" s="587"/>
      <c r="E79" s="592"/>
      <c r="F79" s="592"/>
      <c r="G79" s="349"/>
    </row>
    <row r="80" spans="2:7">
      <c r="B80" s="349"/>
      <c r="C80" s="587"/>
      <c r="D80" s="587"/>
      <c r="E80" s="588"/>
      <c r="F80" s="588"/>
      <c r="G80" s="349"/>
    </row>
    <row r="81" spans="2:7">
      <c r="B81" s="349"/>
      <c r="C81" s="349"/>
      <c r="D81" s="350"/>
      <c r="E81" s="350"/>
      <c r="F81" s="350"/>
      <c r="G81" s="349"/>
    </row>
    <row r="82" spans="2:7">
      <c r="B82" s="349"/>
      <c r="C82" s="589"/>
      <c r="D82" s="589"/>
      <c r="E82" s="350"/>
      <c r="F82" s="350"/>
      <c r="G82" s="349"/>
    </row>
    <row r="83" spans="2:7">
      <c r="B83" s="349"/>
      <c r="C83" s="589"/>
      <c r="D83" s="589"/>
      <c r="E83" s="588"/>
      <c r="F83" s="588"/>
      <c r="G83" s="349"/>
    </row>
    <row r="84" spans="2:7">
      <c r="B84" s="349"/>
      <c r="C84" s="587"/>
      <c r="D84" s="587"/>
      <c r="E84" s="588"/>
      <c r="F84" s="588"/>
      <c r="G84" s="349"/>
    </row>
    <row r="85" spans="2:7">
      <c r="B85" s="349"/>
      <c r="C85" s="353"/>
      <c r="D85" s="350"/>
      <c r="E85" s="354"/>
      <c r="F85" s="350"/>
      <c r="G85" s="349"/>
    </row>
    <row r="86" spans="2:7">
      <c r="B86" s="349"/>
      <c r="C86" s="353"/>
      <c r="D86" s="350"/>
      <c r="E86" s="354"/>
      <c r="F86" s="354"/>
      <c r="G86" s="353"/>
    </row>
  </sheetData>
  <customSheetViews>
    <customSheetView guid="{8F0D285A-0224-4C31-92C2-6C61BAA6C63C}">
      <selection activeCell="M16" sqref="M16"/>
      <pageMargins left="0.25" right="0.25" top="0.17" bottom="0.17" header="0.17" footer="0.17"/>
      <pageSetup orientation="portrait"/>
    </customSheetView>
  </customSheetViews>
  <mergeCells count="73">
    <mergeCell ref="E48:F48"/>
    <mergeCell ref="E35:F35"/>
    <mergeCell ref="E30:F30"/>
    <mergeCell ref="E28:F28"/>
    <mergeCell ref="E46:F46"/>
    <mergeCell ref="C47:F47"/>
    <mergeCell ref="C42:F42"/>
    <mergeCell ref="E43:F43"/>
    <mergeCell ref="E44:F44"/>
    <mergeCell ref="E45:F45"/>
    <mergeCell ref="E36:F36"/>
    <mergeCell ref="C37:F37"/>
    <mergeCell ref="E38:F38"/>
    <mergeCell ref="E39:F39"/>
    <mergeCell ref="E40:F40"/>
    <mergeCell ref="C57:F57"/>
    <mergeCell ref="C51:F51"/>
    <mergeCell ref="C52:F52"/>
    <mergeCell ref="E16:F16"/>
    <mergeCell ref="E17:F17"/>
    <mergeCell ref="E19:F19"/>
    <mergeCell ref="C18:F18"/>
    <mergeCell ref="E20:F20"/>
    <mergeCell ref="E21:F21"/>
    <mergeCell ref="E23:F23"/>
    <mergeCell ref="C22:F22"/>
    <mergeCell ref="E31:F31"/>
    <mergeCell ref="E32:F32"/>
    <mergeCell ref="E33:F33"/>
    <mergeCell ref="E34:F34"/>
    <mergeCell ref="E49:F49"/>
    <mergeCell ref="E53:F53"/>
    <mergeCell ref="E54:F54"/>
    <mergeCell ref="B4:F4"/>
    <mergeCell ref="C5:F5"/>
    <mergeCell ref="C7:D7"/>
    <mergeCell ref="C8:F8"/>
    <mergeCell ref="E9:F9"/>
    <mergeCell ref="E13:F13"/>
    <mergeCell ref="E14:F14"/>
    <mergeCell ref="E15:F15"/>
    <mergeCell ref="E24:F24"/>
    <mergeCell ref="E25:F25"/>
    <mergeCell ref="E26:F26"/>
    <mergeCell ref="E27:F27"/>
    <mergeCell ref="E29:F29"/>
    <mergeCell ref="E41:F41"/>
    <mergeCell ref="C3:F3"/>
    <mergeCell ref="C82:D82"/>
    <mergeCell ref="C83:D83"/>
    <mergeCell ref="E83:F83"/>
    <mergeCell ref="C77:D77"/>
    <mergeCell ref="E77:F77"/>
    <mergeCell ref="C79:D79"/>
    <mergeCell ref="E79:F79"/>
    <mergeCell ref="C59:F59"/>
    <mergeCell ref="C58:D58"/>
    <mergeCell ref="E10:F10"/>
    <mergeCell ref="E11:F11"/>
    <mergeCell ref="E12:F12"/>
    <mergeCell ref="E73:F73"/>
    <mergeCell ref="C74:D74"/>
    <mergeCell ref="E58:F58"/>
    <mergeCell ref="C84:D84"/>
    <mergeCell ref="E84:F84"/>
    <mergeCell ref="C80:D80"/>
    <mergeCell ref="E80:F80"/>
    <mergeCell ref="C70:D70"/>
    <mergeCell ref="C71:D71"/>
    <mergeCell ref="E74:F74"/>
    <mergeCell ref="C76:D76"/>
    <mergeCell ref="C72:F72"/>
    <mergeCell ref="C73:D73"/>
  </mergeCells>
  <dataValidations count="2">
    <dataValidation type="whole" allowBlank="1" showInputMessage="1" showErrorMessage="1" sqref="E79 E73" xr:uid="{00000000-0002-0000-0300-000000000000}">
      <formula1>-999999999</formula1>
      <formula2>999999999</formula2>
    </dataValidation>
    <dataValidation type="list" allowBlank="1" showInputMessage="1" showErrorMessage="1" sqref="E83" xr:uid="{00000000-0002-0000-0300-000001000000}">
      <formula1>$K$90:$K$91</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U77"/>
  <sheetViews>
    <sheetView topLeftCell="A15" zoomScale="64" zoomScaleNormal="64" workbookViewId="0">
      <selection activeCell="L17" sqref="L17"/>
    </sheetView>
  </sheetViews>
  <sheetFormatPr defaultColWidth="9.1796875" defaultRowHeight="14.5"/>
  <cols>
    <col min="1" max="2" width="1.81640625" style="144" customWidth="1"/>
    <col min="3" max="3" width="45.54296875" style="144" customWidth="1"/>
    <col min="4" max="4" width="33.81640625" style="144" customWidth="1"/>
    <col min="5" max="6" width="38.453125" style="144" customWidth="1"/>
    <col min="7" max="7" width="30.1796875" style="144" customWidth="1"/>
    <col min="8" max="8" width="24" style="144" customWidth="1"/>
    <col min="9" max="9" width="25.54296875" style="144" customWidth="1"/>
    <col min="10" max="10" width="22" style="144" customWidth="1"/>
    <col min="11" max="11" width="24.54296875" style="144" customWidth="1"/>
    <col min="12" max="12" width="24.453125" style="144" customWidth="1"/>
    <col min="13" max="14" width="2" style="144" customWidth="1"/>
    <col min="15" max="16384" width="9.1796875" style="144"/>
  </cols>
  <sheetData>
    <row r="1" spans="1:19" ht="15" thickBot="1"/>
    <row r="2" spans="1:19" ht="15" thickBot="1">
      <c r="B2" s="177"/>
      <c r="C2" s="178"/>
      <c r="D2" s="178"/>
      <c r="E2" s="178"/>
      <c r="F2" s="178"/>
      <c r="G2" s="178"/>
      <c r="H2" s="178"/>
      <c r="I2" s="178"/>
      <c r="J2" s="178"/>
      <c r="K2" s="178"/>
      <c r="L2" s="178"/>
      <c r="M2" s="179"/>
      <c r="N2" s="170"/>
    </row>
    <row r="3" spans="1:19" customFormat="1" ht="20.5" thickBot="1">
      <c r="B3" s="43"/>
      <c r="C3" s="616" t="s">
        <v>723</v>
      </c>
      <c r="D3" s="617"/>
      <c r="E3" s="617"/>
      <c r="F3" s="617"/>
      <c r="G3" s="618"/>
      <c r="H3" s="266"/>
      <c r="I3" s="266"/>
      <c r="J3" s="266"/>
      <c r="K3" s="266"/>
      <c r="L3" s="266"/>
      <c r="M3" s="180"/>
      <c r="N3" s="75"/>
    </row>
    <row r="4" spans="1:19" customFormat="1">
      <c r="B4" s="43"/>
      <c r="C4" s="266"/>
      <c r="D4" s="266"/>
      <c r="E4" s="266"/>
      <c r="F4" s="266"/>
      <c r="G4" s="266"/>
      <c r="H4" s="266"/>
      <c r="I4" s="266"/>
      <c r="J4" s="266"/>
      <c r="K4" s="266"/>
      <c r="L4" s="266"/>
      <c r="M4" s="180"/>
      <c r="N4" s="75"/>
    </row>
    <row r="5" spans="1:19" customFormat="1">
      <c r="B5" s="43"/>
      <c r="C5" s="266"/>
      <c r="D5" s="266"/>
      <c r="E5" s="266"/>
      <c r="F5" s="266"/>
      <c r="G5" s="266"/>
      <c r="H5" s="266"/>
      <c r="I5" s="266"/>
      <c r="J5" s="266"/>
      <c r="K5" s="266"/>
      <c r="L5" s="266"/>
      <c r="M5" s="180"/>
      <c r="N5" s="75"/>
    </row>
    <row r="6" spans="1:19" customFormat="1">
      <c r="B6" s="43"/>
      <c r="C6" s="267" t="s">
        <v>724</v>
      </c>
      <c r="D6" s="266"/>
      <c r="E6" s="266"/>
      <c r="F6" s="266"/>
      <c r="G6" s="266"/>
      <c r="H6" s="266"/>
      <c r="I6" s="266"/>
      <c r="J6" s="266"/>
      <c r="K6" s="266"/>
      <c r="L6" s="266"/>
      <c r="M6" s="180"/>
      <c r="N6" s="75"/>
    </row>
    <row r="7" spans="1:19" s="150" customFormat="1" ht="15" thickBot="1">
      <c r="A7"/>
      <c r="B7" s="43"/>
      <c r="C7" s="75"/>
      <c r="D7" s="266"/>
      <c r="E7" s="266"/>
      <c r="F7" s="266"/>
      <c r="G7" s="266"/>
      <c r="H7" s="266"/>
      <c r="I7" s="266"/>
      <c r="J7" s="266"/>
      <c r="K7" s="266"/>
      <c r="L7" s="266"/>
      <c r="M7" s="180"/>
      <c r="N7" s="75"/>
      <c r="O7"/>
      <c r="P7"/>
      <c r="Q7"/>
      <c r="R7"/>
      <c r="S7"/>
    </row>
    <row r="8" spans="1:19" customFormat="1">
      <c r="B8" s="43"/>
      <c r="C8" s="268"/>
      <c r="D8" s="269" t="s">
        <v>672</v>
      </c>
      <c r="E8" s="269" t="s">
        <v>658</v>
      </c>
      <c r="F8" s="631" t="s">
        <v>661</v>
      </c>
      <c r="G8" s="632"/>
      <c r="H8" s="270"/>
      <c r="I8" s="270"/>
      <c r="J8" s="270"/>
      <c r="K8" s="270"/>
      <c r="L8" s="270"/>
      <c r="M8" s="180"/>
      <c r="N8" s="75"/>
    </row>
    <row r="9" spans="1:19" customFormat="1" ht="111.75" customHeight="1" thickBot="1">
      <c r="B9" s="43"/>
      <c r="C9" s="271" t="s">
        <v>669</v>
      </c>
      <c r="D9" s="272"/>
      <c r="E9" s="272"/>
      <c r="F9" s="633"/>
      <c r="G9" s="634"/>
      <c r="H9" s="270"/>
      <c r="I9" s="270"/>
      <c r="J9" s="270"/>
      <c r="K9" s="270"/>
      <c r="L9" s="270"/>
      <c r="M9" s="180"/>
      <c r="N9" s="75"/>
    </row>
    <row r="10" spans="1:19" customFormat="1">
      <c r="B10" s="43"/>
      <c r="C10" s="270"/>
      <c r="D10" s="270"/>
      <c r="E10" s="270"/>
      <c r="F10" s="270"/>
      <c r="G10" s="270"/>
      <c r="H10" s="270"/>
      <c r="I10" s="270"/>
      <c r="J10" s="270"/>
      <c r="K10" s="270"/>
      <c r="L10" s="270"/>
      <c r="M10" s="180"/>
      <c r="N10" s="75"/>
    </row>
    <row r="11" spans="1:19">
      <c r="B11" s="181"/>
      <c r="C11" s="273"/>
      <c r="D11" s="273"/>
      <c r="E11" s="273"/>
      <c r="F11" s="273"/>
      <c r="G11" s="273"/>
      <c r="H11" s="273"/>
      <c r="I11" s="273"/>
      <c r="J11" s="273"/>
      <c r="K11" s="273"/>
      <c r="L11" s="273"/>
      <c r="M11" s="182"/>
      <c r="N11" s="170"/>
    </row>
    <row r="12" spans="1:19">
      <c r="B12" s="181"/>
      <c r="C12" s="274" t="s">
        <v>725</v>
      </c>
      <c r="D12" s="273"/>
      <c r="E12" s="273"/>
      <c r="F12" s="273"/>
      <c r="G12" s="273"/>
      <c r="H12" s="273"/>
      <c r="I12" s="273"/>
      <c r="J12" s="273"/>
      <c r="K12" s="273"/>
      <c r="L12" s="273"/>
      <c r="M12" s="182"/>
      <c r="N12" s="170"/>
    </row>
    <row r="13" spans="1:19" ht="15" thickBot="1">
      <c r="B13" s="181"/>
      <c r="C13" s="273"/>
      <c r="D13" s="273"/>
      <c r="E13" s="273"/>
      <c r="F13" s="273"/>
      <c r="G13" s="273"/>
      <c r="H13" s="273"/>
      <c r="I13" s="273"/>
      <c r="J13" s="273"/>
      <c r="K13" s="273"/>
      <c r="L13" s="273"/>
      <c r="M13" s="182"/>
      <c r="N13" s="170"/>
    </row>
    <row r="14" spans="1:19" ht="51" customHeight="1" thickBot="1">
      <c r="B14" s="181"/>
      <c r="C14" s="275" t="s">
        <v>673</v>
      </c>
      <c r="D14" s="635"/>
      <c r="E14" s="635"/>
      <c r="F14" s="635"/>
      <c r="G14" s="636"/>
      <c r="H14" s="273"/>
      <c r="I14" s="273"/>
      <c r="J14" s="273"/>
      <c r="K14" s="273"/>
      <c r="L14" s="273"/>
      <c r="M14" s="182"/>
      <c r="N14" s="170"/>
    </row>
    <row r="15" spans="1:19" ht="15" thickBot="1">
      <c r="B15" s="181"/>
      <c r="C15" s="273"/>
      <c r="D15" s="273"/>
      <c r="E15" s="273"/>
      <c r="F15" s="273"/>
      <c r="G15" s="273"/>
      <c r="H15" s="273"/>
      <c r="I15" s="273"/>
      <c r="J15" s="273"/>
      <c r="K15" s="273"/>
      <c r="L15" s="273"/>
      <c r="M15" s="182"/>
      <c r="N15" s="170"/>
    </row>
    <row r="16" spans="1:19" ht="157.5" customHeight="1">
      <c r="B16" s="181"/>
      <c r="C16" s="276" t="s">
        <v>674</v>
      </c>
      <c r="D16" s="277" t="s">
        <v>678</v>
      </c>
      <c r="E16" s="277" t="s">
        <v>1044</v>
      </c>
      <c r="F16" s="277" t="s">
        <v>1045</v>
      </c>
      <c r="G16" s="277" t="s">
        <v>713</v>
      </c>
      <c r="H16" s="277" t="s">
        <v>714</v>
      </c>
      <c r="I16" s="277" t="s">
        <v>660</v>
      </c>
      <c r="J16" s="277" t="s">
        <v>679</v>
      </c>
      <c r="K16" s="277" t="s">
        <v>680</v>
      </c>
      <c r="L16" s="278" t="s">
        <v>681</v>
      </c>
      <c r="M16" s="182"/>
      <c r="N16" s="173"/>
    </row>
    <row r="17" spans="2:14" ht="167" customHeight="1">
      <c r="B17" s="181"/>
      <c r="C17" s="279" t="s">
        <v>642</v>
      </c>
      <c r="D17" s="280"/>
      <c r="E17" s="280"/>
      <c r="F17" s="281" t="s">
        <v>1242</v>
      </c>
      <c r="G17" s="281" t="s">
        <v>1062</v>
      </c>
      <c r="H17" s="282" t="s">
        <v>1243</v>
      </c>
      <c r="I17" s="281">
        <v>0</v>
      </c>
      <c r="J17" s="281" t="s">
        <v>1244</v>
      </c>
      <c r="K17" s="281" t="s">
        <v>1050</v>
      </c>
      <c r="L17" s="281" t="s">
        <v>1050</v>
      </c>
      <c r="M17" s="183"/>
      <c r="N17" s="173"/>
    </row>
    <row r="18" spans="2:14" ht="243" customHeight="1">
      <c r="B18" s="181"/>
      <c r="C18" s="283" t="s">
        <v>643</v>
      </c>
      <c r="D18" s="284"/>
      <c r="E18" s="284"/>
      <c r="F18" s="282" t="s">
        <v>1048</v>
      </c>
      <c r="G18" s="282" t="s">
        <v>1063</v>
      </c>
      <c r="H18" s="285" t="s">
        <v>1065</v>
      </c>
      <c r="I18" s="282">
        <v>0</v>
      </c>
      <c r="J18" s="282" t="s">
        <v>1067</v>
      </c>
      <c r="K18" s="282" t="s">
        <v>1068</v>
      </c>
      <c r="L18" s="286" t="s">
        <v>1069</v>
      </c>
      <c r="M18" s="183"/>
      <c r="N18" s="173"/>
    </row>
    <row r="19" spans="2:14" ht="20.149999999999999" customHeight="1">
      <c r="B19" s="181"/>
      <c r="C19" s="283" t="s">
        <v>644</v>
      </c>
      <c r="D19" s="284"/>
      <c r="E19" s="284"/>
      <c r="F19" s="282" t="s">
        <v>1049</v>
      </c>
      <c r="G19" s="282" t="s">
        <v>1049</v>
      </c>
      <c r="H19" s="282" t="s">
        <v>1049</v>
      </c>
      <c r="I19" s="282" t="s">
        <v>1049</v>
      </c>
      <c r="J19" s="282" t="s">
        <v>1049</v>
      </c>
      <c r="K19" s="282" t="s">
        <v>1049</v>
      </c>
      <c r="L19" s="282" t="s">
        <v>1049</v>
      </c>
      <c r="M19" s="183"/>
      <c r="N19" s="173"/>
    </row>
    <row r="20" spans="2:14" ht="20.149999999999999" customHeight="1">
      <c r="B20" s="181"/>
      <c r="C20" s="287" t="s">
        <v>645</v>
      </c>
      <c r="D20" s="287"/>
      <c r="E20" s="287"/>
      <c r="F20" s="287" t="s">
        <v>1050</v>
      </c>
      <c r="G20" s="287" t="s">
        <v>1050</v>
      </c>
      <c r="H20" s="287" t="s">
        <v>1050</v>
      </c>
      <c r="I20" s="287" t="s">
        <v>1050</v>
      </c>
      <c r="J20" s="287" t="s">
        <v>1050</v>
      </c>
      <c r="K20" s="287" t="s">
        <v>1050</v>
      </c>
      <c r="L20" s="287" t="s">
        <v>1050</v>
      </c>
      <c r="M20" s="282" t="s">
        <v>1046</v>
      </c>
      <c r="N20" s="282" t="s">
        <v>1046</v>
      </c>
    </row>
    <row r="21" spans="2:14" ht="128.25" customHeight="1">
      <c r="B21" s="181"/>
      <c r="C21" s="283" t="s">
        <v>646</v>
      </c>
      <c r="D21" s="284"/>
      <c r="E21" s="284"/>
      <c r="F21" s="282" t="s">
        <v>1051</v>
      </c>
      <c r="G21" s="282" t="s">
        <v>1064</v>
      </c>
      <c r="H21" s="282" t="s">
        <v>1066</v>
      </c>
      <c r="I21" s="282" t="s">
        <v>1054</v>
      </c>
      <c r="J21" s="282" t="s">
        <v>1054</v>
      </c>
      <c r="K21" s="282" t="s">
        <v>1054</v>
      </c>
      <c r="L21" s="282" t="s">
        <v>1054</v>
      </c>
      <c r="M21" s="183"/>
      <c r="N21" s="173"/>
    </row>
    <row r="22" spans="2:14" ht="20.149999999999999" customHeight="1">
      <c r="B22" s="181"/>
      <c r="C22" s="287" t="s">
        <v>647</v>
      </c>
      <c r="D22" s="287"/>
      <c r="E22" s="287"/>
      <c r="F22" s="287" t="s">
        <v>1050</v>
      </c>
      <c r="G22" s="287" t="s">
        <v>1050</v>
      </c>
      <c r="H22" s="287" t="s">
        <v>1050</v>
      </c>
      <c r="I22" s="287" t="s">
        <v>1050</v>
      </c>
      <c r="J22" s="287" t="s">
        <v>1050</v>
      </c>
      <c r="K22" s="287" t="s">
        <v>1050</v>
      </c>
      <c r="L22" s="287" t="s">
        <v>1050</v>
      </c>
      <c r="M22" s="183"/>
      <c r="N22" s="173"/>
    </row>
    <row r="23" spans="2:14" ht="124.5" customHeight="1">
      <c r="B23" s="181"/>
      <c r="C23" s="283" t="s">
        <v>1047</v>
      </c>
      <c r="D23" s="284"/>
      <c r="E23" s="284"/>
      <c r="F23" s="282" t="s">
        <v>1052</v>
      </c>
      <c r="G23" s="282" t="s">
        <v>1054</v>
      </c>
      <c r="H23" s="282" t="s">
        <v>1054</v>
      </c>
      <c r="I23" s="282" t="s">
        <v>1054</v>
      </c>
      <c r="J23" s="282" t="s">
        <v>1054</v>
      </c>
      <c r="K23" s="282" t="s">
        <v>1054</v>
      </c>
      <c r="L23" s="282" t="s">
        <v>1054</v>
      </c>
      <c r="M23" s="183"/>
      <c r="N23" s="173"/>
    </row>
    <row r="24" spans="2:14" ht="20.149999999999999" customHeight="1">
      <c r="B24" s="181"/>
      <c r="C24" s="287" t="s">
        <v>648</v>
      </c>
      <c r="D24" s="287"/>
      <c r="E24" s="287"/>
      <c r="F24" s="287" t="s">
        <v>1050</v>
      </c>
      <c r="G24" s="287" t="s">
        <v>1050</v>
      </c>
      <c r="H24" s="287" t="s">
        <v>1050</v>
      </c>
      <c r="I24" s="287" t="s">
        <v>1050</v>
      </c>
      <c r="J24" s="287" t="s">
        <v>1050</v>
      </c>
      <c r="K24" s="287" t="s">
        <v>1050</v>
      </c>
      <c r="L24" s="287" t="s">
        <v>1050</v>
      </c>
      <c r="M24" s="183"/>
      <c r="N24" s="173"/>
    </row>
    <row r="25" spans="2:14" ht="20.149999999999999" customHeight="1">
      <c r="B25" s="181"/>
      <c r="C25" s="287" t="s">
        <v>649</v>
      </c>
      <c r="D25" s="287"/>
      <c r="E25" s="287"/>
      <c r="F25" s="287" t="s">
        <v>1050</v>
      </c>
      <c r="G25" s="287" t="s">
        <v>1050</v>
      </c>
      <c r="H25" s="287" t="s">
        <v>1050</v>
      </c>
      <c r="I25" s="287" t="s">
        <v>1050</v>
      </c>
      <c r="J25" s="287" t="s">
        <v>1050</v>
      </c>
      <c r="K25" s="287" t="s">
        <v>1050</v>
      </c>
      <c r="L25" s="287" t="s">
        <v>1050</v>
      </c>
      <c r="M25" s="183"/>
      <c r="N25" s="173"/>
    </row>
    <row r="26" spans="2:14" ht="60.75" customHeight="1">
      <c r="B26" s="181"/>
      <c r="C26" s="283" t="s">
        <v>650</v>
      </c>
      <c r="D26" s="284"/>
      <c r="E26" s="284"/>
      <c r="F26" s="282" t="s">
        <v>1053</v>
      </c>
      <c r="G26" s="282" t="s">
        <v>1054</v>
      </c>
      <c r="H26" s="282" t="s">
        <v>1054</v>
      </c>
      <c r="I26" s="282" t="s">
        <v>1054</v>
      </c>
      <c r="J26" s="282" t="s">
        <v>1054</v>
      </c>
      <c r="K26" s="282" t="s">
        <v>1054</v>
      </c>
      <c r="L26" s="282" t="s">
        <v>1054</v>
      </c>
      <c r="M26" s="183"/>
      <c r="N26" s="173"/>
    </row>
    <row r="27" spans="2:14" ht="63" customHeight="1">
      <c r="B27" s="181"/>
      <c r="C27" s="283" t="s">
        <v>651</v>
      </c>
      <c r="D27" s="284"/>
      <c r="E27" s="284"/>
      <c r="F27" s="282" t="s">
        <v>1053</v>
      </c>
      <c r="G27" s="282" t="s">
        <v>1054</v>
      </c>
      <c r="H27" s="282" t="s">
        <v>1054</v>
      </c>
      <c r="I27" s="282" t="s">
        <v>1054</v>
      </c>
      <c r="J27" s="282" t="s">
        <v>1054</v>
      </c>
      <c r="K27" s="282" t="s">
        <v>1054</v>
      </c>
      <c r="L27" s="282" t="s">
        <v>1054</v>
      </c>
      <c r="M27" s="183"/>
      <c r="N27" s="173"/>
    </row>
    <row r="28" spans="2:14" ht="63" customHeight="1">
      <c r="B28" s="181"/>
      <c r="C28" s="283" t="s">
        <v>652</v>
      </c>
      <c r="D28" s="284"/>
      <c r="E28" s="284"/>
      <c r="F28" s="282" t="s">
        <v>1053</v>
      </c>
      <c r="G28" s="282" t="s">
        <v>1054</v>
      </c>
      <c r="H28" s="282" t="s">
        <v>1054</v>
      </c>
      <c r="I28" s="282" t="s">
        <v>1054</v>
      </c>
      <c r="J28" s="282" t="s">
        <v>1054</v>
      </c>
      <c r="K28" s="282" t="s">
        <v>1054</v>
      </c>
      <c r="L28" s="282" t="s">
        <v>1054</v>
      </c>
      <c r="M28" s="183"/>
      <c r="N28" s="173"/>
    </row>
    <row r="29" spans="2:14" ht="58.5" customHeight="1">
      <c r="B29" s="181"/>
      <c r="C29" s="283" t="s">
        <v>653</v>
      </c>
      <c r="D29" s="284"/>
      <c r="E29" s="284"/>
      <c r="F29" s="282" t="s">
        <v>1053</v>
      </c>
      <c r="G29" s="282" t="s">
        <v>1054</v>
      </c>
      <c r="H29" s="282" t="s">
        <v>1054</v>
      </c>
      <c r="I29" s="282" t="s">
        <v>1054</v>
      </c>
      <c r="J29" s="282" t="s">
        <v>1054</v>
      </c>
      <c r="K29" s="282" t="s">
        <v>1054</v>
      </c>
      <c r="L29" s="282" t="s">
        <v>1054</v>
      </c>
      <c r="M29" s="183"/>
      <c r="N29" s="173"/>
    </row>
    <row r="30" spans="2:14" ht="20.149999999999999" customHeight="1">
      <c r="B30" s="181"/>
      <c r="C30" s="287" t="s">
        <v>654</v>
      </c>
      <c r="D30" s="287"/>
      <c r="E30" s="287"/>
      <c r="F30" s="287" t="s">
        <v>1050</v>
      </c>
      <c r="G30" s="287" t="s">
        <v>1050</v>
      </c>
      <c r="H30" s="287" t="s">
        <v>1050</v>
      </c>
      <c r="I30" s="287" t="s">
        <v>1050</v>
      </c>
      <c r="J30" s="287" t="s">
        <v>1050</v>
      </c>
      <c r="K30" s="287" t="s">
        <v>1050</v>
      </c>
      <c r="L30" s="287" t="s">
        <v>1050</v>
      </c>
      <c r="M30" s="183"/>
      <c r="N30" s="173"/>
    </row>
    <row r="31" spans="2:14" ht="20.149999999999999" customHeight="1">
      <c r="B31" s="181"/>
      <c r="C31" s="287" t="s">
        <v>655</v>
      </c>
      <c r="D31" s="287"/>
      <c r="E31" s="287"/>
      <c r="F31" s="287" t="s">
        <v>1050</v>
      </c>
      <c r="G31" s="287" t="s">
        <v>1050</v>
      </c>
      <c r="H31" s="287" t="s">
        <v>1050</v>
      </c>
      <c r="I31" s="287" t="s">
        <v>1050</v>
      </c>
      <c r="J31" s="287" t="s">
        <v>1050</v>
      </c>
      <c r="K31" s="287" t="s">
        <v>1050</v>
      </c>
      <c r="L31" s="287" t="s">
        <v>1050</v>
      </c>
      <c r="M31" s="183"/>
      <c r="N31" s="173"/>
    </row>
    <row r="32" spans="2:14">
      <c r="B32" s="181"/>
      <c r="C32" s="288"/>
      <c r="D32" s="288"/>
      <c r="E32" s="288"/>
      <c r="F32" s="288"/>
      <c r="G32" s="288"/>
      <c r="H32" s="288"/>
      <c r="I32" s="288"/>
      <c r="J32" s="288"/>
      <c r="K32" s="288"/>
      <c r="L32" s="288"/>
      <c r="M32" s="182"/>
      <c r="N32" s="170"/>
    </row>
    <row r="33" spans="2:19">
      <c r="B33" s="181"/>
      <c r="C33" s="288"/>
      <c r="D33" s="288"/>
      <c r="E33" s="288"/>
      <c r="F33" s="288"/>
      <c r="G33" s="288"/>
      <c r="H33" s="288"/>
      <c r="I33" s="288"/>
      <c r="J33" s="288"/>
      <c r="K33" s="288"/>
      <c r="L33" s="288"/>
      <c r="M33" s="182"/>
      <c r="N33" s="170"/>
    </row>
    <row r="34" spans="2:19">
      <c r="B34" s="181"/>
      <c r="C34" s="274" t="s">
        <v>726</v>
      </c>
      <c r="D34" s="288"/>
      <c r="E34" s="288"/>
      <c r="F34" s="288"/>
      <c r="G34" s="288"/>
      <c r="H34" s="288"/>
      <c r="I34" s="288"/>
      <c r="J34" s="288"/>
      <c r="K34" s="288"/>
      <c r="L34" s="288"/>
      <c r="M34" s="182"/>
      <c r="N34" s="170"/>
    </row>
    <row r="35" spans="2:19" ht="15" thickBot="1">
      <c r="B35" s="181"/>
      <c r="C35" s="274"/>
      <c r="D35" s="288"/>
      <c r="E35" s="288"/>
      <c r="F35" s="288"/>
      <c r="G35" s="288"/>
      <c r="H35" s="288"/>
      <c r="I35" s="288"/>
      <c r="J35" s="288"/>
      <c r="K35" s="288"/>
      <c r="L35" s="288"/>
      <c r="M35" s="182"/>
      <c r="N35" s="170"/>
    </row>
    <row r="36" spans="2:19" s="149" customFormat="1" ht="40" customHeight="1">
      <c r="B36" s="184"/>
      <c r="C36" s="619" t="s">
        <v>641</v>
      </c>
      <c r="D36" s="620"/>
      <c r="E36" s="625" t="s">
        <v>849</v>
      </c>
      <c r="F36" s="625"/>
      <c r="G36" s="626"/>
      <c r="H36" s="273"/>
      <c r="I36" s="273"/>
      <c r="J36" s="273"/>
      <c r="K36" s="273"/>
      <c r="L36" s="273"/>
      <c r="M36" s="185"/>
      <c r="N36" s="171"/>
    </row>
    <row r="37" spans="2:19" s="149" customFormat="1" ht="40" customHeight="1">
      <c r="B37" s="184"/>
      <c r="C37" s="621" t="s">
        <v>640</v>
      </c>
      <c r="D37" s="622"/>
      <c r="E37" s="627" t="s">
        <v>850</v>
      </c>
      <c r="F37" s="627"/>
      <c r="G37" s="628"/>
      <c r="H37" s="273"/>
      <c r="I37" s="273"/>
      <c r="J37" s="273"/>
      <c r="K37" s="273"/>
      <c r="L37" s="273"/>
      <c r="M37" s="185"/>
      <c r="N37" s="171"/>
    </row>
    <row r="38" spans="2:19" s="149" customFormat="1" ht="40" customHeight="1" thickBot="1">
      <c r="B38" s="184"/>
      <c r="C38" s="623" t="s">
        <v>663</v>
      </c>
      <c r="D38" s="624"/>
      <c r="E38" s="629" t="s">
        <v>1050</v>
      </c>
      <c r="F38" s="629"/>
      <c r="G38" s="630"/>
      <c r="H38" s="273"/>
      <c r="I38" s="273"/>
      <c r="J38" s="273"/>
      <c r="K38" s="273"/>
      <c r="L38" s="273"/>
      <c r="M38" s="185"/>
      <c r="N38" s="171"/>
    </row>
    <row r="39" spans="2:19" s="149" customFormat="1" ht="14">
      <c r="B39" s="184"/>
      <c r="C39" s="289"/>
      <c r="D39" s="273"/>
      <c r="E39" s="273"/>
      <c r="F39" s="273"/>
      <c r="G39" s="273"/>
      <c r="H39" s="273"/>
      <c r="I39" s="273"/>
      <c r="J39" s="273"/>
      <c r="K39" s="273"/>
      <c r="L39" s="273"/>
      <c r="M39" s="185"/>
      <c r="N39" s="171"/>
    </row>
    <row r="40" spans="2:19">
      <c r="B40" s="181"/>
      <c r="C40" s="289"/>
      <c r="D40" s="288"/>
      <c r="E40" s="288"/>
      <c r="F40" s="288"/>
      <c r="G40" s="288"/>
      <c r="H40" s="288"/>
      <c r="I40" s="288"/>
      <c r="J40" s="288"/>
      <c r="K40" s="288"/>
      <c r="L40" s="288"/>
      <c r="M40" s="182"/>
      <c r="N40" s="170"/>
    </row>
    <row r="41" spans="2:19">
      <c r="B41" s="181"/>
      <c r="C41" s="664" t="s">
        <v>727</v>
      </c>
      <c r="D41" s="664"/>
      <c r="E41" s="290"/>
      <c r="F41" s="290"/>
      <c r="G41" s="290"/>
      <c r="H41" s="290"/>
      <c r="I41" s="290"/>
      <c r="J41" s="290"/>
      <c r="K41" s="290"/>
      <c r="L41" s="290"/>
      <c r="M41" s="186"/>
      <c r="N41" s="172"/>
      <c r="O41" s="148"/>
      <c r="P41" s="148"/>
      <c r="Q41" s="148"/>
      <c r="R41" s="148"/>
      <c r="S41" s="148"/>
    </row>
    <row r="42" spans="2:19" ht="15" thickBot="1">
      <c r="B42" s="181"/>
      <c r="C42" s="291"/>
      <c r="D42" s="290"/>
      <c r="E42" s="290"/>
      <c r="F42" s="290"/>
      <c r="G42" s="290"/>
      <c r="H42" s="290"/>
      <c r="I42" s="290"/>
      <c r="J42" s="290"/>
      <c r="K42" s="290"/>
      <c r="L42" s="290"/>
      <c r="M42" s="186"/>
      <c r="N42" s="172"/>
      <c r="O42" s="148"/>
      <c r="P42" s="148"/>
      <c r="Q42" s="148"/>
      <c r="R42" s="148"/>
      <c r="S42" s="148"/>
    </row>
    <row r="43" spans="2:19" ht="40" customHeight="1">
      <c r="B43" s="181"/>
      <c r="C43" s="619" t="s">
        <v>656</v>
      </c>
      <c r="D43" s="620"/>
      <c r="E43" s="652"/>
      <c r="F43" s="652"/>
      <c r="G43" s="653"/>
      <c r="H43" s="288"/>
      <c r="I43" s="288"/>
      <c r="J43" s="288"/>
      <c r="K43" s="288"/>
      <c r="L43" s="288"/>
      <c r="M43" s="182"/>
      <c r="N43" s="170"/>
    </row>
    <row r="44" spans="2:19" ht="40" customHeight="1" thickBot="1">
      <c r="B44" s="181"/>
      <c r="C44" s="648" t="s">
        <v>717</v>
      </c>
      <c r="D44" s="649"/>
      <c r="E44" s="650"/>
      <c r="F44" s="650"/>
      <c r="G44" s="651"/>
      <c r="H44" s="288"/>
      <c r="I44" s="288"/>
      <c r="J44" s="288"/>
      <c r="K44" s="288"/>
      <c r="L44" s="288"/>
      <c r="M44" s="182"/>
      <c r="N44" s="170"/>
    </row>
    <row r="45" spans="2:19">
      <c r="B45" s="181"/>
      <c r="C45" s="289"/>
      <c r="D45" s="288"/>
      <c r="E45" s="288"/>
      <c r="F45" s="288"/>
      <c r="G45" s="288"/>
      <c r="H45" s="288"/>
      <c r="I45" s="288"/>
      <c r="J45" s="288"/>
      <c r="K45" s="288"/>
      <c r="L45" s="288"/>
      <c r="M45" s="182"/>
      <c r="N45" s="170"/>
    </row>
    <row r="46" spans="2:19">
      <c r="B46" s="181"/>
      <c r="C46" s="289"/>
      <c r="D46" s="288"/>
      <c r="E46" s="288"/>
      <c r="F46" s="288"/>
      <c r="G46" s="288"/>
      <c r="H46" s="288"/>
      <c r="I46" s="288"/>
      <c r="J46" s="288"/>
      <c r="K46" s="288"/>
      <c r="L46" s="288"/>
      <c r="M46" s="182"/>
      <c r="N46" s="170"/>
    </row>
    <row r="47" spans="2:19" ht="15" customHeight="1">
      <c r="B47" s="181"/>
      <c r="C47" s="664" t="s">
        <v>728</v>
      </c>
      <c r="D47" s="664"/>
      <c r="E47" s="292"/>
      <c r="F47" s="292"/>
      <c r="G47" s="292"/>
      <c r="H47" s="292"/>
      <c r="I47" s="292"/>
      <c r="J47" s="292"/>
      <c r="K47" s="292"/>
      <c r="L47" s="292"/>
      <c r="M47" s="187"/>
      <c r="N47" s="174"/>
      <c r="O47" s="147"/>
      <c r="P47" s="147"/>
      <c r="Q47" s="147"/>
      <c r="R47" s="147"/>
      <c r="S47" s="147"/>
    </row>
    <row r="48" spans="2:19" ht="15" thickBot="1">
      <c r="B48" s="181"/>
      <c r="C48" s="291"/>
      <c r="D48" s="292"/>
      <c r="E48" s="292"/>
      <c r="F48" s="292"/>
      <c r="G48" s="292"/>
      <c r="H48" s="292"/>
      <c r="I48" s="292"/>
      <c r="J48" s="292"/>
      <c r="K48" s="292"/>
      <c r="L48" s="292"/>
      <c r="M48" s="187"/>
      <c r="N48" s="174"/>
      <c r="O48" s="147"/>
      <c r="P48" s="147"/>
      <c r="Q48" s="147"/>
      <c r="R48" s="147"/>
      <c r="S48" s="147"/>
    </row>
    <row r="49" spans="2:21" s="2" customFormat="1" ht="45.75" customHeight="1">
      <c r="B49" s="188"/>
      <c r="C49" s="654" t="s">
        <v>734</v>
      </c>
      <c r="D49" s="655"/>
      <c r="E49" s="637" t="s">
        <v>1055</v>
      </c>
      <c r="F49" s="638"/>
      <c r="G49" s="639"/>
      <c r="H49" s="293"/>
      <c r="I49" s="293"/>
      <c r="J49" s="293"/>
      <c r="K49" s="293"/>
      <c r="L49" s="293"/>
      <c r="M49" s="189"/>
      <c r="N49" s="52"/>
    </row>
    <row r="50" spans="2:21" s="2" customFormat="1" ht="40" customHeight="1">
      <c r="B50" s="188"/>
      <c r="C50" s="656" t="s">
        <v>657</v>
      </c>
      <c r="D50" s="657"/>
      <c r="E50" s="640" t="s">
        <v>1056</v>
      </c>
      <c r="F50" s="641"/>
      <c r="G50" s="642"/>
      <c r="H50" s="293"/>
      <c r="I50" s="293"/>
      <c r="J50" s="293"/>
      <c r="K50" s="293"/>
      <c r="L50" s="293"/>
      <c r="M50" s="189"/>
      <c r="N50" s="52"/>
    </row>
    <row r="51" spans="2:21" s="2" customFormat="1" ht="53.25" customHeight="1">
      <c r="B51" s="188"/>
      <c r="C51" s="656" t="s">
        <v>735</v>
      </c>
      <c r="D51" s="657"/>
      <c r="E51" s="643" t="s">
        <v>1057</v>
      </c>
      <c r="F51" s="643"/>
      <c r="G51" s="644"/>
      <c r="H51" s="293"/>
      <c r="I51" s="293"/>
      <c r="J51" s="293"/>
      <c r="K51" s="293"/>
      <c r="L51" s="293"/>
      <c r="M51" s="189"/>
      <c r="N51" s="52"/>
    </row>
    <row r="52" spans="2:21" s="2" customFormat="1" ht="40" customHeight="1" thickBot="1">
      <c r="B52" s="188"/>
      <c r="C52" s="648" t="s">
        <v>712</v>
      </c>
      <c r="D52" s="649"/>
      <c r="E52" s="645" t="s">
        <v>1058</v>
      </c>
      <c r="F52" s="646"/>
      <c r="G52" s="647"/>
      <c r="H52" s="293"/>
      <c r="I52" s="293"/>
      <c r="J52" s="293"/>
      <c r="K52" s="293"/>
      <c r="L52" s="293"/>
      <c r="M52" s="189"/>
      <c r="N52" s="52"/>
    </row>
    <row r="53" spans="2:21">
      <c r="B53" s="181"/>
      <c r="C53" s="294"/>
      <c r="D53" s="288"/>
      <c r="E53" s="288"/>
      <c r="F53" s="288"/>
      <c r="G53" s="288"/>
      <c r="H53" s="288"/>
      <c r="I53" s="288"/>
      <c r="J53" s="288"/>
      <c r="K53" s="288"/>
      <c r="L53" s="288"/>
      <c r="M53" s="182"/>
      <c r="N53" s="170"/>
    </row>
    <row r="54" spans="2:21">
      <c r="B54" s="181"/>
      <c r="C54" s="288"/>
      <c r="D54" s="288"/>
      <c r="E54" s="288"/>
      <c r="F54" s="288"/>
      <c r="G54" s="288"/>
      <c r="H54" s="288"/>
      <c r="I54" s="288"/>
      <c r="J54" s="288"/>
      <c r="K54" s="288"/>
      <c r="L54" s="288"/>
      <c r="M54" s="182"/>
      <c r="N54" s="170"/>
    </row>
    <row r="55" spans="2:21">
      <c r="B55" s="181"/>
      <c r="C55" s="274" t="s">
        <v>729</v>
      </c>
      <c r="D55" s="288"/>
      <c r="E55" s="288"/>
      <c r="F55" s="288"/>
      <c r="G55" s="288"/>
      <c r="H55" s="288"/>
      <c r="I55" s="288"/>
      <c r="J55" s="288"/>
      <c r="K55" s="288"/>
      <c r="L55" s="288"/>
      <c r="M55" s="182"/>
      <c r="N55" s="170"/>
    </row>
    <row r="56" spans="2:21" ht="15" thickBot="1">
      <c r="B56" s="181"/>
      <c r="C56" s="288"/>
      <c r="D56" s="294"/>
      <c r="E56" s="288"/>
      <c r="F56" s="288"/>
      <c r="G56" s="288"/>
      <c r="H56" s="288"/>
      <c r="I56" s="288"/>
      <c r="J56" s="288"/>
      <c r="K56" s="288"/>
      <c r="L56" s="288"/>
      <c r="M56" s="182"/>
      <c r="N56" s="170"/>
    </row>
    <row r="57" spans="2:21" ht="50.15" customHeight="1">
      <c r="B57" s="181"/>
      <c r="C57" s="654" t="s">
        <v>715</v>
      </c>
      <c r="D57" s="655"/>
      <c r="E57" s="662"/>
      <c r="F57" s="662"/>
      <c r="G57" s="663"/>
      <c r="H57" s="289"/>
      <c r="I57" s="289"/>
      <c r="J57" s="289"/>
      <c r="K57" s="294"/>
      <c r="L57" s="294"/>
      <c r="M57" s="183"/>
      <c r="N57" s="173"/>
      <c r="O57" s="145"/>
      <c r="P57" s="145"/>
      <c r="Q57" s="145"/>
      <c r="R57" s="145"/>
      <c r="S57" s="145"/>
      <c r="T57" s="145"/>
      <c r="U57" s="145"/>
    </row>
    <row r="58" spans="2:21" ht="50.15" customHeight="1">
      <c r="B58" s="181"/>
      <c r="C58" s="656" t="s">
        <v>716</v>
      </c>
      <c r="D58" s="657"/>
      <c r="E58" s="658" t="s">
        <v>1059</v>
      </c>
      <c r="F58" s="658"/>
      <c r="G58" s="659"/>
      <c r="H58" s="289"/>
      <c r="I58" s="289"/>
      <c r="J58" s="289"/>
      <c r="K58" s="294"/>
      <c r="L58" s="294"/>
      <c r="M58" s="183"/>
      <c r="N58" s="173"/>
      <c r="O58" s="145"/>
      <c r="P58" s="145"/>
      <c r="Q58" s="145"/>
      <c r="R58" s="145"/>
      <c r="S58" s="145"/>
      <c r="T58" s="145"/>
      <c r="U58" s="145"/>
    </row>
    <row r="59" spans="2:21" ht="50.15" customHeight="1" thickBot="1">
      <c r="B59" s="181"/>
      <c r="C59" s="648" t="s">
        <v>690</v>
      </c>
      <c r="D59" s="649"/>
      <c r="E59" s="660" t="s">
        <v>1060</v>
      </c>
      <c r="F59" s="660"/>
      <c r="G59" s="661"/>
      <c r="H59" s="289"/>
      <c r="I59" s="289"/>
      <c r="J59" s="289"/>
      <c r="K59" s="294"/>
      <c r="L59" s="294"/>
      <c r="M59" s="183"/>
      <c r="N59" s="173"/>
      <c r="O59" s="145"/>
      <c r="P59" s="145"/>
      <c r="Q59" s="145"/>
      <c r="R59" s="145"/>
      <c r="S59" s="145"/>
      <c r="T59" s="145"/>
      <c r="U59" s="145"/>
    </row>
    <row r="60" spans="2:21" customFormat="1" ht="15" customHeight="1" thickBot="1">
      <c r="B60" s="43"/>
      <c r="C60" s="75"/>
      <c r="D60" s="75"/>
      <c r="E60" s="75"/>
      <c r="F60" s="75"/>
      <c r="G60" s="75"/>
      <c r="H60" s="75"/>
      <c r="I60" s="75"/>
      <c r="J60" s="75"/>
      <c r="K60" s="75"/>
      <c r="L60" s="75"/>
      <c r="M60" s="46"/>
      <c r="N60" s="75"/>
    </row>
    <row r="61" spans="2:21" s="148" customFormat="1" ht="87.75" customHeight="1">
      <c r="B61" s="190"/>
      <c r="C61" s="295" t="s">
        <v>691</v>
      </c>
      <c r="D61" s="277" t="s">
        <v>685</v>
      </c>
      <c r="E61" s="277" t="s">
        <v>686</v>
      </c>
      <c r="F61" s="277" t="s">
        <v>687</v>
      </c>
      <c r="G61" s="277" t="s">
        <v>693</v>
      </c>
      <c r="H61" s="277" t="s">
        <v>662</v>
      </c>
      <c r="I61" s="277" t="s">
        <v>692</v>
      </c>
      <c r="J61" s="278" t="s">
        <v>659</v>
      </c>
      <c r="K61" s="292"/>
      <c r="L61" s="292"/>
      <c r="M61" s="187"/>
      <c r="N61" s="174"/>
      <c r="O61" s="147"/>
      <c r="P61" s="147"/>
      <c r="Q61" s="147"/>
      <c r="R61" s="147"/>
      <c r="S61" s="147"/>
      <c r="T61" s="147"/>
      <c r="U61" s="147"/>
    </row>
    <row r="62" spans="2:21" ht="30" customHeight="1">
      <c r="B62" s="181"/>
      <c r="C62" s="283" t="s">
        <v>736</v>
      </c>
      <c r="D62" s="282"/>
      <c r="E62" s="282"/>
      <c r="F62" s="282"/>
      <c r="G62" s="282"/>
      <c r="H62" s="282"/>
      <c r="I62" s="282"/>
      <c r="J62" s="286"/>
      <c r="K62" s="294"/>
      <c r="L62" s="294"/>
      <c r="M62" s="183"/>
      <c r="N62" s="173"/>
      <c r="O62" s="145"/>
      <c r="P62" s="145"/>
      <c r="Q62" s="145"/>
      <c r="R62" s="145"/>
      <c r="S62" s="145"/>
      <c r="T62" s="145"/>
      <c r="U62" s="145"/>
    </row>
    <row r="63" spans="2:21" ht="30" customHeight="1">
      <c r="B63" s="181"/>
      <c r="C63" s="283" t="s">
        <v>737</v>
      </c>
      <c r="D63" s="282"/>
      <c r="E63" s="282"/>
      <c r="F63" s="282"/>
      <c r="G63" s="282"/>
      <c r="H63" s="282"/>
      <c r="I63" s="282"/>
      <c r="J63" s="286"/>
      <c r="K63" s="294"/>
      <c r="L63" s="294"/>
      <c r="M63" s="183"/>
      <c r="N63" s="173"/>
      <c r="O63" s="145"/>
      <c r="P63" s="145"/>
      <c r="Q63" s="145"/>
      <c r="R63" s="145"/>
      <c r="S63" s="145"/>
      <c r="T63" s="145"/>
      <c r="U63" s="145"/>
    </row>
    <row r="64" spans="2:21" ht="30" customHeight="1">
      <c r="B64" s="181"/>
      <c r="C64" s="283" t="s">
        <v>738</v>
      </c>
      <c r="D64" s="282"/>
      <c r="E64" s="282"/>
      <c r="F64" s="282"/>
      <c r="G64" s="282"/>
      <c r="H64" s="282"/>
      <c r="I64" s="282"/>
      <c r="J64" s="286"/>
      <c r="K64" s="294"/>
      <c r="L64" s="294"/>
      <c r="M64" s="183"/>
      <c r="N64" s="173"/>
      <c r="O64" s="145"/>
      <c r="P64" s="145"/>
      <c r="Q64" s="145"/>
      <c r="R64" s="145"/>
      <c r="S64" s="145"/>
      <c r="T64" s="145"/>
      <c r="U64" s="145"/>
    </row>
    <row r="65" spans="2:21" ht="30" customHeight="1">
      <c r="B65" s="181"/>
      <c r="C65" s="283" t="s">
        <v>739</v>
      </c>
      <c r="D65" s="282"/>
      <c r="E65" s="282"/>
      <c r="F65" s="282"/>
      <c r="G65" s="282"/>
      <c r="H65" s="282"/>
      <c r="I65" s="282"/>
      <c r="J65" s="286"/>
      <c r="K65" s="294"/>
      <c r="L65" s="294"/>
      <c r="M65" s="183"/>
      <c r="N65" s="173"/>
      <c r="O65" s="145"/>
      <c r="P65" s="145"/>
      <c r="Q65" s="145"/>
      <c r="R65" s="145"/>
      <c r="S65" s="145"/>
      <c r="T65" s="145"/>
      <c r="U65" s="145"/>
    </row>
    <row r="66" spans="2:21" ht="30" customHeight="1">
      <c r="B66" s="181"/>
      <c r="C66" s="283" t="s">
        <v>740</v>
      </c>
      <c r="D66" s="296"/>
      <c r="E66" s="282"/>
      <c r="F66" s="282"/>
      <c r="G66" s="282"/>
      <c r="H66" s="282"/>
      <c r="I66" s="282"/>
      <c r="J66" s="286"/>
      <c r="K66" s="294"/>
      <c r="L66" s="294"/>
      <c r="M66" s="183"/>
      <c r="N66" s="173"/>
      <c r="O66" s="145"/>
      <c r="P66" s="145"/>
      <c r="Q66" s="145"/>
      <c r="R66" s="145"/>
      <c r="S66" s="145"/>
      <c r="T66" s="145"/>
      <c r="U66" s="145"/>
    </row>
    <row r="67" spans="2:21" ht="30" customHeight="1" thickBot="1">
      <c r="B67" s="181"/>
      <c r="C67" s="297"/>
      <c r="D67" s="298"/>
      <c r="E67" s="299"/>
      <c r="F67" s="299"/>
      <c r="G67" s="299"/>
      <c r="H67" s="299"/>
      <c r="I67" s="299"/>
      <c r="J67" s="300"/>
      <c r="K67" s="294"/>
      <c r="L67" s="294"/>
      <c r="M67" s="183"/>
      <c r="N67" s="173"/>
      <c r="O67" s="145"/>
      <c r="P67" s="145"/>
      <c r="Q67" s="145"/>
      <c r="R67" s="145"/>
      <c r="S67" s="145"/>
      <c r="T67" s="145"/>
      <c r="U67" s="145"/>
    </row>
    <row r="68" spans="2:21">
      <c r="B68" s="181"/>
      <c r="C68" s="288"/>
      <c r="D68" s="288"/>
      <c r="E68" s="288"/>
      <c r="F68" s="288"/>
      <c r="G68" s="288"/>
      <c r="H68" s="288"/>
      <c r="I68" s="288"/>
      <c r="J68" s="288"/>
      <c r="K68" s="288"/>
      <c r="L68" s="288"/>
      <c r="M68" s="182"/>
      <c r="N68" s="170"/>
    </row>
    <row r="69" spans="2:21">
      <c r="B69" s="181"/>
      <c r="C69" s="274" t="s">
        <v>730</v>
      </c>
      <c r="D69" s="288"/>
      <c r="E69" s="288"/>
      <c r="F69" s="288"/>
      <c r="G69" s="288"/>
      <c r="H69" s="288"/>
      <c r="I69" s="288"/>
      <c r="J69" s="288"/>
      <c r="K69" s="288"/>
      <c r="L69" s="288"/>
      <c r="M69" s="182"/>
      <c r="N69" s="170"/>
    </row>
    <row r="70" spans="2:21" ht="15" thickBot="1">
      <c r="B70" s="181"/>
      <c r="C70" s="274"/>
      <c r="D70" s="288"/>
      <c r="E70" s="288"/>
      <c r="F70" s="288"/>
      <c r="G70" s="288"/>
      <c r="H70" s="288"/>
      <c r="I70" s="288"/>
      <c r="J70" s="288"/>
      <c r="K70" s="288"/>
      <c r="L70" s="288"/>
      <c r="M70" s="182"/>
      <c r="N70" s="170"/>
    </row>
    <row r="71" spans="2:21" ht="60" customHeight="1" thickBot="1">
      <c r="B71" s="181"/>
      <c r="C71" s="665" t="s">
        <v>668</v>
      </c>
      <c r="D71" s="666"/>
      <c r="E71" s="635"/>
      <c r="F71" s="636"/>
      <c r="G71" s="288"/>
      <c r="H71" s="288"/>
      <c r="I71" s="288"/>
      <c r="J71" s="288"/>
      <c r="K71" s="288"/>
      <c r="L71" s="288"/>
      <c r="M71" s="182"/>
      <c r="N71" s="170"/>
    </row>
    <row r="72" spans="2:21" ht="15" thickBot="1">
      <c r="B72" s="181"/>
      <c r="C72" s="301"/>
      <c r="D72" s="301"/>
      <c r="E72" s="288"/>
      <c r="F72" s="288"/>
      <c r="G72" s="288"/>
      <c r="H72" s="288"/>
      <c r="I72" s="288"/>
      <c r="J72" s="288"/>
      <c r="K72" s="288"/>
      <c r="L72" s="288"/>
      <c r="M72" s="182"/>
      <c r="N72" s="170"/>
    </row>
    <row r="73" spans="2:21" ht="45" customHeight="1">
      <c r="B73" s="181"/>
      <c r="C73" s="667" t="s">
        <v>694</v>
      </c>
      <c r="D73" s="668"/>
      <c r="E73" s="668" t="s">
        <v>696</v>
      </c>
      <c r="F73" s="669"/>
      <c r="G73" s="288"/>
      <c r="H73" s="288"/>
      <c r="I73" s="288"/>
      <c r="J73" s="288"/>
      <c r="K73" s="288"/>
      <c r="L73" s="288"/>
      <c r="M73" s="182"/>
      <c r="N73" s="170"/>
    </row>
    <row r="74" spans="2:21" ht="45" customHeight="1">
      <c r="B74" s="181"/>
      <c r="C74" s="675" t="s">
        <v>1061</v>
      </c>
      <c r="D74" s="676"/>
      <c r="E74" s="673" t="s">
        <v>1050</v>
      </c>
      <c r="F74" s="674"/>
      <c r="G74" s="288"/>
      <c r="H74" s="288"/>
      <c r="I74" s="288"/>
      <c r="J74" s="288"/>
      <c r="K74" s="288"/>
      <c r="L74" s="288"/>
      <c r="M74" s="182"/>
      <c r="N74" s="170"/>
    </row>
    <row r="75" spans="2:21" ht="32.25" customHeight="1" thickBot="1">
      <c r="B75" s="181"/>
      <c r="C75" s="670"/>
      <c r="D75" s="671"/>
      <c r="E75" s="671"/>
      <c r="F75" s="672"/>
      <c r="G75" s="288"/>
      <c r="H75" s="288"/>
      <c r="I75" s="288"/>
      <c r="J75" s="288"/>
      <c r="K75" s="288"/>
      <c r="L75" s="288"/>
      <c r="M75" s="182"/>
      <c r="N75" s="170"/>
    </row>
    <row r="76" spans="2:21">
      <c r="B76" s="181"/>
      <c r="C76" s="170"/>
      <c r="D76" s="170"/>
      <c r="E76" s="170"/>
      <c r="F76" s="170"/>
      <c r="G76" s="170"/>
      <c r="H76" s="170"/>
      <c r="I76" s="170"/>
      <c r="J76" s="170"/>
      <c r="K76" s="170"/>
      <c r="L76" s="170"/>
      <c r="M76" s="191"/>
      <c r="N76" s="170"/>
    </row>
    <row r="77" spans="2:21" ht="15" thickBot="1">
      <c r="B77" s="176"/>
      <c r="C77" s="192"/>
      <c r="D77" s="192"/>
      <c r="E77" s="192"/>
      <c r="F77" s="192"/>
      <c r="G77" s="192"/>
      <c r="H77" s="192"/>
      <c r="I77" s="192"/>
      <c r="J77" s="192"/>
      <c r="K77" s="192"/>
      <c r="L77" s="192"/>
      <c r="M77" s="193"/>
      <c r="N77" s="170"/>
    </row>
  </sheetData>
  <mergeCells count="38">
    <mergeCell ref="C71:D71"/>
    <mergeCell ref="E71:F71"/>
    <mergeCell ref="C73:D73"/>
    <mergeCell ref="E73:F73"/>
    <mergeCell ref="C75:D75"/>
    <mergeCell ref="E75:F75"/>
    <mergeCell ref="E74:F74"/>
    <mergeCell ref="C74:D74"/>
    <mergeCell ref="C41:D41"/>
    <mergeCell ref="C47:D47"/>
    <mergeCell ref="C57:D57"/>
    <mergeCell ref="C58:D58"/>
    <mergeCell ref="C59:D59"/>
    <mergeCell ref="E58:G58"/>
    <mergeCell ref="E59:G59"/>
    <mergeCell ref="E57:G57"/>
    <mergeCell ref="C51:D51"/>
    <mergeCell ref="C52:D52"/>
    <mergeCell ref="E49:G49"/>
    <mergeCell ref="E50:G50"/>
    <mergeCell ref="E51:G51"/>
    <mergeCell ref="E52:G52"/>
    <mergeCell ref="C43:D43"/>
    <mergeCell ref="C44:D44"/>
    <mergeCell ref="E44:G44"/>
    <mergeCell ref="E43:G43"/>
    <mergeCell ref="C49:D49"/>
    <mergeCell ref="C50:D50"/>
    <mergeCell ref="C3:G3"/>
    <mergeCell ref="C36:D36"/>
    <mergeCell ref="C37:D37"/>
    <mergeCell ref="C38:D38"/>
    <mergeCell ref="E36:G36"/>
    <mergeCell ref="E37:G37"/>
    <mergeCell ref="E38:G38"/>
    <mergeCell ref="F8:G8"/>
    <mergeCell ref="F9:G9"/>
    <mergeCell ref="D14:G14"/>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318" r:id="rId4" name="Check Box 30">
              <controlPr defaultSize="0" autoFill="0" autoLine="0" autoPict="0">
                <anchor moveWithCells="1">
                  <from>
                    <xdr:col>3</xdr:col>
                    <xdr:colOff>69850</xdr:colOff>
                    <xdr:row>13</xdr:row>
                    <xdr:rowOff>336550</xdr:rowOff>
                  </from>
                  <to>
                    <xdr:col>6</xdr:col>
                    <xdr:colOff>603250</xdr:colOff>
                    <xdr:row>13</xdr:row>
                    <xdr:rowOff>527050</xdr:rowOff>
                  </to>
                </anchor>
              </controlPr>
            </control>
          </mc:Choice>
        </mc:AlternateContent>
        <mc:AlternateContent xmlns:mc="http://schemas.openxmlformats.org/markup-compatibility/2006">
          <mc:Choice Requires="x14">
            <control shapeId="12319" r:id="rId5" name="Check Box 31">
              <controlPr defaultSize="0" autoFill="0" autoLine="0" autoPict="0">
                <anchor moveWithCells="1">
                  <from>
                    <xdr:col>3</xdr:col>
                    <xdr:colOff>69850</xdr:colOff>
                    <xdr:row>13</xdr:row>
                    <xdr:rowOff>50800</xdr:rowOff>
                  </from>
                  <to>
                    <xdr:col>5</xdr:col>
                    <xdr:colOff>2241550</xdr:colOff>
                    <xdr:row>13</xdr:row>
                    <xdr:rowOff>298450</xdr:rowOff>
                  </to>
                </anchor>
              </controlPr>
            </control>
          </mc:Choice>
        </mc:AlternateContent>
        <mc:AlternateContent xmlns:mc="http://schemas.openxmlformats.org/markup-compatibility/2006">
          <mc:Choice Requires="x14">
            <control shapeId="12344" r:id="rId6" name="Check Box 56">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2345" r:id="rId7" name="Check Box 57">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2346" r:id="rId8" name="Check Box 58">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2347" r:id="rId9" name="Check Box 59">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2348" r:id="rId10" name="Check Box 60">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2349" r:id="rId11" name="Check Box 61">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2350" r:id="rId12" name="Check Box 62">
              <controlPr defaultSize="0" autoFill="0" autoLine="0" autoPict="0">
                <anchor moveWithCells="1">
                  <from>
                    <xdr:col>3</xdr:col>
                    <xdr:colOff>0</xdr:colOff>
                    <xdr:row>20</xdr:row>
                    <xdr:rowOff>0</xdr:rowOff>
                  </from>
                  <to>
                    <xdr:col>3</xdr:col>
                    <xdr:colOff>514350</xdr:colOff>
                    <xdr:row>20</xdr:row>
                    <xdr:rowOff>222250</xdr:rowOff>
                  </to>
                </anchor>
              </controlPr>
            </control>
          </mc:Choice>
        </mc:AlternateContent>
        <mc:AlternateContent xmlns:mc="http://schemas.openxmlformats.org/markup-compatibility/2006">
          <mc:Choice Requires="x14">
            <control shapeId="12351" r:id="rId13" name="Check Box 63">
              <controlPr defaultSize="0" autoFill="0" autoLine="0" autoPict="0">
                <anchor moveWithCells="1">
                  <from>
                    <xdr:col>3</xdr:col>
                    <xdr:colOff>552450</xdr:colOff>
                    <xdr:row>20</xdr:row>
                    <xdr:rowOff>0</xdr:rowOff>
                  </from>
                  <to>
                    <xdr:col>3</xdr:col>
                    <xdr:colOff>1066800</xdr:colOff>
                    <xdr:row>20</xdr:row>
                    <xdr:rowOff>222250</xdr:rowOff>
                  </to>
                </anchor>
              </controlPr>
            </control>
          </mc:Choice>
        </mc:AlternateContent>
        <mc:AlternateContent xmlns:mc="http://schemas.openxmlformats.org/markup-compatibility/2006">
          <mc:Choice Requires="x14">
            <control shapeId="12352" r:id="rId14" name="Check Box 64">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2353" r:id="rId15" name="Check Box 65">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2354" r:id="rId16" name="Check Box 66">
              <controlPr defaultSize="0" autoFill="0" autoLine="0" autoPict="0">
                <anchor moveWithCells="1">
                  <from>
                    <xdr:col>4</xdr:col>
                    <xdr:colOff>0</xdr:colOff>
                    <xdr:row>17</xdr:row>
                    <xdr:rowOff>6350</xdr:rowOff>
                  </from>
                  <to>
                    <xdr:col>4</xdr:col>
                    <xdr:colOff>514350</xdr:colOff>
                    <xdr:row>18</xdr:row>
                    <xdr:rowOff>31750</xdr:rowOff>
                  </to>
                </anchor>
              </controlPr>
            </control>
          </mc:Choice>
        </mc:AlternateContent>
        <mc:AlternateContent xmlns:mc="http://schemas.openxmlformats.org/markup-compatibility/2006">
          <mc:Choice Requires="x14">
            <control shapeId="12355" r:id="rId17" name="Check Box 67">
              <controlPr defaultSize="0" autoFill="0" autoLine="0" autoPict="0">
                <anchor moveWithCells="1">
                  <from>
                    <xdr:col>4</xdr:col>
                    <xdr:colOff>552450</xdr:colOff>
                    <xdr:row>17</xdr:row>
                    <xdr:rowOff>6350</xdr:rowOff>
                  </from>
                  <to>
                    <xdr:col>4</xdr:col>
                    <xdr:colOff>1066800</xdr:colOff>
                    <xdr:row>18</xdr:row>
                    <xdr:rowOff>31750</xdr:rowOff>
                  </to>
                </anchor>
              </controlPr>
            </control>
          </mc:Choice>
        </mc:AlternateContent>
        <mc:AlternateContent xmlns:mc="http://schemas.openxmlformats.org/markup-compatibility/2006">
          <mc:Choice Requires="x14">
            <control shapeId="12362" r:id="rId18" name="Check Box 74">
              <controlPr defaultSize="0" autoFill="0" autoLine="0" autoPict="0">
                <anchor moveWithCells="1">
                  <from>
                    <xdr:col>3</xdr:col>
                    <xdr:colOff>0</xdr:colOff>
                    <xdr:row>21</xdr:row>
                    <xdr:rowOff>0</xdr:rowOff>
                  </from>
                  <to>
                    <xdr:col>3</xdr:col>
                    <xdr:colOff>514350</xdr:colOff>
                    <xdr:row>22</xdr:row>
                    <xdr:rowOff>31750</xdr:rowOff>
                  </to>
                </anchor>
              </controlPr>
            </control>
          </mc:Choice>
        </mc:AlternateContent>
        <mc:AlternateContent xmlns:mc="http://schemas.openxmlformats.org/markup-compatibility/2006">
          <mc:Choice Requires="x14">
            <control shapeId="12363" r:id="rId19" name="Check Box 75">
              <controlPr defaultSize="0" autoFill="0" autoLine="0" autoPict="0">
                <anchor moveWithCells="1">
                  <from>
                    <xdr:col>3</xdr:col>
                    <xdr:colOff>552450</xdr:colOff>
                    <xdr:row>21</xdr:row>
                    <xdr:rowOff>0</xdr:rowOff>
                  </from>
                  <to>
                    <xdr:col>3</xdr:col>
                    <xdr:colOff>1066800</xdr:colOff>
                    <xdr:row>22</xdr:row>
                    <xdr:rowOff>31750</xdr:rowOff>
                  </to>
                </anchor>
              </controlPr>
            </control>
          </mc:Choice>
        </mc:AlternateContent>
        <mc:AlternateContent xmlns:mc="http://schemas.openxmlformats.org/markup-compatibility/2006">
          <mc:Choice Requires="x14">
            <control shapeId="12364" r:id="rId20" name="Check Box 76">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2365" r:id="rId21" name="Check Box 77">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2366" r:id="rId22" name="Check Box 78">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2367" r:id="rId23" name="Check Box 79">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2368" r:id="rId24" name="Check Box 80">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2369" r:id="rId25" name="Check Box 81">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2370" r:id="rId26" name="Check Box 82">
              <controlPr defaultSize="0" autoFill="0" autoLine="0" autoPict="0">
                <anchor moveWithCells="1">
                  <from>
                    <xdr:col>3</xdr:col>
                    <xdr:colOff>0</xdr:colOff>
                    <xdr:row>25</xdr:row>
                    <xdr:rowOff>0</xdr:rowOff>
                  </from>
                  <to>
                    <xdr:col>3</xdr:col>
                    <xdr:colOff>514350</xdr:colOff>
                    <xdr:row>26</xdr:row>
                    <xdr:rowOff>31750</xdr:rowOff>
                  </to>
                </anchor>
              </controlPr>
            </control>
          </mc:Choice>
        </mc:AlternateContent>
        <mc:AlternateContent xmlns:mc="http://schemas.openxmlformats.org/markup-compatibility/2006">
          <mc:Choice Requires="x14">
            <control shapeId="12371" r:id="rId27" name="Check Box 83">
              <controlPr defaultSize="0" autoFill="0" autoLine="0" autoPict="0">
                <anchor moveWithCells="1">
                  <from>
                    <xdr:col>3</xdr:col>
                    <xdr:colOff>552450</xdr:colOff>
                    <xdr:row>25</xdr:row>
                    <xdr:rowOff>0</xdr:rowOff>
                  </from>
                  <to>
                    <xdr:col>3</xdr:col>
                    <xdr:colOff>1066800</xdr:colOff>
                    <xdr:row>26</xdr:row>
                    <xdr:rowOff>31750</xdr:rowOff>
                  </to>
                </anchor>
              </controlPr>
            </control>
          </mc:Choice>
        </mc:AlternateContent>
        <mc:AlternateContent xmlns:mc="http://schemas.openxmlformats.org/markup-compatibility/2006">
          <mc:Choice Requires="x14">
            <control shapeId="12372" r:id="rId28" name="Check Box 84">
              <controlPr defaultSize="0" autoFill="0" autoLine="0" autoPict="0">
                <anchor moveWithCells="1">
                  <from>
                    <xdr:col>3</xdr:col>
                    <xdr:colOff>0</xdr:colOff>
                    <xdr:row>26</xdr:row>
                    <xdr:rowOff>0</xdr:rowOff>
                  </from>
                  <to>
                    <xdr:col>3</xdr:col>
                    <xdr:colOff>514350</xdr:colOff>
                    <xdr:row>27</xdr:row>
                    <xdr:rowOff>31750</xdr:rowOff>
                  </to>
                </anchor>
              </controlPr>
            </control>
          </mc:Choice>
        </mc:AlternateContent>
        <mc:AlternateContent xmlns:mc="http://schemas.openxmlformats.org/markup-compatibility/2006">
          <mc:Choice Requires="x14">
            <control shapeId="12373" r:id="rId29" name="Check Box 85">
              <controlPr defaultSize="0" autoFill="0" autoLine="0" autoPict="0">
                <anchor moveWithCells="1">
                  <from>
                    <xdr:col>3</xdr:col>
                    <xdr:colOff>552450</xdr:colOff>
                    <xdr:row>26</xdr:row>
                    <xdr:rowOff>0</xdr:rowOff>
                  </from>
                  <to>
                    <xdr:col>3</xdr:col>
                    <xdr:colOff>1066800</xdr:colOff>
                    <xdr:row>27</xdr:row>
                    <xdr:rowOff>31750</xdr:rowOff>
                  </to>
                </anchor>
              </controlPr>
            </control>
          </mc:Choice>
        </mc:AlternateContent>
        <mc:AlternateContent xmlns:mc="http://schemas.openxmlformats.org/markup-compatibility/2006">
          <mc:Choice Requires="x14">
            <control shapeId="12374" r:id="rId30" name="Check Box 86">
              <controlPr defaultSize="0" autoFill="0" autoLine="0" autoPict="0">
                <anchor moveWithCells="1">
                  <from>
                    <xdr:col>3</xdr:col>
                    <xdr:colOff>0</xdr:colOff>
                    <xdr:row>27</xdr:row>
                    <xdr:rowOff>0</xdr:rowOff>
                  </from>
                  <to>
                    <xdr:col>3</xdr:col>
                    <xdr:colOff>514350</xdr:colOff>
                    <xdr:row>27</xdr:row>
                    <xdr:rowOff>222250</xdr:rowOff>
                  </to>
                </anchor>
              </controlPr>
            </control>
          </mc:Choice>
        </mc:AlternateContent>
        <mc:AlternateContent xmlns:mc="http://schemas.openxmlformats.org/markup-compatibility/2006">
          <mc:Choice Requires="x14">
            <control shapeId="12375" r:id="rId31" name="Check Box 87">
              <controlPr defaultSize="0" autoFill="0" autoLine="0" autoPict="0">
                <anchor moveWithCells="1">
                  <from>
                    <xdr:col>3</xdr:col>
                    <xdr:colOff>552450</xdr:colOff>
                    <xdr:row>27</xdr:row>
                    <xdr:rowOff>0</xdr:rowOff>
                  </from>
                  <to>
                    <xdr:col>3</xdr:col>
                    <xdr:colOff>1066800</xdr:colOff>
                    <xdr:row>27</xdr:row>
                    <xdr:rowOff>222250</xdr:rowOff>
                  </to>
                </anchor>
              </controlPr>
            </control>
          </mc:Choice>
        </mc:AlternateContent>
        <mc:AlternateContent xmlns:mc="http://schemas.openxmlformats.org/markup-compatibility/2006">
          <mc:Choice Requires="x14">
            <control shapeId="12376" r:id="rId32" name="Check Box 88">
              <controlPr defaultSize="0" autoFill="0" autoLine="0" autoPict="0">
                <anchor moveWithCells="1">
                  <from>
                    <xdr:col>3</xdr:col>
                    <xdr:colOff>0</xdr:colOff>
                    <xdr:row>28</xdr:row>
                    <xdr:rowOff>0</xdr:rowOff>
                  </from>
                  <to>
                    <xdr:col>3</xdr:col>
                    <xdr:colOff>514350</xdr:colOff>
                    <xdr:row>29</xdr:row>
                    <xdr:rowOff>31750</xdr:rowOff>
                  </to>
                </anchor>
              </controlPr>
            </control>
          </mc:Choice>
        </mc:AlternateContent>
        <mc:AlternateContent xmlns:mc="http://schemas.openxmlformats.org/markup-compatibility/2006">
          <mc:Choice Requires="x14">
            <control shapeId="12377" r:id="rId33" name="Check Box 89">
              <controlPr defaultSize="0" autoFill="0" autoLine="0" autoPict="0">
                <anchor moveWithCells="1">
                  <from>
                    <xdr:col>3</xdr:col>
                    <xdr:colOff>552450</xdr:colOff>
                    <xdr:row>28</xdr:row>
                    <xdr:rowOff>0</xdr:rowOff>
                  </from>
                  <to>
                    <xdr:col>3</xdr:col>
                    <xdr:colOff>1066800</xdr:colOff>
                    <xdr:row>29</xdr:row>
                    <xdr:rowOff>31750</xdr:rowOff>
                  </to>
                </anchor>
              </controlPr>
            </control>
          </mc:Choice>
        </mc:AlternateContent>
        <mc:AlternateContent xmlns:mc="http://schemas.openxmlformats.org/markup-compatibility/2006">
          <mc:Choice Requires="x14">
            <control shapeId="12378" r:id="rId34" name="Check Box 90">
              <controlPr defaultSize="0" autoFill="0" autoLine="0" autoPict="0">
                <anchor moveWithCells="1">
                  <from>
                    <xdr:col>3</xdr:col>
                    <xdr:colOff>0</xdr:colOff>
                    <xdr:row>29</xdr:row>
                    <xdr:rowOff>0</xdr:rowOff>
                  </from>
                  <to>
                    <xdr:col>3</xdr:col>
                    <xdr:colOff>514350</xdr:colOff>
                    <xdr:row>30</xdr:row>
                    <xdr:rowOff>31750</xdr:rowOff>
                  </to>
                </anchor>
              </controlPr>
            </control>
          </mc:Choice>
        </mc:AlternateContent>
        <mc:AlternateContent xmlns:mc="http://schemas.openxmlformats.org/markup-compatibility/2006">
          <mc:Choice Requires="x14">
            <control shapeId="12379" r:id="rId35" name="Check Box 91">
              <controlPr defaultSize="0" autoFill="0" autoLine="0" autoPict="0">
                <anchor moveWithCells="1">
                  <from>
                    <xdr:col>3</xdr:col>
                    <xdr:colOff>552450</xdr:colOff>
                    <xdr:row>29</xdr:row>
                    <xdr:rowOff>0</xdr:rowOff>
                  </from>
                  <to>
                    <xdr:col>3</xdr:col>
                    <xdr:colOff>1066800</xdr:colOff>
                    <xdr:row>30</xdr:row>
                    <xdr:rowOff>31750</xdr:rowOff>
                  </to>
                </anchor>
              </controlPr>
            </control>
          </mc:Choice>
        </mc:AlternateContent>
        <mc:AlternateContent xmlns:mc="http://schemas.openxmlformats.org/markup-compatibility/2006">
          <mc:Choice Requires="x14">
            <control shapeId="12380" r:id="rId36" name="Check Box 92">
              <controlPr defaultSize="0" autoFill="0" autoLine="0" autoPict="0">
                <anchor moveWithCells="1">
                  <from>
                    <xdr:col>3</xdr:col>
                    <xdr:colOff>0</xdr:colOff>
                    <xdr:row>30</xdr:row>
                    <xdr:rowOff>0</xdr:rowOff>
                  </from>
                  <to>
                    <xdr:col>3</xdr:col>
                    <xdr:colOff>514350</xdr:colOff>
                    <xdr:row>31</xdr:row>
                    <xdr:rowOff>31750</xdr:rowOff>
                  </to>
                </anchor>
              </controlPr>
            </control>
          </mc:Choice>
        </mc:AlternateContent>
        <mc:AlternateContent xmlns:mc="http://schemas.openxmlformats.org/markup-compatibility/2006">
          <mc:Choice Requires="x14">
            <control shapeId="12381" r:id="rId37" name="Check Box 93">
              <controlPr defaultSize="0" autoFill="0" autoLine="0" autoPict="0">
                <anchor moveWithCells="1">
                  <from>
                    <xdr:col>3</xdr:col>
                    <xdr:colOff>552450</xdr:colOff>
                    <xdr:row>30</xdr:row>
                    <xdr:rowOff>0</xdr:rowOff>
                  </from>
                  <to>
                    <xdr:col>3</xdr:col>
                    <xdr:colOff>1066800</xdr:colOff>
                    <xdr:row>31</xdr:row>
                    <xdr:rowOff>31750</xdr:rowOff>
                  </to>
                </anchor>
              </controlPr>
            </control>
          </mc:Choice>
        </mc:AlternateContent>
        <mc:AlternateContent xmlns:mc="http://schemas.openxmlformats.org/markup-compatibility/2006">
          <mc:Choice Requires="x14">
            <control shapeId="12382" r:id="rId38" name="Check Box 94">
              <controlPr defaultSize="0" autoFill="0" autoLine="0" autoPict="0">
                <anchor moveWithCells="1">
                  <from>
                    <xdr:col>4</xdr:col>
                    <xdr:colOff>0</xdr:colOff>
                    <xdr:row>30</xdr:row>
                    <xdr:rowOff>0</xdr:rowOff>
                  </from>
                  <to>
                    <xdr:col>4</xdr:col>
                    <xdr:colOff>514350</xdr:colOff>
                    <xdr:row>31</xdr:row>
                    <xdr:rowOff>31750</xdr:rowOff>
                  </to>
                </anchor>
              </controlPr>
            </control>
          </mc:Choice>
        </mc:AlternateContent>
        <mc:AlternateContent xmlns:mc="http://schemas.openxmlformats.org/markup-compatibility/2006">
          <mc:Choice Requires="x14">
            <control shapeId="12383" r:id="rId39" name="Check Box 95">
              <controlPr defaultSize="0" autoFill="0" autoLine="0" autoPict="0">
                <anchor moveWithCells="1">
                  <from>
                    <xdr:col>4</xdr:col>
                    <xdr:colOff>552450</xdr:colOff>
                    <xdr:row>30</xdr:row>
                    <xdr:rowOff>0</xdr:rowOff>
                  </from>
                  <to>
                    <xdr:col>4</xdr:col>
                    <xdr:colOff>1066800</xdr:colOff>
                    <xdr:row>31</xdr:row>
                    <xdr:rowOff>31750</xdr:rowOff>
                  </to>
                </anchor>
              </controlPr>
            </control>
          </mc:Choice>
        </mc:AlternateContent>
        <mc:AlternateContent xmlns:mc="http://schemas.openxmlformats.org/markup-compatibility/2006">
          <mc:Choice Requires="x14">
            <control shapeId="12384" r:id="rId40" name="Check Box 96">
              <controlPr defaultSize="0" autoFill="0" autoLine="0" autoPict="0">
                <anchor moveWithCells="1">
                  <from>
                    <xdr:col>4</xdr:col>
                    <xdr:colOff>0</xdr:colOff>
                    <xdr:row>29</xdr:row>
                    <xdr:rowOff>0</xdr:rowOff>
                  </from>
                  <to>
                    <xdr:col>4</xdr:col>
                    <xdr:colOff>514350</xdr:colOff>
                    <xdr:row>30</xdr:row>
                    <xdr:rowOff>31750</xdr:rowOff>
                  </to>
                </anchor>
              </controlPr>
            </control>
          </mc:Choice>
        </mc:AlternateContent>
        <mc:AlternateContent xmlns:mc="http://schemas.openxmlformats.org/markup-compatibility/2006">
          <mc:Choice Requires="x14">
            <control shapeId="12385" r:id="rId41" name="Check Box 97">
              <controlPr defaultSize="0" autoFill="0" autoLine="0" autoPict="0">
                <anchor moveWithCells="1">
                  <from>
                    <xdr:col>4</xdr:col>
                    <xdr:colOff>552450</xdr:colOff>
                    <xdr:row>29</xdr:row>
                    <xdr:rowOff>0</xdr:rowOff>
                  </from>
                  <to>
                    <xdr:col>4</xdr:col>
                    <xdr:colOff>1066800</xdr:colOff>
                    <xdr:row>30</xdr:row>
                    <xdr:rowOff>31750</xdr:rowOff>
                  </to>
                </anchor>
              </controlPr>
            </control>
          </mc:Choice>
        </mc:AlternateContent>
        <mc:AlternateContent xmlns:mc="http://schemas.openxmlformats.org/markup-compatibility/2006">
          <mc:Choice Requires="x14">
            <control shapeId="12386" r:id="rId42" name="Check Box 98">
              <controlPr defaultSize="0" autoFill="0" autoLine="0" autoPict="0">
                <anchor moveWithCells="1">
                  <from>
                    <xdr:col>4</xdr:col>
                    <xdr:colOff>0</xdr:colOff>
                    <xdr:row>28</xdr:row>
                    <xdr:rowOff>0</xdr:rowOff>
                  </from>
                  <to>
                    <xdr:col>4</xdr:col>
                    <xdr:colOff>514350</xdr:colOff>
                    <xdr:row>29</xdr:row>
                    <xdr:rowOff>31750</xdr:rowOff>
                  </to>
                </anchor>
              </controlPr>
            </control>
          </mc:Choice>
        </mc:AlternateContent>
        <mc:AlternateContent xmlns:mc="http://schemas.openxmlformats.org/markup-compatibility/2006">
          <mc:Choice Requires="x14">
            <control shapeId="12387" r:id="rId43" name="Check Box 99">
              <controlPr defaultSize="0" autoFill="0" autoLine="0" autoPict="0">
                <anchor moveWithCells="1">
                  <from>
                    <xdr:col>4</xdr:col>
                    <xdr:colOff>552450</xdr:colOff>
                    <xdr:row>28</xdr:row>
                    <xdr:rowOff>0</xdr:rowOff>
                  </from>
                  <to>
                    <xdr:col>4</xdr:col>
                    <xdr:colOff>1066800</xdr:colOff>
                    <xdr:row>29</xdr:row>
                    <xdr:rowOff>31750</xdr:rowOff>
                  </to>
                </anchor>
              </controlPr>
            </control>
          </mc:Choice>
        </mc:AlternateContent>
        <mc:AlternateContent xmlns:mc="http://schemas.openxmlformats.org/markup-compatibility/2006">
          <mc:Choice Requires="x14">
            <control shapeId="12388" r:id="rId44" name="Check Box 100">
              <controlPr defaultSize="0" autoFill="0" autoLine="0" autoPict="0">
                <anchor moveWithCells="1">
                  <from>
                    <xdr:col>4</xdr:col>
                    <xdr:colOff>0</xdr:colOff>
                    <xdr:row>27</xdr:row>
                    <xdr:rowOff>0</xdr:rowOff>
                  </from>
                  <to>
                    <xdr:col>4</xdr:col>
                    <xdr:colOff>514350</xdr:colOff>
                    <xdr:row>27</xdr:row>
                    <xdr:rowOff>222250</xdr:rowOff>
                  </to>
                </anchor>
              </controlPr>
            </control>
          </mc:Choice>
        </mc:AlternateContent>
        <mc:AlternateContent xmlns:mc="http://schemas.openxmlformats.org/markup-compatibility/2006">
          <mc:Choice Requires="x14">
            <control shapeId="12389" r:id="rId45" name="Check Box 101">
              <controlPr defaultSize="0" autoFill="0" autoLine="0" autoPict="0">
                <anchor moveWithCells="1">
                  <from>
                    <xdr:col>4</xdr:col>
                    <xdr:colOff>552450</xdr:colOff>
                    <xdr:row>27</xdr:row>
                    <xdr:rowOff>0</xdr:rowOff>
                  </from>
                  <to>
                    <xdr:col>4</xdr:col>
                    <xdr:colOff>1066800</xdr:colOff>
                    <xdr:row>27</xdr:row>
                    <xdr:rowOff>222250</xdr:rowOff>
                  </to>
                </anchor>
              </controlPr>
            </control>
          </mc:Choice>
        </mc:AlternateContent>
        <mc:AlternateContent xmlns:mc="http://schemas.openxmlformats.org/markup-compatibility/2006">
          <mc:Choice Requires="x14">
            <control shapeId="12390" r:id="rId46" name="Check Box 102">
              <controlPr defaultSize="0" autoFill="0" autoLine="0" autoPict="0">
                <anchor moveWithCells="1">
                  <from>
                    <xdr:col>4</xdr:col>
                    <xdr:colOff>0</xdr:colOff>
                    <xdr:row>26</xdr:row>
                    <xdr:rowOff>0</xdr:rowOff>
                  </from>
                  <to>
                    <xdr:col>4</xdr:col>
                    <xdr:colOff>514350</xdr:colOff>
                    <xdr:row>27</xdr:row>
                    <xdr:rowOff>31750</xdr:rowOff>
                  </to>
                </anchor>
              </controlPr>
            </control>
          </mc:Choice>
        </mc:AlternateContent>
        <mc:AlternateContent xmlns:mc="http://schemas.openxmlformats.org/markup-compatibility/2006">
          <mc:Choice Requires="x14">
            <control shapeId="12391" r:id="rId47" name="Check Box 103">
              <controlPr defaultSize="0" autoFill="0" autoLine="0" autoPict="0">
                <anchor moveWithCells="1">
                  <from>
                    <xdr:col>4</xdr:col>
                    <xdr:colOff>552450</xdr:colOff>
                    <xdr:row>26</xdr:row>
                    <xdr:rowOff>0</xdr:rowOff>
                  </from>
                  <to>
                    <xdr:col>4</xdr:col>
                    <xdr:colOff>1066800</xdr:colOff>
                    <xdr:row>27</xdr:row>
                    <xdr:rowOff>31750</xdr:rowOff>
                  </to>
                </anchor>
              </controlPr>
            </control>
          </mc:Choice>
        </mc:AlternateContent>
        <mc:AlternateContent xmlns:mc="http://schemas.openxmlformats.org/markup-compatibility/2006">
          <mc:Choice Requires="x14">
            <control shapeId="12392" r:id="rId48" name="Check Box 104">
              <controlPr defaultSize="0" autoFill="0" autoLine="0" autoPict="0">
                <anchor moveWithCells="1">
                  <from>
                    <xdr:col>4</xdr:col>
                    <xdr:colOff>0</xdr:colOff>
                    <xdr:row>25</xdr:row>
                    <xdr:rowOff>0</xdr:rowOff>
                  </from>
                  <to>
                    <xdr:col>4</xdr:col>
                    <xdr:colOff>514350</xdr:colOff>
                    <xdr:row>26</xdr:row>
                    <xdr:rowOff>31750</xdr:rowOff>
                  </to>
                </anchor>
              </controlPr>
            </control>
          </mc:Choice>
        </mc:AlternateContent>
        <mc:AlternateContent xmlns:mc="http://schemas.openxmlformats.org/markup-compatibility/2006">
          <mc:Choice Requires="x14">
            <control shapeId="12393" r:id="rId49" name="Check Box 105">
              <controlPr defaultSize="0" autoFill="0" autoLine="0" autoPict="0">
                <anchor moveWithCells="1">
                  <from>
                    <xdr:col>4</xdr:col>
                    <xdr:colOff>552450</xdr:colOff>
                    <xdr:row>25</xdr:row>
                    <xdr:rowOff>0</xdr:rowOff>
                  </from>
                  <to>
                    <xdr:col>4</xdr:col>
                    <xdr:colOff>1066800</xdr:colOff>
                    <xdr:row>26</xdr:row>
                    <xdr:rowOff>31750</xdr:rowOff>
                  </to>
                </anchor>
              </controlPr>
            </control>
          </mc:Choice>
        </mc:AlternateContent>
        <mc:AlternateContent xmlns:mc="http://schemas.openxmlformats.org/markup-compatibility/2006">
          <mc:Choice Requires="x14">
            <control shapeId="12394" r:id="rId50" name="Check Box 106">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2395" r:id="rId51" name="Check Box 107">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2396" r:id="rId52" name="Check Box 108">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2397" r:id="rId53" name="Check Box 109">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2398" r:id="rId54" name="Check Box 110">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2399" r:id="rId55" name="Check Box 111">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2400" r:id="rId56" name="Check Box 112">
              <controlPr defaultSize="0" autoFill="0" autoLine="0" autoPict="0">
                <anchor moveWithCells="1">
                  <from>
                    <xdr:col>4</xdr:col>
                    <xdr:colOff>0</xdr:colOff>
                    <xdr:row>21</xdr:row>
                    <xdr:rowOff>0</xdr:rowOff>
                  </from>
                  <to>
                    <xdr:col>4</xdr:col>
                    <xdr:colOff>514350</xdr:colOff>
                    <xdr:row>22</xdr:row>
                    <xdr:rowOff>31750</xdr:rowOff>
                  </to>
                </anchor>
              </controlPr>
            </control>
          </mc:Choice>
        </mc:AlternateContent>
        <mc:AlternateContent xmlns:mc="http://schemas.openxmlformats.org/markup-compatibility/2006">
          <mc:Choice Requires="x14">
            <control shapeId="12401" r:id="rId57" name="Check Box 113">
              <controlPr defaultSize="0" autoFill="0" autoLine="0" autoPict="0">
                <anchor moveWithCells="1">
                  <from>
                    <xdr:col>4</xdr:col>
                    <xdr:colOff>552450</xdr:colOff>
                    <xdr:row>21</xdr:row>
                    <xdr:rowOff>0</xdr:rowOff>
                  </from>
                  <to>
                    <xdr:col>4</xdr:col>
                    <xdr:colOff>1066800</xdr:colOff>
                    <xdr:row>22</xdr:row>
                    <xdr:rowOff>31750</xdr:rowOff>
                  </to>
                </anchor>
              </controlPr>
            </control>
          </mc:Choice>
        </mc:AlternateContent>
        <mc:AlternateContent xmlns:mc="http://schemas.openxmlformats.org/markup-compatibility/2006">
          <mc:Choice Requires="x14">
            <control shapeId="12402" r:id="rId58" name="Check Box 114">
              <controlPr defaultSize="0" autoFill="0" autoLine="0" autoPict="0">
                <anchor moveWithCells="1">
                  <from>
                    <xdr:col>4</xdr:col>
                    <xdr:colOff>0</xdr:colOff>
                    <xdr:row>20</xdr:row>
                    <xdr:rowOff>0</xdr:rowOff>
                  </from>
                  <to>
                    <xdr:col>4</xdr:col>
                    <xdr:colOff>514350</xdr:colOff>
                    <xdr:row>20</xdr:row>
                    <xdr:rowOff>222250</xdr:rowOff>
                  </to>
                </anchor>
              </controlPr>
            </control>
          </mc:Choice>
        </mc:AlternateContent>
        <mc:AlternateContent xmlns:mc="http://schemas.openxmlformats.org/markup-compatibility/2006">
          <mc:Choice Requires="x14">
            <control shapeId="12403" r:id="rId59" name="Check Box 115">
              <controlPr defaultSize="0" autoFill="0" autoLine="0" autoPict="0">
                <anchor moveWithCells="1">
                  <from>
                    <xdr:col>4</xdr:col>
                    <xdr:colOff>552450</xdr:colOff>
                    <xdr:row>20</xdr:row>
                    <xdr:rowOff>0</xdr:rowOff>
                  </from>
                  <to>
                    <xdr:col>4</xdr:col>
                    <xdr:colOff>1066800</xdr:colOff>
                    <xdr:row>20</xdr:row>
                    <xdr:rowOff>222250</xdr:rowOff>
                  </to>
                </anchor>
              </controlPr>
            </control>
          </mc:Choice>
        </mc:AlternateContent>
        <mc:AlternateContent xmlns:mc="http://schemas.openxmlformats.org/markup-compatibility/2006">
          <mc:Choice Requires="x14">
            <control shapeId="12404" r:id="rId60" name="Check Box 116">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2405" r:id="rId61" name="Check Box 117">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2406" r:id="rId62" name="Check Box 118">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2407" r:id="rId63" name="Check Box 119">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2410" r:id="rId64" name="Check Box 122">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2411" r:id="rId65" name="Check Box 123">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2436" r:id="rId66" name="Check Box 148">
              <controlPr defaultSize="0" autoFill="0" autoLine="0" autoPict="0">
                <anchor moveWithCells="1">
                  <from>
                    <xdr:col>4</xdr:col>
                    <xdr:colOff>0</xdr:colOff>
                    <xdr:row>42</xdr:row>
                    <xdr:rowOff>0</xdr:rowOff>
                  </from>
                  <to>
                    <xdr:col>4</xdr:col>
                    <xdr:colOff>514350</xdr:colOff>
                    <xdr:row>43</xdr:row>
                    <xdr:rowOff>0</xdr:rowOff>
                  </to>
                </anchor>
              </controlPr>
            </control>
          </mc:Choice>
        </mc:AlternateContent>
        <mc:AlternateContent xmlns:mc="http://schemas.openxmlformats.org/markup-compatibility/2006">
          <mc:Choice Requires="x14">
            <control shapeId="12437" r:id="rId67" name="Check Box 149">
              <controlPr defaultSize="0" autoFill="0" autoLine="0" autoPict="0">
                <anchor moveWithCells="1">
                  <from>
                    <xdr:col>4</xdr:col>
                    <xdr:colOff>552450</xdr:colOff>
                    <xdr:row>42</xdr:row>
                    <xdr:rowOff>0</xdr:rowOff>
                  </from>
                  <to>
                    <xdr:col>4</xdr:col>
                    <xdr:colOff>1066800</xdr:colOff>
                    <xdr:row>43</xdr:row>
                    <xdr:rowOff>0</xdr:rowOff>
                  </to>
                </anchor>
              </controlPr>
            </control>
          </mc:Choice>
        </mc:AlternateContent>
        <mc:AlternateContent xmlns:mc="http://schemas.openxmlformats.org/markup-compatibility/2006">
          <mc:Choice Requires="x14">
            <control shapeId="12441" r:id="rId68" name="Check Box 153">
              <controlPr defaultSize="0" autoFill="0" autoLine="0" autoPict="0">
                <anchor moveWithCells="1" sizeWithCells="1">
                  <from>
                    <xdr:col>4</xdr:col>
                    <xdr:colOff>38100</xdr:colOff>
                    <xdr:row>56</xdr:row>
                    <xdr:rowOff>165100</xdr:rowOff>
                  </from>
                  <to>
                    <xdr:col>4</xdr:col>
                    <xdr:colOff>666750</xdr:colOff>
                    <xdr:row>56</xdr:row>
                    <xdr:rowOff>495300</xdr:rowOff>
                  </to>
                </anchor>
              </controlPr>
            </control>
          </mc:Choice>
        </mc:AlternateContent>
        <mc:AlternateContent xmlns:mc="http://schemas.openxmlformats.org/markup-compatibility/2006">
          <mc:Choice Requires="x14">
            <control shapeId="12442" r:id="rId69" name="Check Box 154">
              <controlPr defaultSize="0" autoFill="0" autoLine="0" autoPict="0">
                <anchor moveWithCells="1" sizeWithCells="1">
                  <from>
                    <xdr:col>4</xdr:col>
                    <xdr:colOff>711200</xdr:colOff>
                    <xdr:row>56</xdr:row>
                    <xdr:rowOff>165100</xdr:rowOff>
                  </from>
                  <to>
                    <xdr:col>4</xdr:col>
                    <xdr:colOff>1333500</xdr:colOff>
                    <xdr:row>56</xdr:row>
                    <xdr:rowOff>495300</xdr:rowOff>
                  </to>
                </anchor>
              </controlPr>
            </control>
          </mc:Choice>
        </mc:AlternateContent>
        <mc:AlternateContent xmlns:mc="http://schemas.openxmlformats.org/markup-compatibility/2006">
          <mc:Choice Requires="x14">
            <control shapeId="12443" r:id="rId70" name="Check Box 155">
              <controlPr defaultSize="0" autoFill="0" autoLine="0" autoPict="0">
                <anchor moveWithCells="1" sizeWithCells="1">
                  <from>
                    <xdr:col>4</xdr:col>
                    <xdr:colOff>1327150</xdr:colOff>
                    <xdr:row>56</xdr:row>
                    <xdr:rowOff>165100</xdr:rowOff>
                  </from>
                  <to>
                    <xdr:col>4</xdr:col>
                    <xdr:colOff>2298700</xdr:colOff>
                    <xdr:row>56</xdr:row>
                    <xdr:rowOff>495300</xdr:rowOff>
                  </to>
                </anchor>
              </controlPr>
            </control>
          </mc:Choice>
        </mc:AlternateContent>
        <mc:AlternateContent xmlns:mc="http://schemas.openxmlformats.org/markup-compatibility/2006">
          <mc:Choice Requires="x14">
            <control shapeId="12452" r:id="rId71" name="Check Box 164">
              <controlPr defaultSize="0" autoFill="0" autoLine="0" autoPict="0">
                <anchor moveWithCells="1">
                  <from>
                    <xdr:col>4</xdr:col>
                    <xdr:colOff>0</xdr:colOff>
                    <xdr:row>70</xdr:row>
                    <xdr:rowOff>0</xdr:rowOff>
                  </from>
                  <to>
                    <xdr:col>4</xdr:col>
                    <xdr:colOff>514350</xdr:colOff>
                    <xdr:row>71</xdr:row>
                    <xdr:rowOff>0</xdr:rowOff>
                  </to>
                </anchor>
              </controlPr>
            </control>
          </mc:Choice>
        </mc:AlternateContent>
        <mc:AlternateContent xmlns:mc="http://schemas.openxmlformats.org/markup-compatibility/2006">
          <mc:Choice Requires="x14">
            <control shapeId="12453" r:id="rId72" name="Check Box 165">
              <controlPr defaultSize="0" autoFill="0" autoLine="0" autoPict="0">
                <anchor moveWithCells="1">
                  <from>
                    <xdr:col>4</xdr:col>
                    <xdr:colOff>552450</xdr:colOff>
                    <xdr:row>70</xdr:row>
                    <xdr:rowOff>0</xdr:rowOff>
                  </from>
                  <to>
                    <xdr:col>4</xdr:col>
                    <xdr:colOff>1066800</xdr:colOff>
                    <xdr:row>71</xdr:row>
                    <xdr:rowOff>0</xdr:rowOff>
                  </to>
                </anchor>
              </controlPr>
            </control>
          </mc:Choice>
        </mc:AlternateContent>
        <mc:AlternateContent xmlns:mc="http://schemas.openxmlformats.org/markup-compatibility/2006">
          <mc:Choice Requires="x14">
            <control shapeId="12454" r:id="rId73" name="Check Box 166">
              <controlPr defaultSize="0" autoFill="0" autoLine="0" autoPict="0">
                <anchor moveWithCells="1">
                  <from>
                    <xdr:col>4</xdr:col>
                    <xdr:colOff>1060450</xdr:colOff>
                    <xdr:row>70</xdr:row>
                    <xdr:rowOff>0</xdr:rowOff>
                  </from>
                  <to>
                    <xdr:col>4</xdr:col>
                    <xdr:colOff>1854200</xdr:colOff>
                    <xdr:row>71</xdr:row>
                    <xdr:rowOff>0</xdr:rowOff>
                  </to>
                </anchor>
              </controlPr>
            </control>
          </mc:Choice>
        </mc:AlternateContent>
        <mc:AlternateContent xmlns:mc="http://schemas.openxmlformats.org/markup-compatibility/2006">
          <mc:Choice Requires="x14">
            <control shapeId="12455" r:id="rId74" name="Check Box 167">
              <controlPr defaultSize="0" autoFill="0" autoLine="0" autoPict="0">
                <anchor moveWithCells="1">
                  <from>
                    <xdr:col>3</xdr:col>
                    <xdr:colOff>69850</xdr:colOff>
                    <xdr:row>13</xdr:row>
                    <xdr:rowOff>336550</xdr:rowOff>
                  </from>
                  <to>
                    <xdr:col>6</xdr:col>
                    <xdr:colOff>603250</xdr:colOff>
                    <xdr:row>13</xdr:row>
                    <xdr:rowOff>527050</xdr:rowOff>
                  </to>
                </anchor>
              </controlPr>
            </control>
          </mc:Choice>
        </mc:AlternateContent>
        <mc:AlternateContent xmlns:mc="http://schemas.openxmlformats.org/markup-compatibility/2006">
          <mc:Choice Requires="x14">
            <control shapeId="12456" r:id="rId75" name="Check Box 168">
              <controlPr defaultSize="0" autoFill="0" autoLine="0" autoPict="0">
                <anchor moveWithCells="1">
                  <from>
                    <xdr:col>3</xdr:col>
                    <xdr:colOff>69850</xdr:colOff>
                    <xdr:row>13</xdr:row>
                    <xdr:rowOff>50800</xdr:rowOff>
                  </from>
                  <to>
                    <xdr:col>5</xdr:col>
                    <xdr:colOff>2241550</xdr:colOff>
                    <xdr:row>13</xdr:row>
                    <xdr:rowOff>298450</xdr:rowOff>
                  </to>
                </anchor>
              </controlPr>
            </control>
          </mc:Choice>
        </mc:AlternateContent>
        <mc:AlternateContent xmlns:mc="http://schemas.openxmlformats.org/markup-compatibility/2006">
          <mc:Choice Requires="x14">
            <control shapeId="12457" r:id="rId76" name="Check Box 16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2458" r:id="rId77" name="Check Box 17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2459" r:id="rId78" name="Check Box 17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2460" r:id="rId79" name="Check Box 17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2461" r:id="rId80" name="Check Box 17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2462" r:id="rId81" name="Check Box 17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2463" r:id="rId82" name="Check Box 175">
              <controlPr defaultSize="0" autoFill="0" autoLine="0" autoPict="0">
                <anchor moveWithCells="1">
                  <from>
                    <xdr:col>3</xdr:col>
                    <xdr:colOff>0</xdr:colOff>
                    <xdr:row>20</xdr:row>
                    <xdr:rowOff>0</xdr:rowOff>
                  </from>
                  <to>
                    <xdr:col>3</xdr:col>
                    <xdr:colOff>514350</xdr:colOff>
                    <xdr:row>20</xdr:row>
                    <xdr:rowOff>222250</xdr:rowOff>
                  </to>
                </anchor>
              </controlPr>
            </control>
          </mc:Choice>
        </mc:AlternateContent>
        <mc:AlternateContent xmlns:mc="http://schemas.openxmlformats.org/markup-compatibility/2006">
          <mc:Choice Requires="x14">
            <control shapeId="12464" r:id="rId83" name="Check Box 176">
              <controlPr defaultSize="0" autoFill="0" autoLine="0" autoPict="0">
                <anchor moveWithCells="1">
                  <from>
                    <xdr:col>3</xdr:col>
                    <xdr:colOff>552450</xdr:colOff>
                    <xdr:row>20</xdr:row>
                    <xdr:rowOff>0</xdr:rowOff>
                  </from>
                  <to>
                    <xdr:col>3</xdr:col>
                    <xdr:colOff>1066800</xdr:colOff>
                    <xdr:row>20</xdr:row>
                    <xdr:rowOff>222250</xdr:rowOff>
                  </to>
                </anchor>
              </controlPr>
            </control>
          </mc:Choice>
        </mc:AlternateContent>
        <mc:AlternateContent xmlns:mc="http://schemas.openxmlformats.org/markup-compatibility/2006">
          <mc:Choice Requires="x14">
            <control shapeId="12465" r:id="rId84" name="Check Box 177">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2466" r:id="rId85" name="Check Box 178">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2467" r:id="rId86" name="Check Box 179">
              <controlPr defaultSize="0" autoFill="0" autoLine="0" autoPict="0">
                <anchor moveWithCells="1">
                  <from>
                    <xdr:col>4</xdr:col>
                    <xdr:colOff>0</xdr:colOff>
                    <xdr:row>17</xdr:row>
                    <xdr:rowOff>6350</xdr:rowOff>
                  </from>
                  <to>
                    <xdr:col>4</xdr:col>
                    <xdr:colOff>514350</xdr:colOff>
                    <xdr:row>18</xdr:row>
                    <xdr:rowOff>31750</xdr:rowOff>
                  </to>
                </anchor>
              </controlPr>
            </control>
          </mc:Choice>
        </mc:AlternateContent>
        <mc:AlternateContent xmlns:mc="http://schemas.openxmlformats.org/markup-compatibility/2006">
          <mc:Choice Requires="x14">
            <control shapeId="12468" r:id="rId87" name="Check Box 180">
              <controlPr defaultSize="0" autoFill="0" autoLine="0" autoPict="0">
                <anchor moveWithCells="1">
                  <from>
                    <xdr:col>4</xdr:col>
                    <xdr:colOff>552450</xdr:colOff>
                    <xdr:row>17</xdr:row>
                    <xdr:rowOff>6350</xdr:rowOff>
                  </from>
                  <to>
                    <xdr:col>4</xdr:col>
                    <xdr:colOff>1066800</xdr:colOff>
                    <xdr:row>18</xdr:row>
                    <xdr:rowOff>31750</xdr:rowOff>
                  </to>
                </anchor>
              </controlPr>
            </control>
          </mc:Choice>
        </mc:AlternateContent>
        <mc:AlternateContent xmlns:mc="http://schemas.openxmlformats.org/markup-compatibility/2006">
          <mc:Choice Requires="x14">
            <control shapeId="12469" r:id="rId88" name="Check Box 181">
              <controlPr defaultSize="0" autoFill="0" autoLine="0" autoPict="0">
                <anchor moveWithCells="1">
                  <from>
                    <xdr:col>3</xdr:col>
                    <xdr:colOff>0</xdr:colOff>
                    <xdr:row>21</xdr:row>
                    <xdr:rowOff>0</xdr:rowOff>
                  </from>
                  <to>
                    <xdr:col>3</xdr:col>
                    <xdr:colOff>514350</xdr:colOff>
                    <xdr:row>22</xdr:row>
                    <xdr:rowOff>31750</xdr:rowOff>
                  </to>
                </anchor>
              </controlPr>
            </control>
          </mc:Choice>
        </mc:AlternateContent>
        <mc:AlternateContent xmlns:mc="http://schemas.openxmlformats.org/markup-compatibility/2006">
          <mc:Choice Requires="x14">
            <control shapeId="12470" r:id="rId89" name="Check Box 182">
              <controlPr defaultSize="0" autoFill="0" autoLine="0" autoPict="0">
                <anchor moveWithCells="1">
                  <from>
                    <xdr:col>3</xdr:col>
                    <xdr:colOff>552450</xdr:colOff>
                    <xdr:row>21</xdr:row>
                    <xdr:rowOff>0</xdr:rowOff>
                  </from>
                  <to>
                    <xdr:col>3</xdr:col>
                    <xdr:colOff>1066800</xdr:colOff>
                    <xdr:row>22</xdr:row>
                    <xdr:rowOff>31750</xdr:rowOff>
                  </to>
                </anchor>
              </controlPr>
            </control>
          </mc:Choice>
        </mc:AlternateContent>
        <mc:AlternateContent xmlns:mc="http://schemas.openxmlformats.org/markup-compatibility/2006">
          <mc:Choice Requires="x14">
            <control shapeId="12471" r:id="rId90" name="Check Box 183">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2472" r:id="rId91" name="Check Box 184">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2473" r:id="rId92" name="Check Box 185">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2474" r:id="rId93" name="Check Box 186">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2475" r:id="rId94" name="Check Box 187">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2476" r:id="rId95" name="Check Box 188">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2477" r:id="rId96" name="Check Box 189">
              <controlPr defaultSize="0" autoFill="0" autoLine="0" autoPict="0">
                <anchor moveWithCells="1">
                  <from>
                    <xdr:col>3</xdr:col>
                    <xdr:colOff>0</xdr:colOff>
                    <xdr:row>25</xdr:row>
                    <xdr:rowOff>0</xdr:rowOff>
                  </from>
                  <to>
                    <xdr:col>3</xdr:col>
                    <xdr:colOff>514350</xdr:colOff>
                    <xdr:row>26</xdr:row>
                    <xdr:rowOff>31750</xdr:rowOff>
                  </to>
                </anchor>
              </controlPr>
            </control>
          </mc:Choice>
        </mc:AlternateContent>
        <mc:AlternateContent xmlns:mc="http://schemas.openxmlformats.org/markup-compatibility/2006">
          <mc:Choice Requires="x14">
            <control shapeId="12478" r:id="rId97" name="Check Box 190">
              <controlPr defaultSize="0" autoFill="0" autoLine="0" autoPict="0">
                <anchor moveWithCells="1">
                  <from>
                    <xdr:col>3</xdr:col>
                    <xdr:colOff>552450</xdr:colOff>
                    <xdr:row>25</xdr:row>
                    <xdr:rowOff>0</xdr:rowOff>
                  </from>
                  <to>
                    <xdr:col>3</xdr:col>
                    <xdr:colOff>1066800</xdr:colOff>
                    <xdr:row>26</xdr:row>
                    <xdr:rowOff>31750</xdr:rowOff>
                  </to>
                </anchor>
              </controlPr>
            </control>
          </mc:Choice>
        </mc:AlternateContent>
        <mc:AlternateContent xmlns:mc="http://schemas.openxmlformats.org/markup-compatibility/2006">
          <mc:Choice Requires="x14">
            <control shapeId="12479" r:id="rId98" name="Check Box 191">
              <controlPr defaultSize="0" autoFill="0" autoLine="0" autoPict="0">
                <anchor moveWithCells="1">
                  <from>
                    <xdr:col>3</xdr:col>
                    <xdr:colOff>0</xdr:colOff>
                    <xdr:row>26</xdr:row>
                    <xdr:rowOff>0</xdr:rowOff>
                  </from>
                  <to>
                    <xdr:col>3</xdr:col>
                    <xdr:colOff>514350</xdr:colOff>
                    <xdr:row>27</xdr:row>
                    <xdr:rowOff>31750</xdr:rowOff>
                  </to>
                </anchor>
              </controlPr>
            </control>
          </mc:Choice>
        </mc:AlternateContent>
        <mc:AlternateContent xmlns:mc="http://schemas.openxmlformats.org/markup-compatibility/2006">
          <mc:Choice Requires="x14">
            <control shapeId="12480" r:id="rId99" name="Check Box 192">
              <controlPr defaultSize="0" autoFill="0" autoLine="0" autoPict="0">
                <anchor moveWithCells="1">
                  <from>
                    <xdr:col>3</xdr:col>
                    <xdr:colOff>552450</xdr:colOff>
                    <xdr:row>26</xdr:row>
                    <xdr:rowOff>0</xdr:rowOff>
                  </from>
                  <to>
                    <xdr:col>3</xdr:col>
                    <xdr:colOff>1066800</xdr:colOff>
                    <xdr:row>27</xdr:row>
                    <xdr:rowOff>31750</xdr:rowOff>
                  </to>
                </anchor>
              </controlPr>
            </control>
          </mc:Choice>
        </mc:AlternateContent>
        <mc:AlternateContent xmlns:mc="http://schemas.openxmlformats.org/markup-compatibility/2006">
          <mc:Choice Requires="x14">
            <control shapeId="12481" r:id="rId100" name="Check Box 193">
              <controlPr defaultSize="0" autoFill="0" autoLine="0" autoPict="0">
                <anchor moveWithCells="1">
                  <from>
                    <xdr:col>3</xdr:col>
                    <xdr:colOff>0</xdr:colOff>
                    <xdr:row>27</xdr:row>
                    <xdr:rowOff>0</xdr:rowOff>
                  </from>
                  <to>
                    <xdr:col>3</xdr:col>
                    <xdr:colOff>514350</xdr:colOff>
                    <xdr:row>27</xdr:row>
                    <xdr:rowOff>222250</xdr:rowOff>
                  </to>
                </anchor>
              </controlPr>
            </control>
          </mc:Choice>
        </mc:AlternateContent>
        <mc:AlternateContent xmlns:mc="http://schemas.openxmlformats.org/markup-compatibility/2006">
          <mc:Choice Requires="x14">
            <control shapeId="12482" r:id="rId101" name="Check Box 194">
              <controlPr defaultSize="0" autoFill="0" autoLine="0" autoPict="0">
                <anchor moveWithCells="1">
                  <from>
                    <xdr:col>3</xdr:col>
                    <xdr:colOff>552450</xdr:colOff>
                    <xdr:row>27</xdr:row>
                    <xdr:rowOff>0</xdr:rowOff>
                  </from>
                  <to>
                    <xdr:col>3</xdr:col>
                    <xdr:colOff>1066800</xdr:colOff>
                    <xdr:row>27</xdr:row>
                    <xdr:rowOff>222250</xdr:rowOff>
                  </to>
                </anchor>
              </controlPr>
            </control>
          </mc:Choice>
        </mc:AlternateContent>
        <mc:AlternateContent xmlns:mc="http://schemas.openxmlformats.org/markup-compatibility/2006">
          <mc:Choice Requires="x14">
            <control shapeId="12483" r:id="rId102" name="Check Box 195">
              <controlPr defaultSize="0" autoFill="0" autoLine="0" autoPict="0">
                <anchor moveWithCells="1">
                  <from>
                    <xdr:col>3</xdr:col>
                    <xdr:colOff>0</xdr:colOff>
                    <xdr:row>28</xdr:row>
                    <xdr:rowOff>0</xdr:rowOff>
                  </from>
                  <to>
                    <xdr:col>3</xdr:col>
                    <xdr:colOff>514350</xdr:colOff>
                    <xdr:row>29</xdr:row>
                    <xdr:rowOff>31750</xdr:rowOff>
                  </to>
                </anchor>
              </controlPr>
            </control>
          </mc:Choice>
        </mc:AlternateContent>
        <mc:AlternateContent xmlns:mc="http://schemas.openxmlformats.org/markup-compatibility/2006">
          <mc:Choice Requires="x14">
            <control shapeId="12484" r:id="rId103" name="Check Box 196">
              <controlPr defaultSize="0" autoFill="0" autoLine="0" autoPict="0">
                <anchor moveWithCells="1">
                  <from>
                    <xdr:col>3</xdr:col>
                    <xdr:colOff>552450</xdr:colOff>
                    <xdr:row>28</xdr:row>
                    <xdr:rowOff>0</xdr:rowOff>
                  </from>
                  <to>
                    <xdr:col>3</xdr:col>
                    <xdr:colOff>1066800</xdr:colOff>
                    <xdr:row>29</xdr:row>
                    <xdr:rowOff>31750</xdr:rowOff>
                  </to>
                </anchor>
              </controlPr>
            </control>
          </mc:Choice>
        </mc:AlternateContent>
        <mc:AlternateContent xmlns:mc="http://schemas.openxmlformats.org/markup-compatibility/2006">
          <mc:Choice Requires="x14">
            <control shapeId="12485" r:id="rId104" name="Check Box 197">
              <controlPr defaultSize="0" autoFill="0" autoLine="0" autoPict="0">
                <anchor moveWithCells="1">
                  <from>
                    <xdr:col>3</xdr:col>
                    <xdr:colOff>0</xdr:colOff>
                    <xdr:row>29</xdr:row>
                    <xdr:rowOff>0</xdr:rowOff>
                  </from>
                  <to>
                    <xdr:col>3</xdr:col>
                    <xdr:colOff>514350</xdr:colOff>
                    <xdr:row>30</xdr:row>
                    <xdr:rowOff>31750</xdr:rowOff>
                  </to>
                </anchor>
              </controlPr>
            </control>
          </mc:Choice>
        </mc:AlternateContent>
        <mc:AlternateContent xmlns:mc="http://schemas.openxmlformats.org/markup-compatibility/2006">
          <mc:Choice Requires="x14">
            <control shapeId="12486" r:id="rId105" name="Check Box 198">
              <controlPr defaultSize="0" autoFill="0" autoLine="0" autoPict="0">
                <anchor moveWithCells="1">
                  <from>
                    <xdr:col>3</xdr:col>
                    <xdr:colOff>552450</xdr:colOff>
                    <xdr:row>29</xdr:row>
                    <xdr:rowOff>0</xdr:rowOff>
                  </from>
                  <to>
                    <xdr:col>3</xdr:col>
                    <xdr:colOff>1066800</xdr:colOff>
                    <xdr:row>30</xdr:row>
                    <xdr:rowOff>31750</xdr:rowOff>
                  </to>
                </anchor>
              </controlPr>
            </control>
          </mc:Choice>
        </mc:AlternateContent>
        <mc:AlternateContent xmlns:mc="http://schemas.openxmlformats.org/markup-compatibility/2006">
          <mc:Choice Requires="x14">
            <control shapeId="12487" r:id="rId106" name="Check Box 199">
              <controlPr defaultSize="0" autoFill="0" autoLine="0" autoPict="0">
                <anchor moveWithCells="1">
                  <from>
                    <xdr:col>3</xdr:col>
                    <xdr:colOff>0</xdr:colOff>
                    <xdr:row>30</xdr:row>
                    <xdr:rowOff>0</xdr:rowOff>
                  </from>
                  <to>
                    <xdr:col>3</xdr:col>
                    <xdr:colOff>514350</xdr:colOff>
                    <xdr:row>31</xdr:row>
                    <xdr:rowOff>31750</xdr:rowOff>
                  </to>
                </anchor>
              </controlPr>
            </control>
          </mc:Choice>
        </mc:AlternateContent>
        <mc:AlternateContent xmlns:mc="http://schemas.openxmlformats.org/markup-compatibility/2006">
          <mc:Choice Requires="x14">
            <control shapeId="12488" r:id="rId107" name="Check Box 200">
              <controlPr defaultSize="0" autoFill="0" autoLine="0" autoPict="0">
                <anchor moveWithCells="1">
                  <from>
                    <xdr:col>3</xdr:col>
                    <xdr:colOff>552450</xdr:colOff>
                    <xdr:row>30</xdr:row>
                    <xdr:rowOff>0</xdr:rowOff>
                  </from>
                  <to>
                    <xdr:col>3</xdr:col>
                    <xdr:colOff>1066800</xdr:colOff>
                    <xdr:row>31</xdr:row>
                    <xdr:rowOff>31750</xdr:rowOff>
                  </to>
                </anchor>
              </controlPr>
            </control>
          </mc:Choice>
        </mc:AlternateContent>
        <mc:AlternateContent xmlns:mc="http://schemas.openxmlformats.org/markup-compatibility/2006">
          <mc:Choice Requires="x14">
            <control shapeId="12489" r:id="rId108" name="Check Box 201">
              <controlPr defaultSize="0" autoFill="0" autoLine="0" autoPict="0">
                <anchor moveWithCells="1">
                  <from>
                    <xdr:col>4</xdr:col>
                    <xdr:colOff>0</xdr:colOff>
                    <xdr:row>30</xdr:row>
                    <xdr:rowOff>0</xdr:rowOff>
                  </from>
                  <to>
                    <xdr:col>4</xdr:col>
                    <xdr:colOff>514350</xdr:colOff>
                    <xdr:row>31</xdr:row>
                    <xdr:rowOff>31750</xdr:rowOff>
                  </to>
                </anchor>
              </controlPr>
            </control>
          </mc:Choice>
        </mc:AlternateContent>
        <mc:AlternateContent xmlns:mc="http://schemas.openxmlformats.org/markup-compatibility/2006">
          <mc:Choice Requires="x14">
            <control shapeId="12490" r:id="rId109" name="Check Box 202">
              <controlPr defaultSize="0" autoFill="0" autoLine="0" autoPict="0">
                <anchor moveWithCells="1">
                  <from>
                    <xdr:col>4</xdr:col>
                    <xdr:colOff>552450</xdr:colOff>
                    <xdr:row>30</xdr:row>
                    <xdr:rowOff>0</xdr:rowOff>
                  </from>
                  <to>
                    <xdr:col>4</xdr:col>
                    <xdr:colOff>1066800</xdr:colOff>
                    <xdr:row>31</xdr:row>
                    <xdr:rowOff>31750</xdr:rowOff>
                  </to>
                </anchor>
              </controlPr>
            </control>
          </mc:Choice>
        </mc:AlternateContent>
        <mc:AlternateContent xmlns:mc="http://schemas.openxmlformats.org/markup-compatibility/2006">
          <mc:Choice Requires="x14">
            <control shapeId="12491" r:id="rId110" name="Check Box 203">
              <controlPr defaultSize="0" autoFill="0" autoLine="0" autoPict="0">
                <anchor moveWithCells="1">
                  <from>
                    <xdr:col>4</xdr:col>
                    <xdr:colOff>0</xdr:colOff>
                    <xdr:row>29</xdr:row>
                    <xdr:rowOff>0</xdr:rowOff>
                  </from>
                  <to>
                    <xdr:col>4</xdr:col>
                    <xdr:colOff>514350</xdr:colOff>
                    <xdr:row>30</xdr:row>
                    <xdr:rowOff>31750</xdr:rowOff>
                  </to>
                </anchor>
              </controlPr>
            </control>
          </mc:Choice>
        </mc:AlternateContent>
        <mc:AlternateContent xmlns:mc="http://schemas.openxmlformats.org/markup-compatibility/2006">
          <mc:Choice Requires="x14">
            <control shapeId="12492" r:id="rId111" name="Check Box 204">
              <controlPr defaultSize="0" autoFill="0" autoLine="0" autoPict="0">
                <anchor moveWithCells="1">
                  <from>
                    <xdr:col>4</xdr:col>
                    <xdr:colOff>552450</xdr:colOff>
                    <xdr:row>29</xdr:row>
                    <xdr:rowOff>0</xdr:rowOff>
                  </from>
                  <to>
                    <xdr:col>4</xdr:col>
                    <xdr:colOff>1066800</xdr:colOff>
                    <xdr:row>30</xdr:row>
                    <xdr:rowOff>31750</xdr:rowOff>
                  </to>
                </anchor>
              </controlPr>
            </control>
          </mc:Choice>
        </mc:AlternateContent>
        <mc:AlternateContent xmlns:mc="http://schemas.openxmlformats.org/markup-compatibility/2006">
          <mc:Choice Requires="x14">
            <control shapeId="12493" r:id="rId112" name="Check Box 205">
              <controlPr defaultSize="0" autoFill="0" autoLine="0" autoPict="0">
                <anchor moveWithCells="1">
                  <from>
                    <xdr:col>4</xdr:col>
                    <xdr:colOff>0</xdr:colOff>
                    <xdr:row>28</xdr:row>
                    <xdr:rowOff>0</xdr:rowOff>
                  </from>
                  <to>
                    <xdr:col>4</xdr:col>
                    <xdr:colOff>514350</xdr:colOff>
                    <xdr:row>29</xdr:row>
                    <xdr:rowOff>31750</xdr:rowOff>
                  </to>
                </anchor>
              </controlPr>
            </control>
          </mc:Choice>
        </mc:AlternateContent>
        <mc:AlternateContent xmlns:mc="http://schemas.openxmlformats.org/markup-compatibility/2006">
          <mc:Choice Requires="x14">
            <control shapeId="12494" r:id="rId113" name="Check Box 206">
              <controlPr defaultSize="0" autoFill="0" autoLine="0" autoPict="0">
                <anchor moveWithCells="1">
                  <from>
                    <xdr:col>4</xdr:col>
                    <xdr:colOff>552450</xdr:colOff>
                    <xdr:row>28</xdr:row>
                    <xdr:rowOff>0</xdr:rowOff>
                  </from>
                  <to>
                    <xdr:col>4</xdr:col>
                    <xdr:colOff>1066800</xdr:colOff>
                    <xdr:row>29</xdr:row>
                    <xdr:rowOff>31750</xdr:rowOff>
                  </to>
                </anchor>
              </controlPr>
            </control>
          </mc:Choice>
        </mc:AlternateContent>
        <mc:AlternateContent xmlns:mc="http://schemas.openxmlformats.org/markup-compatibility/2006">
          <mc:Choice Requires="x14">
            <control shapeId="12495" r:id="rId114" name="Check Box 207">
              <controlPr defaultSize="0" autoFill="0" autoLine="0" autoPict="0">
                <anchor moveWithCells="1">
                  <from>
                    <xdr:col>4</xdr:col>
                    <xdr:colOff>0</xdr:colOff>
                    <xdr:row>27</xdr:row>
                    <xdr:rowOff>0</xdr:rowOff>
                  </from>
                  <to>
                    <xdr:col>4</xdr:col>
                    <xdr:colOff>514350</xdr:colOff>
                    <xdr:row>27</xdr:row>
                    <xdr:rowOff>222250</xdr:rowOff>
                  </to>
                </anchor>
              </controlPr>
            </control>
          </mc:Choice>
        </mc:AlternateContent>
        <mc:AlternateContent xmlns:mc="http://schemas.openxmlformats.org/markup-compatibility/2006">
          <mc:Choice Requires="x14">
            <control shapeId="12496" r:id="rId115" name="Check Box 208">
              <controlPr defaultSize="0" autoFill="0" autoLine="0" autoPict="0">
                <anchor moveWithCells="1">
                  <from>
                    <xdr:col>4</xdr:col>
                    <xdr:colOff>552450</xdr:colOff>
                    <xdr:row>27</xdr:row>
                    <xdr:rowOff>0</xdr:rowOff>
                  </from>
                  <to>
                    <xdr:col>4</xdr:col>
                    <xdr:colOff>1066800</xdr:colOff>
                    <xdr:row>27</xdr:row>
                    <xdr:rowOff>222250</xdr:rowOff>
                  </to>
                </anchor>
              </controlPr>
            </control>
          </mc:Choice>
        </mc:AlternateContent>
        <mc:AlternateContent xmlns:mc="http://schemas.openxmlformats.org/markup-compatibility/2006">
          <mc:Choice Requires="x14">
            <control shapeId="12497" r:id="rId116" name="Check Box 209">
              <controlPr defaultSize="0" autoFill="0" autoLine="0" autoPict="0">
                <anchor moveWithCells="1">
                  <from>
                    <xdr:col>4</xdr:col>
                    <xdr:colOff>0</xdr:colOff>
                    <xdr:row>26</xdr:row>
                    <xdr:rowOff>0</xdr:rowOff>
                  </from>
                  <to>
                    <xdr:col>4</xdr:col>
                    <xdr:colOff>514350</xdr:colOff>
                    <xdr:row>27</xdr:row>
                    <xdr:rowOff>31750</xdr:rowOff>
                  </to>
                </anchor>
              </controlPr>
            </control>
          </mc:Choice>
        </mc:AlternateContent>
        <mc:AlternateContent xmlns:mc="http://schemas.openxmlformats.org/markup-compatibility/2006">
          <mc:Choice Requires="x14">
            <control shapeId="12498" r:id="rId117" name="Check Box 210">
              <controlPr defaultSize="0" autoFill="0" autoLine="0" autoPict="0">
                <anchor moveWithCells="1">
                  <from>
                    <xdr:col>4</xdr:col>
                    <xdr:colOff>552450</xdr:colOff>
                    <xdr:row>26</xdr:row>
                    <xdr:rowOff>0</xdr:rowOff>
                  </from>
                  <to>
                    <xdr:col>4</xdr:col>
                    <xdr:colOff>1066800</xdr:colOff>
                    <xdr:row>27</xdr:row>
                    <xdr:rowOff>31750</xdr:rowOff>
                  </to>
                </anchor>
              </controlPr>
            </control>
          </mc:Choice>
        </mc:AlternateContent>
        <mc:AlternateContent xmlns:mc="http://schemas.openxmlformats.org/markup-compatibility/2006">
          <mc:Choice Requires="x14">
            <control shapeId="12499" r:id="rId118" name="Check Box 211">
              <controlPr defaultSize="0" autoFill="0" autoLine="0" autoPict="0">
                <anchor moveWithCells="1">
                  <from>
                    <xdr:col>4</xdr:col>
                    <xdr:colOff>0</xdr:colOff>
                    <xdr:row>25</xdr:row>
                    <xdr:rowOff>0</xdr:rowOff>
                  </from>
                  <to>
                    <xdr:col>4</xdr:col>
                    <xdr:colOff>514350</xdr:colOff>
                    <xdr:row>26</xdr:row>
                    <xdr:rowOff>31750</xdr:rowOff>
                  </to>
                </anchor>
              </controlPr>
            </control>
          </mc:Choice>
        </mc:AlternateContent>
        <mc:AlternateContent xmlns:mc="http://schemas.openxmlformats.org/markup-compatibility/2006">
          <mc:Choice Requires="x14">
            <control shapeId="12500" r:id="rId119" name="Check Box 212">
              <controlPr defaultSize="0" autoFill="0" autoLine="0" autoPict="0">
                <anchor moveWithCells="1">
                  <from>
                    <xdr:col>4</xdr:col>
                    <xdr:colOff>552450</xdr:colOff>
                    <xdr:row>25</xdr:row>
                    <xdr:rowOff>0</xdr:rowOff>
                  </from>
                  <to>
                    <xdr:col>4</xdr:col>
                    <xdr:colOff>1066800</xdr:colOff>
                    <xdr:row>26</xdr:row>
                    <xdr:rowOff>31750</xdr:rowOff>
                  </to>
                </anchor>
              </controlPr>
            </control>
          </mc:Choice>
        </mc:AlternateContent>
        <mc:AlternateContent xmlns:mc="http://schemas.openxmlformats.org/markup-compatibility/2006">
          <mc:Choice Requires="x14">
            <control shapeId="12501" r:id="rId120" name="Check Box 213">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2502" r:id="rId121" name="Check Box 214">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2503" r:id="rId122" name="Check Box 215">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2504" r:id="rId123" name="Check Box 216">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2505" r:id="rId124" name="Check Box 217">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2506" r:id="rId125" name="Check Box 218">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2507" r:id="rId126" name="Check Box 219">
              <controlPr defaultSize="0" autoFill="0" autoLine="0" autoPict="0">
                <anchor moveWithCells="1">
                  <from>
                    <xdr:col>4</xdr:col>
                    <xdr:colOff>0</xdr:colOff>
                    <xdr:row>21</xdr:row>
                    <xdr:rowOff>0</xdr:rowOff>
                  </from>
                  <to>
                    <xdr:col>4</xdr:col>
                    <xdr:colOff>514350</xdr:colOff>
                    <xdr:row>22</xdr:row>
                    <xdr:rowOff>31750</xdr:rowOff>
                  </to>
                </anchor>
              </controlPr>
            </control>
          </mc:Choice>
        </mc:AlternateContent>
        <mc:AlternateContent xmlns:mc="http://schemas.openxmlformats.org/markup-compatibility/2006">
          <mc:Choice Requires="x14">
            <control shapeId="12508" r:id="rId127" name="Check Box 220">
              <controlPr defaultSize="0" autoFill="0" autoLine="0" autoPict="0">
                <anchor moveWithCells="1">
                  <from>
                    <xdr:col>4</xdr:col>
                    <xdr:colOff>552450</xdr:colOff>
                    <xdr:row>21</xdr:row>
                    <xdr:rowOff>0</xdr:rowOff>
                  </from>
                  <to>
                    <xdr:col>4</xdr:col>
                    <xdr:colOff>1066800</xdr:colOff>
                    <xdr:row>22</xdr:row>
                    <xdr:rowOff>31750</xdr:rowOff>
                  </to>
                </anchor>
              </controlPr>
            </control>
          </mc:Choice>
        </mc:AlternateContent>
        <mc:AlternateContent xmlns:mc="http://schemas.openxmlformats.org/markup-compatibility/2006">
          <mc:Choice Requires="x14">
            <control shapeId="12509" r:id="rId128" name="Check Box 221">
              <controlPr defaultSize="0" autoFill="0" autoLine="0" autoPict="0">
                <anchor moveWithCells="1">
                  <from>
                    <xdr:col>4</xdr:col>
                    <xdr:colOff>0</xdr:colOff>
                    <xdr:row>20</xdr:row>
                    <xdr:rowOff>0</xdr:rowOff>
                  </from>
                  <to>
                    <xdr:col>4</xdr:col>
                    <xdr:colOff>514350</xdr:colOff>
                    <xdr:row>20</xdr:row>
                    <xdr:rowOff>222250</xdr:rowOff>
                  </to>
                </anchor>
              </controlPr>
            </control>
          </mc:Choice>
        </mc:AlternateContent>
        <mc:AlternateContent xmlns:mc="http://schemas.openxmlformats.org/markup-compatibility/2006">
          <mc:Choice Requires="x14">
            <control shapeId="12510" r:id="rId129" name="Check Box 222">
              <controlPr defaultSize="0" autoFill="0" autoLine="0" autoPict="0">
                <anchor moveWithCells="1">
                  <from>
                    <xdr:col>4</xdr:col>
                    <xdr:colOff>552450</xdr:colOff>
                    <xdr:row>20</xdr:row>
                    <xdr:rowOff>0</xdr:rowOff>
                  </from>
                  <to>
                    <xdr:col>4</xdr:col>
                    <xdr:colOff>1066800</xdr:colOff>
                    <xdr:row>20</xdr:row>
                    <xdr:rowOff>222250</xdr:rowOff>
                  </to>
                </anchor>
              </controlPr>
            </control>
          </mc:Choice>
        </mc:AlternateContent>
        <mc:AlternateContent xmlns:mc="http://schemas.openxmlformats.org/markup-compatibility/2006">
          <mc:Choice Requires="x14">
            <control shapeId="12511" r:id="rId130" name="Check Box 223">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2512" r:id="rId131" name="Check Box 224">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2513" r:id="rId132" name="Check Box 22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2514" r:id="rId133" name="Check Box 22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2515" r:id="rId134" name="Check Box 22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2516" r:id="rId135" name="Check Box 22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2517" r:id="rId136" name="Check Box 229">
              <controlPr defaultSize="0" autoFill="0" autoLine="0" autoPict="0">
                <anchor moveWithCells="1">
                  <from>
                    <xdr:col>4</xdr:col>
                    <xdr:colOff>0</xdr:colOff>
                    <xdr:row>42</xdr:row>
                    <xdr:rowOff>0</xdr:rowOff>
                  </from>
                  <to>
                    <xdr:col>4</xdr:col>
                    <xdr:colOff>514350</xdr:colOff>
                    <xdr:row>43</xdr:row>
                    <xdr:rowOff>0</xdr:rowOff>
                  </to>
                </anchor>
              </controlPr>
            </control>
          </mc:Choice>
        </mc:AlternateContent>
        <mc:AlternateContent xmlns:mc="http://schemas.openxmlformats.org/markup-compatibility/2006">
          <mc:Choice Requires="x14">
            <control shapeId="12518" r:id="rId137" name="Check Box 230">
              <controlPr defaultSize="0" autoFill="0" autoLine="0" autoPict="0">
                <anchor moveWithCells="1">
                  <from>
                    <xdr:col>4</xdr:col>
                    <xdr:colOff>552450</xdr:colOff>
                    <xdr:row>42</xdr:row>
                    <xdr:rowOff>0</xdr:rowOff>
                  </from>
                  <to>
                    <xdr:col>4</xdr:col>
                    <xdr:colOff>1066800</xdr:colOff>
                    <xdr:row>43</xdr:row>
                    <xdr:rowOff>0</xdr:rowOff>
                  </to>
                </anchor>
              </controlPr>
            </control>
          </mc:Choice>
        </mc:AlternateContent>
        <mc:AlternateContent xmlns:mc="http://schemas.openxmlformats.org/markup-compatibility/2006">
          <mc:Choice Requires="x14">
            <control shapeId="12519" r:id="rId138" name="Check Box 231">
              <controlPr defaultSize="0" autoFill="0" autoLine="0" autoPict="0">
                <anchor moveWithCells="1" sizeWithCells="1">
                  <from>
                    <xdr:col>4</xdr:col>
                    <xdr:colOff>38100</xdr:colOff>
                    <xdr:row>56</xdr:row>
                    <xdr:rowOff>165100</xdr:rowOff>
                  </from>
                  <to>
                    <xdr:col>4</xdr:col>
                    <xdr:colOff>666750</xdr:colOff>
                    <xdr:row>56</xdr:row>
                    <xdr:rowOff>495300</xdr:rowOff>
                  </to>
                </anchor>
              </controlPr>
            </control>
          </mc:Choice>
        </mc:AlternateContent>
        <mc:AlternateContent xmlns:mc="http://schemas.openxmlformats.org/markup-compatibility/2006">
          <mc:Choice Requires="x14">
            <control shapeId="12520" r:id="rId139" name="Check Box 232">
              <controlPr defaultSize="0" autoFill="0" autoLine="0" autoPict="0">
                <anchor moveWithCells="1" sizeWithCells="1">
                  <from>
                    <xdr:col>4</xdr:col>
                    <xdr:colOff>711200</xdr:colOff>
                    <xdr:row>56</xdr:row>
                    <xdr:rowOff>165100</xdr:rowOff>
                  </from>
                  <to>
                    <xdr:col>4</xdr:col>
                    <xdr:colOff>1333500</xdr:colOff>
                    <xdr:row>56</xdr:row>
                    <xdr:rowOff>495300</xdr:rowOff>
                  </to>
                </anchor>
              </controlPr>
            </control>
          </mc:Choice>
        </mc:AlternateContent>
        <mc:AlternateContent xmlns:mc="http://schemas.openxmlformats.org/markup-compatibility/2006">
          <mc:Choice Requires="x14">
            <control shapeId="12521" r:id="rId140" name="Check Box 233">
              <controlPr defaultSize="0" autoFill="0" autoLine="0" autoPict="0">
                <anchor moveWithCells="1" sizeWithCells="1">
                  <from>
                    <xdr:col>4</xdr:col>
                    <xdr:colOff>1327150</xdr:colOff>
                    <xdr:row>56</xdr:row>
                    <xdr:rowOff>165100</xdr:rowOff>
                  </from>
                  <to>
                    <xdr:col>4</xdr:col>
                    <xdr:colOff>2298700</xdr:colOff>
                    <xdr:row>56</xdr:row>
                    <xdr:rowOff>495300</xdr:rowOff>
                  </to>
                </anchor>
              </controlPr>
            </control>
          </mc:Choice>
        </mc:AlternateContent>
        <mc:AlternateContent xmlns:mc="http://schemas.openxmlformats.org/markup-compatibility/2006">
          <mc:Choice Requires="x14">
            <control shapeId="12522" r:id="rId141" name="Check Box 234">
              <controlPr defaultSize="0" autoFill="0" autoLine="0" autoPict="0">
                <anchor moveWithCells="1">
                  <from>
                    <xdr:col>4</xdr:col>
                    <xdr:colOff>0</xdr:colOff>
                    <xdr:row>70</xdr:row>
                    <xdr:rowOff>0</xdr:rowOff>
                  </from>
                  <to>
                    <xdr:col>4</xdr:col>
                    <xdr:colOff>514350</xdr:colOff>
                    <xdr:row>71</xdr:row>
                    <xdr:rowOff>0</xdr:rowOff>
                  </to>
                </anchor>
              </controlPr>
            </control>
          </mc:Choice>
        </mc:AlternateContent>
        <mc:AlternateContent xmlns:mc="http://schemas.openxmlformats.org/markup-compatibility/2006">
          <mc:Choice Requires="x14">
            <control shapeId="12523" r:id="rId142" name="Check Box 235">
              <controlPr defaultSize="0" autoFill="0" autoLine="0" autoPict="0">
                <anchor moveWithCells="1">
                  <from>
                    <xdr:col>4</xdr:col>
                    <xdr:colOff>552450</xdr:colOff>
                    <xdr:row>70</xdr:row>
                    <xdr:rowOff>0</xdr:rowOff>
                  </from>
                  <to>
                    <xdr:col>4</xdr:col>
                    <xdr:colOff>1066800</xdr:colOff>
                    <xdr:row>71</xdr:row>
                    <xdr:rowOff>0</xdr:rowOff>
                  </to>
                </anchor>
              </controlPr>
            </control>
          </mc:Choice>
        </mc:AlternateContent>
        <mc:AlternateContent xmlns:mc="http://schemas.openxmlformats.org/markup-compatibility/2006">
          <mc:Choice Requires="x14">
            <control shapeId="12524" r:id="rId143" name="Check Box 236">
              <controlPr defaultSize="0" autoFill="0" autoLine="0" autoPict="0">
                <anchor moveWithCells="1">
                  <from>
                    <xdr:col>4</xdr:col>
                    <xdr:colOff>1060450</xdr:colOff>
                    <xdr:row>70</xdr:row>
                    <xdr:rowOff>0</xdr:rowOff>
                  </from>
                  <to>
                    <xdr:col>4</xdr:col>
                    <xdr:colOff>1854200</xdr:colOff>
                    <xdr:row>71</xdr:row>
                    <xdr:rowOff>0</xdr:rowOff>
                  </to>
                </anchor>
              </controlPr>
            </control>
          </mc:Choice>
        </mc:AlternateContent>
        <mc:AlternateContent xmlns:mc="http://schemas.openxmlformats.org/markup-compatibility/2006">
          <mc:Choice Requires="x14">
            <control shapeId="12525" r:id="rId144" name="Check Box 237">
              <controlPr defaultSize="0" autoFill="0" autoLine="0" autoPict="0">
                <anchor moveWithCells="1">
                  <from>
                    <xdr:col>4</xdr:col>
                    <xdr:colOff>0</xdr:colOff>
                    <xdr:row>42</xdr:row>
                    <xdr:rowOff>0</xdr:rowOff>
                  </from>
                  <to>
                    <xdr:col>4</xdr:col>
                    <xdr:colOff>514350</xdr:colOff>
                    <xdr:row>43</xdr:row>
                    <xdr:rowOff>0</xdr:rowOff>
                  </to>
                </anchor>
              </controlPr>
            </control>
          </mc:Choice>
        </mc:AlternateContent>
        <mc:AlternateContent xmlns:mc="http://schemas.openxmlformats.org/markup-compatibility/2006">
          <mc:Choice Requires="x14">
            <control shapeId="12526" r:id="rId145" name="Check Box 238">
              <controlPr defaultSize="0" autoFill="0" autoLine="0" autoPict="0">
                <anchor moveWithCells="1">
                  <from>
                    <xdr:col>4</xdr:col>
                    <xdr:colOff>552450</xdr:colOff>
                    <xdr:row>42</xdr:row>
                    <xdr:rowOff>0</xdr:rowOff>
                  </from>
                  <to>
                    <xdr:col>4</xdr:col>
                    <xdr:colOff>1066800</xdr:colOff>
                    <xdr:row>43</xdr:row>
                    <xdr:rowOff>0</xdr:rowOff>
                  </to>
                </anchor>
              </controlPr>
            </control>
          </mc:Choice>
        </mc:AlternateContent>
        <mc:AlternateContent xmlns:mc="http://schemas.openxmlformats.org/markup-compatibility/2006">
          <mc:Choice Requires="x14">
            <control shapeId="12527" r:id="rId146" name="Check Box 239">
              <controlPr defaultSize="0" autoFill="0" autoLine="0" autoPict="0">
                <anchor moveWithCells="1" sizeWithCells="1">
                  <from>
                    <xdr:col>4</xdr:col>
                    <xdr:colOff>38100</xdr:colOff>
                    <xdr:row>56</xdr:row>
                    <xdr:rowOff>165100</xdr:rowOff>
                  </from>
                  <to>
                    <xdr:col>4</xdr:col>
                    <xdr:colOff>666750</xdr:colOff>
                    <xdr:row>56</xdr:row>
                    <xdr:rowOff>495300</xdr:rowOff>
                  </to>
                </anchor>
              </controlPr>
            </control>
          </mc:Choice>
        </mc:AlternateContent>
        <mc:AlternateContent xmlns:mc="http://schemas.openxmlformats.org/markup-compatibility/2006">
          <mc:Choice Requires="x14">
            <control shapeId="12528" r:id="rId147" name="Check Box 240">
              <controlPr defaultSize="0" autoFill="0" autoLine="0" autoPict="0">
                <anchor moveWithCells="1" sizeWithCells="1">
                  <from>
                    <xdr:col>4</xdr:col>
                    <xdr:colOff>711200</xdr:colOff>
                    <xdr:row>56</xdr:row>
                    <xdr:rowOff>165100</xdr:rowOff>
                  </from>
                  <to>
                    <xdr:col>4</xdr:col>
                    <xdr:colOff>1333500</xdr:colOff>
                    <xdr:row>56</xdr:row>
                    <xdr:rowOff>495300</xdr:rowOff>
                  </to>
                </anchor>
              </controlPr>
            </control>
          </mc:Choice>
        </mc:AlternateContent>
        <mc:AlternateContent xmlns:mc="http://schemas.openxmlformats.org/markup-compatibility/2006">
          <mc:Choice Requires="x14">
            <control shapeId="12529" r:id="rId148" name="Check Box 241">
              <controlPr defaultSize="0" autoFill="0" autoLine="0" autoPict="0">
                <anchor moveWithCells="1" sizeWithCells="1">
                  <from>
                    <xdr:col>4</xdr:col>
                    <xdr:colOff>1327150</xdr:colOff>
                    <xdr:row>56</xdr:row>
                    <xdr:rowOff>165100</xdr:rowOff>
                  </from>
                  <to>
                    <xdr:col>4</xdr:col>
                    <xdr:colOff>2298700</xdr:colOff>
                    <xdr:row>56</xdr:row>
                    <xdr:rowOff>495300</xdr:rowOff>
                  </to>
                </anchor>
              </controlPr>
            </control>
          </mc:Choice>
        </mc:AlternateContent>
        <mc:AlternateContent xmlns:mc="http://schemas.openxmlformats.org/markup-compatibility/2006">
          <mc:Choice Requires="x14">
            <control shapeId="12530" r:id="rId149" name="Check Box 242">
              <controlPr defaultSize="0" autoFill="0" autoLine="0" autoPict="0">
                <anchor moveWithCells="1">
                  <from>
                    <xdr:col>4</xdr:col>
                    <xdr:colOff>0</xdr:colOff>
                    <xdr:row>70</xdr:row>
                    <xdr:rowOff>0</xdr:rowOff>
                  </from>
                  <to>
                    <xdr:col>4</xdr:col>
                    <xdr:colOff>514350</xdr:colOff>
                    <xdr:row>71</xdr:row>
                    <xdr:rowOff>0</xdr:rowOff>
                  </to>
                </anchor>
              </controlPr>
            </control>
          </mc:Choice>
        </mc:AlternateContent>
        <mc:AlternateContent xmlns:mc="http://schemas.openxmlformats.org/markup-compatibility/2006">
          <mc:Choice Requires="x14">
            <control shapeId="12531" r:id="rId150" name="Check Box 243">
              <controlPr defaultSize="0" autoFill="0" autoLine="0" autoPict="0">
                <anchor moveWithCells="1">
                  <from>
                    <xdr:col>4</xdr:col>
                    <xdr:colOff>552450</xdr:colOff>
                    <xdr:row>70</xdr:row>
                    <xdr:rowOff>0</xdr:rowOff>
                  </from>
                  <to>
                    <xdr:col>4</xdr:col>
                    <xdr:colOff>1066800</xdr:colOff>
                    <xdr:row>71</xdr:row>
                    <xdr:rowOff>0</xdr:rowOff>
                  </to>
                </anchor>
              </controlPr>
            </control>
          </mc:Choice>
        </mc:AlternateContent>
        <mc:AlternateContent xmlns:mc="http://schemas.openxmlformats.org/markup-compatibility/2006">
          <mc:Choice Requires="x14">
            <control shapeId="12532" r:id="rId151" name="Check Box 244">
              <controlPr defaultSize="0" autoFill="0" autoLine="0" autoPict="0">
                <anchor moveWithCells="1">
                  <from>
                    <xdr:col>4</xdr:col>
                    <xdr:colOff>1060450</xdr:colOff>
                    <xdr:row>70</xdr:row>
                    <xdr:rowOff>0</xdr:rowOff>
                  </from>
                  <to>
                    <xdr:col>4</xdr:col>
                    <xdr:colOff>1854200</xdr:colOff>
                    <xdr:row>71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I56"/>
  <sheetViews>
    <sheetView topLeftCell="A12" zoomScale="82" zoomScaleNormal="82" workbookViewId="0">
      <pane xSplit="3" ySplit="1" topLeftCell="E13" activePane="bottomRight" state="frozen"/>
      <selection activeCell="A12" sqref="A12"/>
      <selection pane="topRight" activeCell="D12" sqref="D12"/>
      <selection pane="bottomLeft" activeCell="A13" sqref="A13"/>
      <selection pane="bottomRight" activeCell="K14" sqref="K14"/>
    </sheetView>
  </sheetViews>
  <sheetFormatPr defaultColWidth="9.1796875" defaultRowHeight="14"/>
  <cols>
    <col min="1" max="2" width="1.81640625" style="149" customWidth="1"/>
    <col min="3" max="3" width="50" style="149" customWidth="1"/>
    <col min="4" max="4" width="29.453125" style="149" customWidth="1"/>
    <col min="5" max="5" width="22.1796875" style="361" customWidth="1"/>
    <col min="6" max="6" width="21.1796875" style="361" customWidth="1"/>
    <col min="7" max="7" width="26.26953125" style="149" customWidth="1"/>
    <col min="8" max="8" width="57.453125" style="149" bestFit="1" customWidth="1"/>
    <col min="9" max="10" width="1.81640625" style="149" customWidth="1"/>
    <col min="11" max="16384" width="9.1796875" style="149"/>
  </cols>
  <sheetData>
    <row r="1" spans="2:9" ht="14.5" thickBot="1"/>
    <row r="2" spans="2:9" ht="14.5" thickBot="1">
      <c r="B2" s="203"/>
      <c r="C2" s="204"/>
      <c r="D2" s="204"/>
      <c r="E2" s="362"/>
      <c r="F2" s="362"/>
      <c r="G2" s="204"/>
      <c r="H2" s="204"/>
      <c r="I2" s="205"/>
    </row>
    <row r="3" spans="2:9" ht="20.5" thickBot="1">
      <c r="B3" s="184"/>
      <c r="C3" s="679" t="s">
        <v>741</v>
      </c>
      <c r="D3" s="680"/>
      <c r="E3" s="680"/>
      <c r="F3" s="680"/>
      <c r="G3" s="680"/>
      <c r="H3" s="681"/>
      <c r="I3" s="206"/>
    </row>
    <row r="4" spans="2:9">
      <c r="B4" s="184"/>
      <c r="C4" s="202"/>
      <c r="D4" s="202"/>
      <c r="E4" s="363"/>
      <c r="F4" s="363"/>
      <c r="G4" s="202"/>
      <c r="H4" s="202"/>
      <c r="I4" s="206"/>
    </row>
    <row r="5" spans="2:9">
      <c r="B5" s="184"/>
      <c r="C5" s="202"/>
      <c r="D5" s="202"/>
      <c r="E5" s="363"/>
      <c r="F5" s="363"/>
      <c r="G5" s="202"/>
      <c r="H5" s="202"/>
      <c r="I5" s="206"/>
    </row>
    <row r="6" spans="2:9">
      <c r="B6" s="184"/>
      <c r="C6" s="207" t="s">
        <v>742</v>
      </c>
      <c r="D6" s="202"/>
      <c r="E6" s="363"/>
      <c r="F6" s="363"/>
      <c r="G6" s="202"/>
      <c r="H6" s="202"/>
      <c r="I6" s="206"/>
    </row>
    <row r="7" spans="2:9" ht="14.5" thickBot="1">
      <c r="B7" s="184"/>
      <c r="C7" s="202"/>
      <c r="D7" s="202"/>
      <c r="E7" s="363"/>
      <c r="F7" s="363"/>
      <c r="G7" s="202"/>
      <c r="H7" s="202"/>
      <c r="I7" s="206"/>
    </row>
    <row r="8" spans="2:9" ht="45" customHeight="1">
      <c r="B8" s="184"/>
      <c r="C8" s="682" t="s">
        <v>711</v>
      </c>
      <c r="D8" s="683"/>
      <c r="E8" s="625" t="s">
        <v>18</v>
      </c>
      <c r="F8" s="625"/>
      <c r="G8" s="625"/>
      <c r="H8" s="626"/>
      <c r="I8" s="206"/>
    </row>
    <row r="9" spans="2:9" ht="45" customHeight="1" thickBot="1">
      <c r="B9" s="184"/>
      <c r="C9" s="686" t="s">
        <v>1100</v>
      </c>
      <c r="D9" s="687"/>
      <c r="E9" s="629" t="s">
        <v>11</v>
      </c>
      <c r="F9" s="629"/>
      <c r="G9" s="629"/>
      <c r="H9" s="630"/>
      <c r="I9" s="206"/>
    </row>
    <row r="10" spans="2:9" ht="15" customHeight="1" thickBot="1">
      <c r="B10" s="184"/>
      <c r="C10" s="684"/>
      <c r="D10" s="684"/>
      <c r="E10" s="685"/>
      <c r="F10" s="685"/>
      <c r="G10" s="685"/>
      <c r="H10" s="685"/>
      <c r="I10" s="206"/>
    </row>
    <row r="11" spans="2:9" ht="30" customHeight="1">
      <c r="B11" s="184"/>
      <c r="C11" s="619" t="s">
        <v>699</v>
      </c>
      <c r="D11" s="677"/>
      <c r="E11" s="677"/>
      <c r="F11" s="677"/>
      <c r="G11" s="677"/>
      <c r="H11" s="678"/>
      <c r="I11" s="206"/>
    </row>
    <row r="12" spans="2:9">
      <c r="B12" s="184"/>
      <c r="C12" s="355" t="s">
        <v>701</v>
      </c>
      <c r="D12" s="212" t="s">
        <v>702</v>
      </c>
      <c r="E12" s="212" t="s">
        <v>245</v>
      </c>
      <c r="F12" s="212" t="s">
        <v>243</v>
      </c>
      <c r="G12" s="212" t="s">
        <v>664</v>
      </c>
      <c r="H12" s="213" t="s">
        <v>665</v>
      </c>
      <c r="I12" s="206"/>
    </row>
    <row r="13" spans="2:9" ht="102" customHeight="1">
      <c r="B13" s="184"/>
      <c r="C13" s="302" t="s">
        <v>1088</v>
      </c>
      <c r="D13" s="367" t="s">
        <v>1089</v>
      </c>
      <c r="E13" s="367" t="s">
        <v>1090</v>
      </c>
      <c r="F13" s="366">
        <v>0</v>
      </c>
      <c r="G13" s="225" t="s">
        <v>1114</v>
      </c>
      <c r="H13" s="406" t="s">
        <v>1091</v>
      </c>
      <c r="I13" s="206"/>
    </row>
    <row r="14" spans="2:9" ht="90.75" customHeight="1">
      <c r="B14" s="184"/>
      <c r="C14" s="397" t="s">
        <v>1092</v>
      </c>
      <c r="D14" s="367" t="s">
        <v>1089</v>
      </c>
      <c r="E14" s="367" t="s">
        <v>758</v>
      </c>
      <c r="F14" s="366">
        <v>0</v>
      </c>
      <c r="G14" s="225" t="s">
        <v>1115</v>
      </c>
      <c r="H14" s="406" t="s">
        <v>1091</v>
      </c>
      <c r="I14" s="206"/>
    </row>
    <row r="15" spans="2:9" ht="102" customHeight="1">
      <c r="B15" s="184"/>
      <c r="C15" s="302" t="s">
        <v>1093</v>
      </c>
      <c r="D15" s="367" t="s">
        <v>1089</v>
      </c>
      <c r="E15" s="367" t="s">
        <v>761</v>
      </c>
      <c r="F15" s="366">
        <v>0</v>
      </c>
      <c r="G15" s="225" t="s">
        <v>1116</v>
      </c>
      <c r="H15" s="406" t="s">
        <v>1091</v>
      </c>
      <c r="I15" s="206"/>
    </row>
    <row r="16" spans="2:9" ht="143" customHeight="1">
      <c r="B16" s="184"/>
      <c r="C16" s="398" t="s">
        <v>1094</v>
      </c>
      <c r="D16" s="367" t="s">
        <v>1089</v>
      </c>
      <c r="E16" s="367" t="s">
        <v>1117</v>
      </c>
      <c r="F16" s="366" t="s">
        <v>1019</v>
      </c>
      <c r="G16" s="367" t="s">
        <v>1118</v>
      </c>
      <c r="H16" s="406" t="s">
        <v>1091</v>
      </c>
      <c r="I16" s="206"/>
    </row>
    <row r="17" spans="2:9" ht="102" customHeight="1">
      <c r="B17" s="184"/>
      <c r="C17" s="398" t="s">
        <v>1102</v>
      </c>
      <c r="D17" s="367" t="s">
        <v>1089</v>
      </c>
      <c r="E17" s="367" t="s">
        <v>1101</v>
      </c>
      <c r="F17" s="366">
        <v>0</v>
      </c>
      <c r="G17" s="399" t="s">
        <v>1113</v>
      </c>
      <c r="H17" s="406" t="s">
        <v>1091</v>
      </c>
      <c r="I17" s="206"/>
    </row>
    <row r="18" spans="2:9" ht="119.5" customHeight="1">
      <c r="B18" s="184"/>
      <c r="C18" s="302" t="s">
        <v>1095</v>
      </c>
      <c r="D18" s="367" t="s">
        <v>1089</v>
      </c>
      <c r="E18" s="303" t="s">
        <v>1103</v>
      </c>
      <c r="F18" s="366">
        <v>0</v>
      </c>
      <c r="G18" s="356" t="s">
        <v>1119</v>
      </c>
      <c r="H18" s="367" t="s">
        <v>1091</v>
      </c>
      <c r="I18" s="206"/>
    </row>
    <row r="19" spans="2:9" ht="86.5" customHeight="1">
      <c r="B19" s="184"/>
      <c r="C19" s="302" t="s">
        <v>1096</v>
      </c>
      <c r="D19" s="367" t="s">
        <v>1089</v>
      </c>
      <c r="E19" s="367" t="s">
        <v>1104</v>
      </c>
      <c r="F19" s="366">
        <v>0</v>
      </c>
      <c r="G19" s="356" t="s">
        <v>1120</v>
      </c>
      <c r="H19" s="367" t="s">
        <v>1091</v>
      </c>
      <c r="I19" s="206"/>
    </row>
    <row r="20" spans="2:9" ht="106.5" customHeight="1">
      <c r="B20" s="184"/>
      <c r="C20" s="302" t="s">
        <v>1097</v>
      </c>
      <c r="D20" s="367" t="s">
        <v>1089</v>
      </c>
      <c r="E20" s="367" t="s">
        <v>1105</v>
      </c>
      <c r="F20" s="406">
        <v>0</v>
      </c>
      <c r="G20" s="225" t="s">
        <v>1106</v>
      </c>
      <c r="H20" s="367" t="s">
        <v>1091</v>
      </c>
      <c r="I20" s="206"/>
    </row>
    <row r="21" spans="2:9" ht="111.5" customHeight="1">
      <c r="B21" s="184"/>
      <c r="C21" s="302" t="s">
        <v>1097</v>
      </c>
      <c r="D21" s="367" t="s">
        <v>1089</v>
      </c>
      <c r="E21" s="367" t="s">
        <v>1105</v>
      </c>
      <c r="F21" s="406">
        <v>0</v>
      </c>
      <c r="G21" s="225" t="s">
        <v>1121</v>
      </c>
      <c r="H21" s="367" t="s">
        <v>1091</v>
      </c>
      <c r="I21" s="206"/>
    </row>
    <row r="22" spans="2:9" ht="87" customHeight="1">
      <c r="B22" s="184"/>
      <c r="C22" s="302" t="s">
        <v>1098</v>
      </c>
      <c r="D22" s="367" t="s">
        <v>1089</v>
      </c>
      <c r="E22" s="367" t="s">
        <v>1099</v>
      </c>
      <c r="F22" s="366">
        <v>0</v>
      </c>
      <c r="G22" s="225" t="s">
        <v>1123</v>
      </c>
      <c r="H22" s="367" t="s">
        <v>1091</v>
      </c>
      <c r="I22" s="206"/>
    </row>
    <row r="23" spans="2:9" ht="86.5" customHeight="1">
      <c r="B23" s="184"/>
      <c r="C23" s="302" t="s">
        <v>1107</v>
      </c>
      <c r="D23" s="367" t="s">
        <v>1089</v>
      </c>
      <c r="E23" s="367" t="s">
        <v>991</v>
      </c>
      <c r="F23" s="366">
        <v>0</v>
      </c>
      <c r="G23" s="225" t="s">
        <v>1124</v>
      </c>
      <c r="H23" s="367" t="s">
        <v>1091</v>
      </c>
      <c r="I23" s="206"/>
    </row>
    <row r="24" spans="2:9" ht="103.5" customHeight="1">
      <c r="B24" s="184"/>
      <c r="C24" s="304" t="s">
        <v>1111</v>
      </c>
      <c r="D24" s="367" t="s">
        <v>1089</v>
      </c>
      <c r="E24" s="367" t="s">
        <v>994</v>
      </c>
      <c r="F24" s="366">
        <v>0</v>
      </c>
      <c r="G24" s="225" t="s">
        <v>1122</v>
      </c>
      <c r="H24" s="367" t="s">
        <v>1183</v>
      </c>
      <c r="I24" s="206"/>
    </row>
    <row r="25" spans="2:9" ht="114" customHeight="1">
      <c r="B25" s="184"/>
      <c r="C25" s="304" t="s">
        <v>1112</v>
      </c>
      <c r="D25" s="367" t="s">
        <v>1089</v>
      </c>
      <c r="E25" s="367" t="s">
        <v>997</v>
      </c>
      <c r="F25" s="366">
        <v>0</v>
      </c>
      <c r="G25" s="225" t="s">
        <v>1122</v>
      </c>
      <c r="H25" s="430" t="s">
        <v>1184</v>
      </c>
      <c r="I25" s="206"/>
    </row>
    <row r="26" spans="2:9" ht="105.5" customHeight="1">
      <c r="B26" s="184"/>
      <c r="C26" s="304" t="s">
        <v>1125</v>
      </c>
      <c r="D26" s="367" t="s">
        <v>1089</v>
      </c>
      <c r="E26" s="367" t="s">
        <v>1000</v>
      </c>
      <c r="F26" s="366">
        <v>0</v>
      </c>
      <c r="G26" s="225" t="s">
        <v>1126</v>
      </c>
      <c r="H26" s="430" t="s">
        <v>1185</v>
      </c>
      <c r="I26" s="206"/>
    </row>
    <row r="27" spans="2:9" ht="64.5" customHeight="1">
      <c r="B27" s="184"/>
      <c r="C27" s="304" t="s">
        <v>1127</v>
      </c>
      <c r="D27" s="367" t="s">
        <v>1089</v>
      </c>
      <c r="E27" s="394" t="s">
        <v>1003</v>
      </c>
      <c r="F27" s="366">
        <v>0</v>
      </c>
      <c r="G27" s="225" t="s">
        <v>1128</v>
      </c>
      <c r="H27" s="367" t="s">
        <v>1183</v>
      </c>
      <c r="I27" s="206"/>
    </row>
    <row r="28" spans="2:9" ht="73" customHeight="1">
      <c r="B28" s="184"/>
      <c r="C28" s="304" t="s">
        <v>1129</v>
      </c>
      <c r="D28" s="367" t="s">
        <v>1089</v>
      </c>
      <c r="E28" s="394" t="s">
        <v>1012</v>
      </c>
      <c r="F28" s="366">
        <v>0</v>
      </c>
      <c r="G28" s="395" t="s">
        <v>1130</v>
      </c>
      <c r="H28" s="367" t="s">
        <v>1183</v>
      </c>
      <c r="I28" s="206"/>
    </row>
    <row r="29" spans="2:9" ht="153.5" customHeight="1">
      <c r="B29" s="184"/>
      <c r="C29" s="302" t="s">
        <v>1108</v>
      </c>
      <c r="D29" s="367" t="s">
        <v>1089</v>
      </c>
      <c r="E29" s="396" t="s">
        <v>1131</v>
      </c>
      <c r="F29" s="366">
        <v>0</v>
      </c>
      <c r="G29" s="225" t="s">
        <v>1132</v>
      </c>
      <c r="H29" s="367" t="s">
        <v>1091</v>
      </c>
      <c r="I29" s="206"/>
    </row>
    <row r="30" spans="2:9" ht="145.5" customHeight="1">
      <c r="B30" s="184"/>
      <c r="C30" s="302" t="s">
        <v>1109</v>
      </c>
      <c r="D30" s="367" t="s">
        <v>1089</v>
      </c>
      <c r="E30" s="367" t="s">
        <v>1110</v>
      </c>
      <c r="F30" s="366">
        <v>0</v>
      </c>
      <c r="G30" s="225" t="s">
        <v>1133</v>
      </c>
      <c r="H30" s="367" t="s">
        <v>1091</v>
      </c>
      <c r="I30" s="206"/>
    </row>
    <row r="31" spans="2:9" ht="69.5" customHeight="1">
      <c r="B31" s="184"/>
      <c r="C31" s="302" t="s">
        <v>1134</v>
      </c>
      <c r="D31" s="367" t="s">
        <v>1089</v>
      </c>
      <c r="E31" s="225" t="s">
        <v>1038</v>
      </c>
      <c r="F31" s="366">
        <v>0</v>
      </c>
      <c r="G31" s="225" t="s">
        <v>1135</v>
      </c>
      <c r="H31" s="367" t="s">
        <v>1186</v>
      </c>
      <c r="I31" s="206"/>
    </row>
    <row r="32" spans="2:9" s="152" customFormat="1">
      <c r="B32" s="184"/>
      <c r="C32" s="207" t="s">
        <v>744</v>
      </c>
      <c r="D32" s="202"/>
      <c r="E32" s="363"/>
      <c r="F32" s="363"/>
      <c r="G32" s="202"/>
      <c r="H32" s="202"/>
      <c r="I32" s="206"/>
    </row>
    <row r="33" spans="2:9" s="152" customFormat="1" ht="14.5" thickBot="1">
      <c r="B33" s="184"/>
      <c r="C33" s="207"/>
      <c r="D33" s="202"/>
      <c r="E33" s="363"/>
      <c r="F33" s="363"/>
      <c r="G33" s="202"/>
      <c r="H33" s="202"/>
      <c r="I33" s="206"/>
    </row>
    <row r="34" spans="2:9" s="152" customFormat="1" ht="30" customHeight="1">
      <c r="B34" s="400"/>
      <c r="C34" s="695" t="s">
        <v>705</v>
      </c>
      <c r="D34" s="696"/>
      <c r="E34" s="696"/>
      <c r="F34" s="696"/>
      <c r="G34" s="696"/>
      <c r="H34" s="697"/>
      <c r="I34" s="401"/>
    </row>
    <row r="35" spans="2:9" s="152" customFormat="1" ht="30" customHeight="1">
      <c r="B35" s="400"/>
      <c r="C35" s="688" t="s">
        <v>706</v>
      </c>
      <c r="D35" s="689"/>
      <c r="E35" s="689" t="s">
        <v>665</v>
      </c>
      <c r="F35" s="689"/>
      <c r="G35" s="689"/>
      <c r="H35" s="690"/>
      <c r="I35" s="401"/>
    </row>
    <row r="36" spans="2:9" s="152" customFormat="1" ht="30" customHeight="1">
      <c r="B36" s="400"/>
      <c r="C36" s="698"/>
      <c r="D36" s="699"/>
      <c r="E36" s="700"/>
      <c r="F36" s="701"/>
      <c r="G36" s="701"/>
      <c r="H36" s="702"/>
      <c r="I36" s="401"/>
    </row>
    <row r="37" spans="2:9" s="152" customFormat="1" ht="30" customHeight="1" thickBot="1">
      <c r="B37" s="400"/>
      <c r="C37" s="691"/>
      <c r="D37" s="692"/>
      <c r="E37" s="693"/>
      <c r="F37" s="693"/>
      <c r="G37" s="693"/>
      <c r="H37" s="694"/>
      <c r="I37" s="401"/>
    </row>
    <row r="38" spans="2:9">
      <c r="B38" s="184"/>
      <c r="C38" s="202"/>
      <c r="D38" s="202"/>
      <c r="E38" s="363"/>
      <c r="F38" s="363"/>
      <c r="G38" s="202"/>
      <c r="H38" s="202"/>
      <c r="I38" s="206"/>
    </row>
    <row r="39" spans="2:9">
      <c r="B39" s="184"/>
      <c r="C39" s="202"/>
      <c r="D39" s="202"/>
      <c r="E39" s="363"/>
      <c r="F39" s="363"/>
      <c r="G39" s="202"/>
      <c r="H39" s="202"/>
      <c r="I39" s="206"/>
    </row>
    <row r="40" spans="2:9">
      <c r="B40" s="184"/>
      <c r="C40" s="207" t="s">
        <v>743</v>
      </c>
      <c r="D40" s="207"/>
      <c r="E40" s="363"/>
      <c r="F40" s="363"/>
      <c r="G40" s="202"/>
      <c r="H40" s="202"/>
      <c r="I40" s="206"/>
    </row>
    <row r="41" spans="2:9" ht="14.5" thickBot="1">
      <c r="B41" s="184"/>
      <c r="C41" s="208"/>
      <c r="D41" s="202"/>
      <c r="E41" s="363"/>
      <c r="F41" s="363"/>
      <c r="G41" s="202"/>
      <c r="H41" s="202"/>
      <c r="I41" s="206"/>
    </row>
    <row r="42" spans="2:9" ht="87" customHeight="1">
      <c r="B42" s="184"/>
      <c r="C42" s="682" t="s">
        <v>746</v>
      </c>
      <c r="D42" s="683"/>
      <c r="E42" s="703" t="s">
        <v>1166</v>
      </c>
      <c r="F42" s="704"/>
      <c r="G42" s="704"/>
      <c r="H42" s="705"/>
      <c r="I42" s="206"/>
    </row>
    <row r="43" spans="2:9" ht="45" customHeight="1">
      <c r="B43" s="184"/>
      <c r="C43" s="712" t="s">
        <v>666</v>
      </c>
      <c r="D43" s="713"/>
      <c r="E43" s="706" t="s">
        <v>1136</v>
      </c>
      <c r="F43" s="706"/>
      <c r="G43" s="706"/>
      <c r="H43" s="707"/>
      <c r="I43" s="206"/>
    </row>
    <row r="44" spans="2:9" ht="45" customHeight="1">
      <c r="B44" s="184"/>
      <c r="C44" s="712" t="s">
        <v>747</v>
      </c>
      <c r="D44" s="713"/>
      <c r="E44" s="708" t="s">
        <v>1137</v>
      </c>
      <c r="F44" s="708"/>
      <c r="G44" s="708"/>
      <c r="H44" s="709"/>
      <c r="I44" s="206"/>
    </row>
    <row r="45" spans="2:9" ht="45" customHeight="1">
      <c r="B45" s="184"/>
      <c r="C45" s="712" t="s">
        <v>718</v>
      </c>
      <c r="D45" s="713"/>
      <c r="E45" s="706" t="s">
        <v>1138</v>
      </c>
      <c r="F45" s="706"/>
      <c r="G45" s="706"/>
      <c r="H45" s="707"/>
      <c r="I45" s="206"/>
    </row>
    <row r="46" spans="2:9" ht="45" customHeight="1" thickBot="1">
      <c r="B46" s="184"/>
      <c r="C46" s="686" t="s">
        <v>667</v>
      </c>
      <c r="D46" s="687"/>
      <c r="E46" s="710" t="s">
        <v>1139</v>
      </c>
      <c r="F46" s="710"/>
      <c r="G46" s="710"/>
      <c r="H46" s="711"/>
      <c r="I46" s="206"/>
    </row>
    <row r="47" spans="2:9" customFormat="1" ht="15" customHeight="1">
      <c r="B47" s="43"/>
      <c r="C47" s="44"/>
      <c r="D47" s="44"/>
      <c r="E47" s="364"/>
      <c r="F47" s="364"/>
      <c r="G47" s="44"/>
      <c r="H47" s="44"/>
      <c r="I47" s="46"/>
    </row>
    <row r="48" spans="2:9">
      <c r="B48" s="184"/>
      <c r="C48" s="175"/>
      <c r="D48" s="202"/>
      <c r="E48" s="363"/>
      <c r="F48" s="363"/>
      <c r="G48" s="202"/>
      <c r="H48" s="202"/>
      <c r="I48" s="206"/>
    </row>
    <row r="49" spans="2:9">
      <c r="B49" s="184"/>
      <c r="C49" s="207" t="s">
        <v>745</v>
      </c>
      <c r="D49" s="202"/>
      <c r="E49" s="363"/>
      <c r="F49" s="363"/>
      <c r="G49" s="202"/>
      <c r="H49" s="202"/>
      <c r="I49" s="206"/>
    </row>
    <row r="50" spans="2:9" ht="14.5" thickBot="1">
      <c r="B50" s="184"/>
      <c r="C50" s="207"/>
      <c r="D50" s="202"/>
      <c r="E50" s="363"/>
      <c r="F50" s="363"/>
      <c r="G50" s="202"/>
      <c r="H50" s="202"/>
      <c r="I50" s="206"/>
    </row>
    <row r="51" spans="2:9" ht="45" customHeight="1">
      <c r="B51" s="184"/>
      <c r="C51" s="682" t="s">
        <v>720</v>
      </c>
      <c r="D51" s="683"/>
      <c r="E51" s="714"/>
      <c r="F51" s="714"/>
      <c r="G51" s="714"/>
      <c r="H51" s="715"/>
      <c r="I51" s="206"/>
    </row>
    <row r="52" spans="2:9" ht="45" customHeight="1">
      <c r="B52" s="184"/>
      <c r="C52" s="688" t="s">
        <v>721</v>
      </c>
      <c r="D52" s="689"/>
      <c r="E52" s="716" t="s">
        <v>1167</v>
      </c>
      <c r="F52" s="716"/>
      <c r="G52" s="716"/>
      <c r="H52" s="717"/>
      <c r="I52" s="206"/>
    </row>
    <row r="53" spans="2:9" ht="45" customHeight="1">
      <c r="B53" s="184"/>
      <c r="C53" s="698"/>
      <c r="D53" s="699"/>
      <c r="E53" s="700"/>
      <c r="F53" s="701"/>
      <c r="G53" s="701"/>
      <c r="H53" s="702"/>
      <c r="I53" s="206"/>
    </row>
    <row r="54" spans="2:9" ht="45" customHeight="1" thickBot="1">
      <c r="B54" s="184"/>
      <c r="C54" s="718"/>
      <c r="D54" s="719"/>
      <c r="E54" s="720"/>
      <c r="F54" s="721"/>
      <c r="G54" s="721"/>
      <c r="H54" s="722"/>
      <c r="I54" s="206"/>
    </row>
    <row r="55" spans="2:9">
      <c r="B55" s="184"/>
      <c r="C55" s="202"/>
      <c r="D55" s="202"/>
      <c r="E55" s="363"/>
      <c r="F55" s="363"/>
      <c r="G55" s="202"/>
      <c r="H55" s="202"/>
      <c r="I55" s="206"/>
    </row>
    <row r="56" spans="2:9" ht="14.5" thickBot="1">
      <c r="B56" s="209"/>
      <c r="C56" s="210"/>
      <c r="D56" s="210"/>
      <c r="E56" s="365"/>
      <c r="F56" s="365"/>
      <c r="G56" s="210"/>
      <c r="H56" s="210"/>
      <c r="I56" s="211"/>
    </row>
  </sheetData>
  <customSheetViews>
    <customSheetView guid="{8F0D285A-0224-4C31-92C2-6C61BAA6C63C}" topLeftCell="A13">
      <selection activeCell="F27" sqref="F27"/>
      <pageMargins left="0.7" right="0.7" top="0.75" bottom="0.75" header="0.3" footer="0.3"/>
      <pageSetup paperSize="9" orientation="portrait" horizontalDpi="4294967293" verticalDpi="4294967293" r:id="rId1"/>
    </customSheetView>
  </customSheetViews>
  <mergeCells count="33">
    <mergeCell ref="C51:D51"/>
    <mergeCell ref="C52:D52"/>
    <mergeCell ref="E51:H51"/>
    <mergeCell ref="E52:H52"/>
    <mergeCell ref="C54:D54"/>
    <mergeCell ref="E54:H54"/>
    <mergeCell ref="C53:D53"/>
    <mergeCell ref="E53:H53"/>
    <mergeCell ref="C42:D42"/>
    <mergeCell ref="C43:D43"/>
    <mergeCell ref="C44:D44"/>
    <mergeCell ref="C45:D45"/>
    <mergeCell ref="C46:D46"/>
    <mergeCell ref="E42:H42"/>
    <mergeCell ref="E43:H43"/>
    <mergeCell ref="E44:H44"/>
    <mergeCell ref="E45:H45"/>
    <mergeCell ref="E46:H46"/>
    <mergeCell ref="C35:D35"/>
    <mergeCell ref="E35:H35"/>
    <mergeCell ref="C37:D37"/>
    <mergeCell ref="E37:H37"/>
    <mergeCell ref="C34:H34"/>
    <mergeCell ref="C36:D36"/>
    <mergeCell ref="E36:H36"/>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7412" r:id="rId5" name="Check Box 4">
              <controlPr defaultSize="0" autoFill="0" autoLine="0" autoPict="0">
                <anchor moveWithCells="1">
                  <from>
                    <xdr:col>4</xdr:col>
                    <xdr:colOff>0</xdr:colOff>
                    <xdr:row>50</xdr:row>
                    <xdr:rowOff>0</xdr:rowOff>
                  </from>
                  <to>
                    <xdr:col>4</xdr:col>
                    <xdr:colOff>558800</xdr:colOff>
                    <xdr:row>51</xdr:row>
                    <xdr:rowOff>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4</xdr:col>
                    <xdr:colOff>603250</xdr:colOff>
                    <xdr:row>50</xdr:row>
                    <xdr:rowOff>0</xdr:rowOff>
                  </from>
                  <to>
                    <xdr:col>4</xdr:col>
                    <xdr:colOff>1162050</xdr:colOff>
                    <xdr:row>51</xdr:row>
                    <xdr:rowOff>0</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4</xdr:col>
                    <xdr:colOff>1155700</xdr:colOff>
                    <xdr:row>50</xdr:row>
                    <xdr:rowOff>0</xdr:rowOff>
                  </from>
                  <to>
                    <xdr:col>5</xdr:col>
                    <xdr:colOff>476250</xdr:colOff>
                    <xdr:row>51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F40"/>
  <sheetViews>
    <sheetView topLeftCell="A23" workbookViewId="0">
      <selection activeCell="G9" sqref="G9"/>
    </sheetView>
  </sheetViews>
  <sheetFormatPr defaultColWidth="9.1796875" defaultRowHeight="14"/>
  <cols>
    <col min="1" max="2" width="1.81640625" style="11" customWidth="1"/>
    <col min="3" max="3" width="11.453125" style="154" customWidth="1"/>
    <col min="4" max="4" width="116" style="153" customWidth="1"/>
    <col min="5" max="6" width="1.81640625" style="11" customWidth="1"/>
    <col min="7" max="16384" width="9.1796875" style="11"/>
  </cols>
  <sheetData>
    <row r="1" spans="2:6" ht="10.5" customHeight="1" thickBot="1"/>
    <row r="2" spans="2:6" ht="14.5" thickBot="1">
      <c r="B2" s="155"/>
      <c r="C2" s="156"/>
      <c r="D2" s="157"/>
      <c r="E2" s="158"/>
    </row>
    <row r="3" spans="2:6" ht="20.5" thickBot="1">
      <c r="B3" s="159"/>
      <c r="C3" s="723" t="s">
        <v>708</v>
      </c>
      <c r="D3" s="724"/>
      <c r="E3" s="160"/>
    </row>
    <row r="4" spans="2:6" ht="20">
      <c r="B4" s="159"/>
      <c r="C4" s="161"/>
      <c r="D4" s="161"/>
      <c r="E4" s="160"/>
    </row>
    <row r="5" spans="2:6" ht="20">
      <c r="B5" s="159"/>
      <c r="C5" s="163" t="s">
        <v>731</v>
      </c>
      <c r="D5" s="161"/>
      <c r="E5" s="160"/>
    </row>
    <row r="6" spans="2:6" ht="14.5" thickBot="1">
      <c r="B6" s="159"/>
      <c r="C6" s="201"/>
      <c r="D6" s="162"/>
      <c r="E6" s="160"/>
    </row>
    <row r="7" spans="2:6" ht="30" customHeight="1">
      <c r="B7" s="159"/>
      <c r="C7" s="214" t="s">
        <v>670</v>
      </c>
      <c r="D7" s="215" t="s">
        <v>671</v>
      </c>
      <c r="E7" s="160"/>
    </row>
    <row r="8" spans="2:6" ht="48" customHeight="1">
      <c r="B8" s="159"/>
      <c r="C8" s="199">
        <v>1</v>
      </c>
      <c r="D8" s="230" t="s">
        <v>1070</v>
      </c>
      <c r="E8" s="160"/>
    </row>
    <row r="9" spans="2:6" ht="76.5" customHeight="1">
      <c r="B9" s="159"/>
      <c r="C9" s="197">
        <v>2</v>
      </c>
      <c r="D9" s="230" t="s">
        <v>1071</v>
      </c>
      <c r="E9" s="160"/>
      <c r="F9" s="151"/>
    </row>
    <row r="10" spans="2:6">
      <c r="B10" s="159"/>
      <c r="C10" s="197">
        <v>3</v>
      </c>
      <c r="D10" s="194" t="s">
        <v>675</v>
      </c>
      <c r="E10" s="160"/>
    </row>
    <row r="11" spans="2:6" ht="60" customHeight="1">
      <c r="B11" s="159"/>
      <c r="C11" s="197">
        <v>4</v>
      </c>
      <c r="D11" s="230" t="s">
        <v>1072</v>
      </c>
      <c r="E11" s="160"/>
    </row>
    <row r="12" spans="2:6" ht="15.5">
      <c r="B12" s="159"/>
      <c r="C12" s="197">
        <v>5</v>
      </c>
      <c r="D12" s="229" t="s">
        <v>1073</v>
      </c>
      <c r="E12" s="160"/>
    </row>
    <row r="13" spans="2:6" ht="28">
      <c r="B13" s="159"/>
      <c r="C13" s="197">
        <v>6</v>
      </c>
      <c r="D13" s="194" t="s">
        <v>676</v>
      </c>
      <c r="E13" s="160"/>
    </row>
    <row r="14" spans="2:6">
      <c r="B14" s="159"/>
      <c r="C14" s="197">
        <v>7</v>
      </c>
      <c r="D14" s="194" t="s">
        <v>677</v>
      </c>
      <c r="E14" s="160"/>
    </row>
    <row r="15" spans="2:6" ht="28">
      <c r="B15" s="159"/>
      <c r="C15" s="197">
        <v>8</v>
      </c>
      <c r="D15" s="194" t="s">
        <v>682</v>
      </c>
      <c r="E15" s="160"/>
    </row>
    <row r="16" spans="2:6">
      <c r="B16" s="159"/>
      <c r="C16" s="197">
        <v>9</v>
      </c>
      <c r="D16" s="194" t="s">
        <v>684</v>
      </c>
      <c r="E16" s="160"/>
    </row>
    <row r="17" spans="2:5">
      <c r="B17" s="159"/>
      <c r="C17" s="197">
        <v>10</v>
      </c>
      <c r="D17" s="194" t="s">
        <v>683</v>
      </c>
      <c r="E17" s="160"/>
    </row>
    <row r="18" spans="2:5">
      <c r="B18" s="159"/>
      <c r="C18" s="197">
        <v>11</v>
      </c>
      <c r="D18" s="194" t="s">
        <v>689</v>
      </c>
      <c r="E18" s="160"/>
    </row>
    <row r="19" spans="2:5">
      <c r="B19" s="159"/>
      <c r="C19" s="197">
        <v>12</v>
      </c>
      <c r="D19" s="194" t="s">
        <v>688</v>
      </c>
      <c r="E19" s="160"/>
    </row>
    <row r="20" spans="2:5">
      <c r="B20" s="159"/>
      <c r="C20" s="197">
        <v>13</v>
      </c>
      <c r="D20" s="196" t="s">
        <v>695</v>
      </c>
      <c r="E20" s="160"/>
    </row>
    <row r="21" spans="2:5" ht="28.5" thickBot="1">
      <c r="B21" s="159"/>
      <c r="C21" s="198">
        <v>14</v>
      </c>
      <c r="D21" s="195" t="s">
        <v>733</v>
      </c>
      <c r="E21" s="160"/>
    </row>
    <row r="22" spans="2:5">
      <c r="B22" s="159"/>
      <c r="C22" s="164"/>
      <c r="D22" s="165"/>
      <c r="E22" s="160"/>
    </row>
    <row r="23" spans="2:5">
      <c r="B23" s="159"/>
      <c r="C23" s="163" t="s">
        <v>732</v>
      </c>
      <c r="D23" s="165"/>
      <c r="E23" s="160"/>
    </row>
    <row r="24" spans="2:5" ht="14.5" thickBot="1">
      <c r="B24" s="159"/>
      <c r="C24" s="201"/>
      <c r="D24" s="165"/>
      <c r="E24" s="160"/>
    </row>
    <row r="25" spans="2:5" ht="30" customHeight="1">
      <c r="B25" s="159"/>
      <c r="C25" s="214" t="s">
        <v>670</v>
      </c>
      <c r="D25" s="215" t="s">
        <v>671</v>
      </c>
      <c r="E25" s="160"/>
    </row>
    <row r="26" spans="2:5">
      <c r="B26" s="159"/>
      <c r="C26" s="197">
        <v>1</v>
      </c>
      <c r="D26" s="200" t="s">
        <v>697</v>
      </c>
      <c r="E26" s="160"/>
    </row>
    <row r="27" spans="2:5">
      <c r="B27" s="159"/>
      <c r="C27" s="197">
        <v>2</v>
      </c>
      <c r="D27" s="196" t="s">
        <v>703</v>
      </c>
      <c r="E27" s="160"/>
    </row>
    <row r="28" spans="2:5">
      <c r="B28" s="159"/>
      <c r="C28" s="197">
        <v>3</v>
      </c>
      <c r="D28" s="194" t="s">
        <v>700</v>
      </c>
      <c r="E28" s="160"/>
    </row>
    <row r="29" spans="2:5">
      <c r="B29" s="159"/>
      <c r="C29" s="197">
        <v>4</v>
      </c>
      <c r="D29" s="200" t="s">
        <v>698</v>
      </c>
      <c r="E29" s="160"/>
    </row>
    <row r="30" spans="2:5">
      <c r="B30" s="159"/>
      <c r="C30" s="197">
        <v>5</v>
      </c>
      <c r="D30" s="194" t="s">
        <v>704</v>
      </c>
      <c r="E30" s="160"/>
    </row>
    <row r="31" spans="2:5">
      <c r="B31" s="159"/>
      <c r="C31" s="197">
        <v>6</v>
      </c>
      <c r="D31" s="194" t="s">
        <v>707</v>
      </c>
      <c r="E31" s="160"/>
    </row>
    <row r="32" spans="2:5">
      <c r="B32" s="159"/>
      <c r="C32" s="197">
        <v>7</v>
      </c>
      <c r="D32" s="194" t="s">
        <v>719</v>
      </c>
      <c r="E32" s="160"/>
    </row>
    <row r="33" spans="2:5">
      <c r="B33" s="159"/>
      <c r="C33" s="197">
        <v>8</v>
      </c>
      <c r="D33" s="194" t="s">
        <v>697</v>
      </c>
      <c r="E33" s="160"/>
    </row>
    <row r="34" spans="2:5" ht="42.5" thickBot="1">
      <c r="B34" s="159"/>
      <c r="C34" s="198">
        <v>9</v>
      </c>
      <c r="D34" s="195" t="s">
        <v>722</v>
      </c>
      <c r="E34" s="160"/>
    </row>
    <row r="35" spans="2:5" ht="14.5" thickBot="1">
      <c r="B35" s="166"/>
      <c r="C35" s="167"/>
      <c r="D35" s="168"/>
      <c r="E35" s="169"/>
    </row>
    <row r="36" spans="2:5">
      <c r="D36" s="151"/>
    </row>
    <row r="37" spans="2:5">
      <c r="D37" s="151"/>
    </row>
    <row r="38" spans="2:5">
      <c r="D38" s="151"/>
    </row>
    <row r="39" spans="2:5">
      <c r="D39" s="151"/>
    </row>
    <row r="40" spans="2:5">
      <c r="D40" s="151"/>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109"/>
  <sheetViews>
    <sheetView topLeftCell="A47" zoomScale="80" zoomScaleNormal="80" zoomScalePageLayoutView="80" workbookViewId="0">
      <selection activeCell="L18" sqref="L18"/>
    </sheetView>
  </sheetViews>
  <sheetFormatPr defaultColWidth="8.81640625" defaultRowHeight="14"/>
  <cols>
    <col min="1" max="1" width="2.1796875" style="10" customWidth="1"/>
    <col min="2" max="2" width="2.453125" style="10" customWidth="1"/>
    <col min="3" max="3" width="22.453125" style="9" customWidth="1"/>
    <col min="4" max="4" width="15.453125" style="10" customWidth="1"/>
    <col min="5" max="5" width="15" style="10" customWidth="1"/>
    <col min="6" max="6" width="18.81640625" style="10" customWidth="1"/>
    <col min="7" max="7" width="18.54296875" style="10" customWidth="1"/>
    <col min="8" max="8" width="29.453125" style="371" customWidth="1"/>
    <col min="9" max="9" width="18.7265625" style="10" customWidth="1"/>
    <col min="10" max="10" width="2.54296875" style="10" customWidth="1"/>
    <col min="11" max="11" width="2" style="10" customWidth="1"/>
    <col min="12" max="12" width="40.54296875" style="10" customWidth="1"/>
    <col min="13" max="16384" width="8.81640625" style="10"/>
  </cols>
  <sheetData>
    <row r="1" spans="2:52" ht="14.5" thickBot="1">
      <c r="I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row>
    <row r="2" spans="2:52" ht="14.5" thickBot="1">
      <c r="B2" s="18"/>
      <c r="C2" s="19"/>
      <c r="D2" s="20"/>
      <c r="E2" s="20"/>
      <c r="F2" s="20"/>
      <c r="G2" s="20"/>
      <c r="H2" s="372"/>
      <c r="I2" s="358"/>
      <c r="J2" s="21"/>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c r="AL2" s="357"/>
      <c r="AM2" s="357"/>
      <c r="AN2" s="357"/>
      <c r="AO2" s="357"/>
      <c r="AP2" s="357"/>
      <c r="AQ2" s="357"/>
      <c r="AR2" s="357"/>
      <c r="AS2" s="357"/>
      <c r="AT2" s="357"/>
      <c r="AU2" s="357"/>
      <c r="AV2" s="357"/>
      <c r="AW2" s="357"/>
      <c r="AX2" s="357"/>
      <c r="AY2" s="357"/>
      <c r="AZ2" s="357"/>
    </row>
    <row r="3" spans="2:52" ht="20.5" thickBot="1">
      <c r="B3" s="55"/>
      <c r="C3" s="725" t="s">
        <v>254</v>
      </c>
      <c r="D3" s="726"/>
      <c r="E3" s="726"/>
      <c r="F3" s="726"/>
      <c r="G3" s="726"/>
      <c r="H3" s="726"/>
      <c r="I3" s="727"/>
      <c r="J3" s="45"/>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7"/>
      <c r="AM3" s="357"/>
      <c r="AN3" s="357"/>
      <c r="AO3" s="357"/>
      <c r="AP3" s="357"/>
      <c r="AQ3" s="357"/>
      <c r="AR3" s="357"/>
      <c r="AS3" s="357"/>
      <c r="AT3" s="357"/>
      <c r="AU3" s="357"/>
      <c r="AV3" s="357"/>
      <c r="AW3" s="357"/>
      <c r="AX3" s="357"/>
      <c r="AY3" s="357"/>
      <c r="AZ3" s="357"/>
    </row>
    <row r="4" spans="2:52" ht="15" customHeight="1">
      <c r="B4" s="22"/>
      <c r="C4" s="728" t="s">
        <v>223</v>
      </c>
      <c r="D4" s="728"/>
      <c r="E4" s="728"/>
      <c r="F4" s="728"/>
      <c r="G4" s="728"/>
      <c r="H4" s="728"/>
      <c r="I4" s="728"/>
      <c r="J4" s="23"/>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7"/>
      <c r="AM4" s="357"/>
      <c r="AN4" s="357"/>
      <c r="AO4" s="357"/>
      <c r="AP4" s="357"/>
      <c r="AQ4" s="357"/>
      <c r="AR4" s="357"/>
      <c r="AS4" s="357"/>
      <c r="AT4" s="357"/>
      <c r="AU4" s="357"/>
      <c r="AV4" s="357"/>
      <c r="AW4" s="357"/>
      <c r="AX4" s="357"/>
      <c r="AY4" s="357"/>
      <c r="AZ4" s="357"/>
    </row>
    <row r="5" spans="2:52" ht="15" customHeight="1">
      <c r="B5" s="22"/>
      <c r="C5" s="418"/>
      <c r="D5" s="418"/>
      <c r="E5" s="418"/>
      <c r="F5" s="418"/>
      <c r="G5" s="418"/>
      <c r="H5" s="418"/>
      <c r="I5" s="418"/>
      <c r="J5" s="23"/>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c r="AM5" s="357"/>
      <c r="AN5" s="357"/>
      <c r="AO5" s="357"/>
      <c r="AP5" s="357"/>
      <c r="AQ5" s="357"/>
      <c r="AR5" s="357"/>
      <c r="AS5" s="357"/>
      <c r="AT5" s="357"/>
      <c r="AU5" s="357"/>
      <c r="AV5" s="357"/>
      <c r="AW5" s="357"/>
      <c r="AX5" s="357"/>
      <c r="AY5" s="357"/>
      <c r="AZ5" s="357"/>
    </row>
    <row r="6" spans="2:52">
      <c r="B6" s="22"/>
      <c r="C6" s="24"/>
      <c r="D6" s="25"/>
      <c r="E6" s="25"/>
      <c r="F6" s="25"/>
      <c r="G6" s="25"/>
      <c r="H6" s="373"/>
      <c r="I6" s="359"/>
      <c r="J6" s="23"/>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7"/>
      <c r="AM6" s="357"/>
      <c r="AN6" s="357"/>
      <c r="AO6" s="357"/>
      <c r="AP6" s="357"/>
      <c r="AQ6" s="357"/>
      <c r="AR6" s="357"/>
      <c r="AS6" s="357"/>
      <c r="AT6" s="357"/>
      <c r="AU6" s="357"/>
      <c r="AV6" s="357"/>
      <c r="AW6" s="357"/>
      <c r="AX6" s="357"/>
      <c r="AY6" s="357"/>
      <c r="AZ6" s="357"/>
    </row>
    <row r="7" spans="2:52" ht="15.75" customHeight="1" thickBot="1">
      <c r="B7" s="22"/>
      <c r="C7" s="24"/>
      <c r="D7" s="729" t="s">
        <v>255</v>
      </c>
      <c r="E7" s="729"/>
      <c r="F7" s="729" t="s">
        <v>259</v>
      </c>
      <c r="G7" s="729"/>
      <c r="H7" s="51" t="s">
        <v>260</v>
      </c>
      <c r="I7" s="51" t="s">
        <v>232</v>
      </c>
      <c r="J7" s="23"/>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57"/>
      <c r="AM7" s="357"/>
      <c r="AN7" s="357"/>
      <c r="AO7" s="357"/>
      <c r="AP7" s="357"/>
      <c r="AQ7" s="357"/>
      <c r="AR7" s="357"/>
      <c r="AS7" s="357"/>
      <c r="AT7" s="357"/>
      <c r="AU7" s="357"/>
      <c r="AV7" s="357"/>
      <c r="AW7" s="357"/>
      <c r="AX7" s="357"/>
      <c r="AY7" s="357"/>
      <c r="AZ7" s="357"/>
    </row>
    <row r="8" spans="2:52" s="9" customFormat="1" ht="148.5" customHeight="1" thickBot="1">
      <c r="B8" s="26"/>
      <c r="C8" s="50" t="s">
        <v>252</v>
      </c>
      <c r="D8" s="730" t="s">
        <v>798</v>
      </c>
      <c r="E8" s="731"/>
      <c r="F8" s="730" t="s">
        <v>797</v>
      </c>
      <c r="G8" s="731"/>
      <c r="H8" s="374" t="s">
        <v>1140</v>
      </c>
      <c r="I8" s="374" t="s">
        <v>1141</v>
      </c>
      <c r="J8" s="27"/>
      <c r="L8" s="431"/>
      <c r="M8" s="357"/>
      <c r="N8" s="357"/>
      <c r="O8" s="357"/>
      <c r="P8" s="357"/>
      <c r="Q8" s="357"/>
      <c r="R8" s="357"/>
      <c r="S8" s="357"/>
      <c r="T8" s="357"/>
      <c r="U8" s="357"/>
      <c r="V8" s="357"/>
      <c r="W8" s="357"/>
      <c r="X8" s="357"/>
      <c r="Y8" s="357"/>
      <c r="Z8" s="357"/>
      <c r="AA8" s="357"/>
      <c r="AB8" s="357"/>
      <c r="AC8" s="357"/>
      <c r="AD8" s="357"/>
      <c r="AE8" s="357"/>
      <c r="AF8" s="357"/>
      <c r="AG8" s="357"/>
      <c r="AH8" s="357"/>
      <c r="AI8" s="357"/>
      <c r="AJ8" s="357"/>
      <c r="AK8" s="357"/>
      <c r="AL8" s="357"/>
      <c r="AM8" s="357"/>
      <c r="AN8" s="357"/>
      <c r="AO8" s="357"/>
      <c r="AP8" s="357"/>
      <c r="AQ8" s="357"/>
      <c r="AR8" s="357"/>
      <c r="AS8" s="357"/>
      <c r="AT8" s="357"/>
      <c r="AU8" s="357"/>
      <c r="AV8" s="357"/>
      <c r="AW8" s="357"/>
      <c r="AX8" s="357"/>
      <c r="AY8" s="357"/>
      <c r="AZ8" s="357"/>
    </row>
    <row r="9" spans="2:52" s="9" customFormat="1" ht="54" customHeight="1" thickBot="1">
      <c r="B9" s="26"/>
      <c r="C9" s="50"/>
      <c r="D9" s="730" t="s">
        <v>796</v>
      </c>
      <c r="E9" s="731"/>
      <c r="F9" s="730" t="s">
        <v>926</v>
      </c>
      <c r="G9" s="731"/>
      <c r="H9" s="374" t="s">
        <v>1142</v>
      </c>
      <c r="I9" s="375" t="s">
        <v>1144</v>
      </c>
      <c r="J9" s="27"/>
      <c r="L9" s="357"/>
      <c r="M9" s="357"/>
      <c r="N9" s="357"/>
      <c r="O9" s="357"/>
      <c r="P9" s="357"/>
      <c r="Q9" s="357"/>
      <c r="R9" s="357"/>
      <c r="S9" s="357"/>
      <c r="T9" s="357"/>
      <c r="U9" s="357"/>
      <c r="V9" s="357"/>
      <c r="W9" s="357"/>
      <c r="X9" s="357"/>
      <c r="Y9" s="357"/>
      <c r="Z9" s="357"/>
      <c r="AA9" s="357"/>
      <c r="AB9" s="357"/>
      <c r="AC9" s="357"/>
      <c r="AD9" s="357"/>
      <c r="AE9" s="357"/>
      <c r="AF9" s="357"/>
      <c r="AG9" s="357"/>
      <c r="AH9" s="357"/>
      <c r="AI9" s="357"/>
      <c r="AJ9" s="357"/>
      <c r="AK9" s="357"/>
      <c r="AL9" s="357"/>
      <c r="AM9" s="357"/>
      <c r="AN9" s="357"/>
      <c r="AO9" s="357"/>
      <c r="AP9" s="357"/>
      <c r="AQ9" s="357"/>
      <c r="AR9" s="357"/>
      <c r="AS9" s="357"/>
      <c r="AT9" s="357"/>
      <c r="AU9" s="357"/>
      <c r="AV9" s="357"/>
      <c r="AW9" s="357"/>
      <c r="AX9" s="357"/>
      <c r="AY9" s="357"/>
      <c r="AZ9" s="357"/>
    </row>
    <row r="10" spans="2:52" s="9" customFormat="1" ht="96.75" customHeight="1" thickBot="1">
      <c r="B10" s="26"/>
      <c r="C10" s="50"/>
      <c r="D10" s="730" t="s">
        <v>795</v>
      </c>
      <c r="E10" s="731"/>
      <c r="F10" s="730" t="s">
        <v>927</v>
      </c>
      <c r="G10" s="731"/>
      <c r="H10" s="374" t="s">
        <v>1143</v>
      </c>
      <c r="I10" s="377" t="s">
        <v>1144</v>
      </c>
      <c r="J10" s="27"/>
      <c r="L10" s="357"/>
      <c r="M10" s="357"/>
      <c r="N10" s="357"/>
      <c r="O10" s="357"/>
      <c r="P10" s="357"/>
      <c r="Q10" s="357"/>
      <c r="R10" s="357"/>
      <c r="S10" s="357"/>
      <c r="T10" s="357"/>
      <c r="U10" s="357"/>
      <c r="V10" s="357"/>
      <c r="W10" s="357"/>
      <c r="X10" s="357"/>
      <c r="Y10" s="357"/>
      <c r="Z10" s="357"/>
      <c r="AA10" s="357"/>
      <c r="AB10" s="357"/>
      <c r="AC10" s="357"/>
      <c r="AD10" s="357"/>
      <c r="AE10" s="357"/>
      <c r="AF10" s="357"/>
      <c r="AG10" s="357"/>
      <c r="AH10" s="357"/>
      <c r="AI10" s="357"/>
      <c r="AJ10" s="357"/>
      <c r="AK10" s="357"/>
      <c r="AL10" s="357"/>
      <c r="AM10" s="357"/>
      <c r="AN10" s="357"/>
      <c r="AO10" s="357"/>
      <c r="AP10" s="357"/>
      <c r="AQ10" s="357"/>
      <c r="AR10" s="357"/>
      <c r="AS10" s="357"/>
      <c r="AT10" s="357"/>
      <c r="AU10" s="357"/>
      <c r="AV10" s="357"/>
      <c r="AW10" s="357"/>
      <c r="AX10" s="357"/>
      <c r="AY10" s="357"/>
      <c r="AZ10" s="357"/>
    </row>
    <row r="11" spans="2:52" s="9" customFormat="1" ht="110.25" customHeight="1" thickBot="1">
      <c r="B11" s="26"/>
      <c r="C11" s="74"/>
      <c r="D11" s="730" t="s">
        <v>794</v>
      </c>
      <c r="E11" s="731"/>
      <c r="F11" s="730" t="s">
        <v>928</v>
      </c>
      <c r="G11" s="731"/>
      <c r="H11" s="370" t="s">
        <v>1148</v>
      </c>
      <c r="I11" s="368" t="s">
        <v>1144</v>
      </c>
      <c r="J11" s="27"/>
      <c r="L11" s="357"/>
      <c r="M11" s="357"/>
      <c r="N11" s="357"/>
      <c r="O11" s="357"/>
      <c r="P11" s="357"/>
      <c r="Q11" s="357"/>
      <c r="R11" s="357"/>
      <c r="S11" s="357"/>
      <c r="T11" s="357"/>
      <c r="U11" s="357"/>
      <c r="V11" s="357"/>
      <c r="W11" s="357"/>
      <c r="X11" s="357"/>
      <c r="Y11" s="357"/>
      <c r="Z11" s="357"/>
      <c r="AA11" s="357"/>
      <c r="AB11" s="357"/>
      <c r="AC11" s="357"/>
      <c r="AD11" s="357"/>
      <c r="AE11" s="357"/>
      <c r="AF11" s="357"/>
      <c r="AG11" s="357"/>
      <c r="AH11" s="357"/>
      <c r="AI11" s="357"/>
      <c r="AJ11" s="357"/>
      <c r="AK11" s="357"/>
      <c r="AL11" s="357"/>
      <c r="AM11" s="357"/>
      <c r="AN11" s="357"/>
      <c r="AO11" s="357"/>
      <c r="AP11" s="357"/>
      <c r="AQ11" s="357"/>
      <c r="AR11" s="357"/>
      <c r="AS11" s="357"/>
      <c r="AT11" s="357"/>
      <c r="AU11" s="357"/>
      <c r="AV11" s="357"/>
      <c r="AW11" s="357"/>
      <c r="AX11" s="357"/>
      <c r="AY11" s="357"/>
      <c r="AZ11" s="357"/>
    </row>
    <row r="12" spans="2:52" s="9" customFormat="1" ht="39.75" customHeight="1" thickBot="1">
      <c r="B12" s="26"/>
      <c r="C12" s="74"/>
      <c r="D12" s="28"/>
      <c r="E12" s="28"/>
      <c r="F12" s="28"/>
      <c r="G12" s="28"/>
      <c r="H12" s="369" t="s">
        <v>256</v>
      </c>
      <c r="I12" s="53" t="s">
        <v>1144</v>
      </c>
      <c r="J12" s="27"/>
      <c r="L12" s="357"/>
      <c r="M12" s="357"/>
      <c r="N12" s="357"/>
      <c r="O12" s="357"/>
      <c r="P12" s="357"/>
      <c r="Q12" s="357"/>
      <c r="R12" s="357"/>
      <c r="S12" s="357"/>
      <c r="T12" s="357"/>
      <c r="U12" s="357"/>
      <c r="V12" s="357"/>
      <c r="W12" s="357"/>
      <c r="X12" s="357"/>
      <c r="Y12" s="357"/>
      <c r="Z12" s="357"/>
      <c r="AA12" s="357"/>
      <c r="AB12" s="357"/>
      <c r="AC12" s="357"/>
      <c r="AD12" s="357"/>
      <c r="AE12" s="357"/>
      <c r="AF12" s="357"/>
      <c r="AG12" s="357"/>
      <c r="AH12" s="357"/>
      <c r="AI12" s="357"/>
      <c r="AJ12" s="357"/>
      <c r="AK12" s="357"/>
      <c r="AL12" s="357"/>
      <c r="AM12" s="357"/>
      <c r="AN12" s="357"/>
      <c r="AO12" s="357"/>
      <c r="AP12" s="357"/>
      <c r="AQ12" s="357"/>
      <c r="AR12" s="357"/>
      <c r="AS12" s="357"/>
      <c r="AT12" s="357"/>
      <c r="AU12" s="357"/>
      <c r="AV12" s="357"/>
      <c r="AW12" s="357"/>
      <c r="AX12" s="357"/>
      <c r="AY12" s="357"/>
      <c r="AZ12" s="357"/>
    </row>
    <row r="13" spans="2:52" s="9" customFormat="1" ht="18.75" customHeight="1" thickBot="1">
      <c r="B13" s="26"/>
      <c r="C13" s="74"/>
      <c r="D13" s="263" t="s">
        <v>281</v>
      </c>
      <c r="E13" s="263"/>
      <c r="F13" s="263"/>
      <c r="G13" s="263"/>
      <c r="H13" s="219"/>
      <c r="I13" s="24"/>
      <c r="J13" s="2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7"/>
      <c r="AK13" s="357"/>
      <c r="AL13" s="357"/>
      <c r="AM13" s="357"/>
      <c r="AN13" s="357"/>
      <c r="AO13" s="357"/>
      <c r="AP13" s="357"/>
      <c r="AQ13" s="357"/>
      <c r="AR13" s="357"/>
      <c r="AS13" s="357"/>
      <c r="AT13" s="357"/>
      <c r="AU13" s="357"/>
      <c r="AV13" s="357"/>
      <c r="AW13" s="357"/>
      <c r="AX13" s="357"/>
      <c r="AY13" s="357"/>
      <c r="AZ13" s="357"/>
    </row>
    <row r="14" spans="2:52" s="9" customFormat="1" ht="14.5" thickBot="1">
      <c r="B14" s="26"/>
      <c r="C14" s="74"/>
      <c r="D14" s="38" t="s">
        <v>60</v>
      </c>
      <c r="E14" s="732" t="s">
        <v>1188</v>
      </c>
      <c r="F14" s="733"/>
      <c r="G14" s="733"/>
      <c r="H14" s="734"/>
      <c r="I14" s="28"/>
      <c r="J14" s="27"/>
      <c r="L14" s="357"/>
      <c r="M14" s="357"/>
      <c r="N14" s="357"/>
      <c r="O14" s="357"/>
      <c r="P14" s="357"/>
      <c r="Q14" s="357"/>
      <c r="R14" s="357"/>
      <c r="S14" s="357"/>
      <c r="T14" s="357"/>
      <c r="U14" s="357"/>
      <c r="V14" s="357"/>
      <c r="W14" s="357"/>
      <c r="X14" s="357"/>
      <c r="Y14" s="357"/>
      <c r="Z14" s="357"/>
      <c r="AA14" s="357"/>
      <c r="AB14" s="357"/>
      <c r="AC14" s="357"/>
      <c r="AD14" s="357"/>
      <c r="AE14" s="357"/>
      <c r="AF14" s="357"/>
      <c r="AG14" s="357"/>
      <c r="AH14" s="357"/>
      <c r="AI14" s="357"/>
      <c r="AJ14" s="357"/>
      <c r="AK14" s="357"/>
      <c r="AL14" s="357"/>
      <c r="AM14" s="357"/>
      <c r="AN14" s="357"/>
      <c r="AO14" s="357"/>
      <c r="AP14" s="357"/>
      <c r="AQ14" s="357"/>
      <c r="AR14" s="357"/>
      <c r="AS14" s="357"/>
      <c r="AT14" s="357"/>
      <c r="AU14" s="357"/>
      <c r="AV14" s="357"/>
      <c r="AW14" s="357"/>
      <c r="AX14" s="357"/>
      <c r="AY14" s="357"/>
      <c r="AZ14" s="357"/>
    </row>
    <row r="15" spans="2:52" s="9" customFormat="1" ht="15" thickBot="1">
      <c r="B15" s="26"/>
      <c r="C15" s="74"/>
      <c r="D15" s="38" t="s">
        <v>62</v>
      </c>
      <c r="E15" s="735" t="s">
        <v>1189</v>
      </c>
      <c r="F15" s="736"/>
      <c r="G15" s="736"/>
      <c r="H15" s="737"/>
      <c r="I15" s="28"/>
      <c r="J15" s="27"/>
      <c r="L15" s="357"/>
      <c r="M15" s="357"/>
      <c r="N15" s="357"/>
      <c r="O15" s="357"/>
      <c r="P15" s="357"/>
      <c r="Q15" s="357"/>
      <c r="R15" s="357"/>
      <c r="S15" s="357"/>
      <c r="T15" s="357"/>
      <c r="U15" s="357"/>
      <c r="V15" s="357"/>
      <c r="W15" s="357"/>
      <c r="X15" s="357"/>
      <c r="Y15" s="357"/>
      <c r="Z15" s="357"/>
      <c r="AA15" s="357"/>
      <c r="AB15" s="357"/>
      <c r="AC15" s="357"/>
      <c r="AD15" s="357"/>
      <c r="AE15" s="357"/>
      <c r="AF15" s="357"/>
      <c r="AG15" s="357"/>
      <c r="AH15" s="357"/>
      <c r="AI15" s="357"/>
      <c r="AJ15" s="357"/>
      <c r="AK15" s="357"/>
      <c r="AL15" s="357"/>
      <c r="AM15" s="357"/>
      <c r="AN15" s="357"/>
      <c r="AO15" s="357"/>
      <c r="AP15" s="357"/>
      <c r="AQ15" s="357"/>
      <c r="AR15" s="357"/>
      <c r="AS15" s="357"/>
      <c r="AT15" s="357"/>
      <c r="AU15" s="357"/>
      <c r="AV15" s="357"/>
      <c r="AW15" s="357"/>
      <c r="AX15" s="357"/>
      <c r="AY15" s="357"/>
      <c r="AZ15" s="357"/>
    </row>
    <row r="16" spans="2:52" s="9" customFormat="1">
      <c r="B16" s="26"/>
      <c r="C16" s="74"/>
      <c r="D16" s="28"/>
      <c r="E16" s="28"/>
      <c r="F16" s="28"/>
      <c r="G16" s="28"/>
      <c r="H16" s="28"/>
      <c r="I16" s="28"/>
      <c r="J16" s="27"/>
      <c r="L16" s="357"/>
      <c r="M16" s="357"/>
      <c r="N16" s="357"/>
      <c r="O16" s="357"/>
      <c r="P16" s="357"/>
      <c r="Q16" s="357"/>
      <c r="R16" s="357"/>
      <c r="S16" s="357"/>
      <c r="T16" s="357"/>
      <c r="U16" s="357"/>
      <c r="V16" s="357"/>
      <c r="W16" s="357"/>
      <c r="X16" s="357"/>
      <c r="Y16" s="357"/>
      <c r="Z16" s="357"/>
      <c r="AA16" s="357"/>
      <c r="AB16" s="357"/>
      <c r="AC16" s="357"/>
      <c r="AD16" s="357"/>
      <c r="AE16" s="357"/>
      <c r="AF16" s="357"/>
      <c r="AG16" s="357"/>
      <c r="AH16" s="357"/>
      <c r="AI16" s="357"/>
      <c r="AJ16" s="357"/>
      <c r="AK16" s="357"/>
      <c r="AL16" s="357"/>
      <c r="AM16" s="357"/>
      <c r="AN16" s="357"/>
      <c r="AO16" s="357"/>
      <c r="AP16" s="357"/>
      <c r="AQ16" s="357"/>
      <c r="AR16" s="357"/>
      <c r="AS16" s="357"/>
      <c r="AT16" s="357"/>
      <c r="AU16" s="357"/>
      <c r="AV16" s="357"/>
      <c r="AW16" s="357"/>
      <c r="AX16" s="357"/>
      <c r="AY16" s="357"/>
      <c r="AZ16" s="357"/>
    </row>
    <row r="17" spans="2:52" s="9" customFormat="1" ht="13.5" customHeight="1" thickBot="1">
      <c r="B17" s="26"/>
      <c r="C17" s="74"/>
      <c r="D17" s="262"/>
      <c r="E17" s="262"/>
      <c r="F17" s="262"/>
      <c r="G17" s="262"/>
      <c r="H17" s="262"/>
      <c r="I17" s="359"/>
      <c r="J17" s="27"/>
      <c r="L17" s="357"/>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7"/>
      <c r="AJ17" s="357"/>
      <c r="AK17" s="357"/>
      <c r="AL17" s="357"/>
      <c r="AM17" s="357"/>
      <c r="AN17" s="357"/>
      <c r="AO17" s="357"/>
      <c r="AP17" s="357"/>
      <c r="AQ17" s="357"/>
      <c r="AR17" s="357"/>
      <c r="AS17" s="357"/>
      <c r="AT17" s="357"/>
      <c r="AU17" s="357"/>
      <c r="AV17" s="357"/>
      <c r="AW17" s="357"/>
      <c r="AX17" s="357"/>
      <c r="AY17" s="357"/>
      <c r="AZ17" s="357"/>
    </row>
    <row r="18" spans="2:52" s="9" customFormat="1" ht="71.25" customHeight="1">
      <c r="B18" s="26"/>
      <c r="C18" s="738" t="s">
        <v>224</v>
      </c>
      <c r="D18" s="739"/>
      <c r="E18" s="740"/>
      <c r="F18" s="740"/>
      <c r="G18" s="740"/>
      <c r="H18" s="740"/>
      <c r="I18" s="741"/>
      <c r="J18" s="2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7"/>
      <c r="AP18" s="357"/>
      <c r="AQ18" s="357"/>
      <c r="AR18" s="357"/>
      <c r="AS18" s="357"/>
      <c r="AT18" s="357"/>
      <c r="AU18" s="357"/>
      <c r="AV18" s="357"/>
      <c r="AW18" s="357"/>
      <c r="AX18" s="357"/>
      <c r="AY18" s="357"/>
      <c r="AZ18" s="357"/>
    </row>
    <row r="19" spans="2:52" s="9" customFormat="1" ht="30.75" customHeight="1">
      <c r="B19" s="26"/>
      <c r="C19" s="738"/>
      <c r="D19" s="742"/>
      <c r="E19" s="743"/>
      <c r="F19" s="743"/>
      <c r="G19" s="743"/>
      <c r="H19" s="743"/>
      <c r="I19" s="744"/>
      <c r="J19" s="2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c r="AN19" s="357"/>
      <c r="AO19" s="357"/>
      <c r="AP19" s="357"/>
      <c r="AQ19" s="357"/>
      <c r="AR19" s="357"/>
      <c r="AS19" s="357"/>
      <c r="AT19" s="357"/>
      <c r="AU19" s="357"/>
      <c r="AV19" s="357"/>
      <c r="AW19" s="357"/>
      <c r="AX19" s="357"/>
      <c r="AY19" s="357"/>
      <c r="AZ19" s="357"/>
    </row>
    <row r="20" spans="2:52" s="9" customFormat="1" ht="30.75" customHeight="1">
      <c r="B20" s="26"/>
      <c r="C20" s="738"/>
      <c r="D20" s="742"/>
      <c r="E20" s="743"/>
      <c r="F20" s="743"/>
      <c r="G20" s="743"/>
      <c r="H20" s="743"/>
      <c r="I20" s="744"/>
      <c r="J20" s="27"/>
      <c r="L20" s="357"/>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357"/>
      <c r="AL20" s="357"/>
      <c r="AM20" s="357"/>
      <c r="AN20" s="357"/>
      <c r="AO20" s="357"/>
      <c r="AP20" s="357"/>
      <c r="AQ20" s="357"/>
      <c r="AR20" s="357"/>
      <c r="AS20" s="357"/>
      <c r="AT20" s="357"/>
      <c r="AU20" s="357"/>
      <c r="AV20" s="357"/>
      <c r="AW20" s="357"/>
      <c r="AX20" s="357"/>
      <c r="AY20" s="357"/>
      <c r="AZ20" s="357"/>
    </row>
    <row r="21" spans="2:52" s="9" customFormat="1" ht="6" customHeight="1" thickBot="1">
      <c r="B21" s="26"/>
      <c r="C21" s="262"/>
      <c r="D21" s="745"/>
      <c r="E21" s="746"/>
      <c r="F21" s="746"/>
      <c r="G21" s="746"/>
      <c r="H21" s="746"/>
      <c r="I21" s="747"/>
      <c r="J21" s="27"/>
      <c r="L21" s="357"/>
      <c r="M21" s="357"/>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357"/>
      <c r="AL21" s="357"/>
      <c r="AM21" s="357"/>
      <c r="AN21" s="357"/>
      <c r="AO21" s="357"/>
      <c r="AP21" s="357"/>
      <c r="AQ21" s="357"/>
      <c r="AR21" s="357"/>
      <c r="AS21" s="357"/>
      <c r="AT21" s="357"/>
      <c r="AU21" s="357"/>
      <c r="AV21" s="357"/>
      <c r="AW21" s="357"/>
      <c r="AX21" s="357"/>
      <c r="AY21" s="357"/>
      <c r="AZ21" s="357"/>
    </row>
    <row r="22" spans="2:52" s="9" customFormat="1" ht="30.75" customHeight="1">
      <c r="B22" s="26"/>
      <c r="C22" s="262"/>
      <c r="D22" s="262"/>
      <c r="E22" s="262"/>
      <c r="F22" s="262"/>
      <c r="G22" s="262"/>
      <c r="H22" s="373"/>
      <c r="I22" s="359"/>
      <c r="J22" s="27"/>
      <c r="L22" s="357"/>
      <c r="M22" s="357"/>
      <c r="N22" s="357"/>
      <c r="O22" s="357"/>
      <c r="P22" s="357"/>
      <c r="Q22" s="357"/>
      <c r="R22" s="357"/>
      <c r="S22" s="357"/>
      <c r="T22" s="357"/>
      <c r="U22" s="357"/>
      <c r="V22" s="357"/>
      <c r="W22" s="357"/>
      <c r="X22" s="357"/>
      <c r="Y22" s="357"/>
      <c r="Z22" s="357"/>
      <c r="AA22" s="357"/>
      <c r="AB22" s="357"/>
      <c r="AC22" s="357"/>
      <c r="AD22" s="357"/>
      <c r="AE22" s="357"/>
      <c r="AF22" s="357"/>
      <c r="AG22" s="357"/>
      <c r="AH22" s="357"/>
      <c r="AI22" s="357"/>
      <c r="AJ22" s="357"/>
      <c r="AK22" s="357"/>
      <c r="AL22" s="357"/>
      <c r="AM22" s="357"/>
      <c r="AN22" s="357"/>
      <c r="AO22" s="357"/>
      <c r="AP22" s="357"/>
      <c r="AQ22" s="357"/>
      <c r="AR22" s="357"/>
      <c r="AS22" s="357"/>
      <c r="AT22" s="357"/>
      <c r="AU22" s="357"/>
      <c r="AV22" s="357"/>
      <c r="AW22" s="357"/>
      <c r="AX22" s="357"/>
      <c r="AY22" s="357"/>
      <c r="AZ22" s="357"/>
    </row>
    <row r="23" spans="2:52" s="9" customFormat="1" ht="14.5" thickBot="1">
      <c r="B23" s="26"/>
      <c r="C23" s="262"/>
      <c r="D23" s="729" t="s">
        <v>255</v>
      </c>
      <c r="E23" s="729"/>
      <c r="F23" s="729" t="s">
        <v>259</v>
      </c>
      <c r="G23" s="729"/>
      <c r="H23" s="51" t="s">
        <v>260</v>
      </c>
      <c r="I23" s="51" t="s">
        <v>232</v>
      </c>
      <c r="J23" s="27"/>
      <c r="L23" s="357"/>
      <c r="M23" s="357"/>
      <c r="N23" s="357"/>
      <c r="O23" s="357"/>
      <c r="P23" s="357"/>
      <c r="Q23" s="357"/>
      <c r="R23" s="357"/>
      <c r="S23" s="357"/>
      <c r="T23" s="357"/>
      <c r="U23" s="357"/>
      <c r="V23" s="357"/>
      <c r="W23" s="357"/>
      <c r="X23" s="357"/>
      <c r="Y23" s="357"/>
      <c r="Z23" s="357"/>
      <c r="AA23" s="357"/>
      <c r="AB23" s="357"/>
      <c r="AC23" s="357"/>
      <c r="AD23" s="357"/>
      <c r="AE23" s="357"/>
      <c r="AF23" s="357"/>
      <c r="AG23" s="357"/>
      <c r="AH23" s="357"/>
      <c r="AI23" s="357"/>
      <c r="AJ23" s="357"/>
      <c r="AK23" s="357"/>
      <c r="AL23" s="357"/>
      <c r="AM23" s="357"/>
      <c r="AN23" s="357"/>
      <c r="AO23" s="357"/>
      <c r="AP23" s="357"/>
      <c r="AQ23" s="357"/>
      <c r="AR23" s="357"/>
      <c r="AS23" s="357"/>
      <c r="AT23" s="357"/>
      <c r="AU23" s="357"/>
      <c r="AV23" s="357"/>
      <c r="AW23" s="357"/>
      <c r="AX23" s="357"/>
      <c r="AY23" s="357"/>
      <c r="AZ23" s="357"/>
    </row>
    <row r="24" spans="2:52" ht="193" customHeight="1" thickBot="1">
      <c r="B24" s="26"/>
      <c r="C24" s="29"/>
      <c r="D24" s="748" t="s">
        <v>798</v>
      </c>
      <c r="E24" s="749"/>
      <c r="F24" s="748" t="s">
        <v>797</v>
      </c>
      <c r="G24" s="749"/>
      <c r="H24" s="402" t="s">
        <v>924</v>
      </c>
      <c r="I24" s="403" t="s">
        <v>1147</v>
      </c>
      <c r="J24" s="27"/>
      <c r="K24" s="11"/>
      <c r="L24" s="357"/>
      <c r="M24" s="357"/>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7"/>
      <c r="AL24" s="357"/>
      <c r="AM24" s="357"/>
      <c r="AN24" s="357"/>
      <c r="AO24" s="357"/>
      <c r="AP24" s="357"/>
      <c r="AQ24" s="357"/>
      <c r="AR24" s="357"/>
      <c r="AS24" s="357"/>
      <c r="AT24" s="357"/>
      <c r="AU24" s="357"/>
      <c r="AV24" s="357"/>
      <c r="AW24" s="357"/>
      <c r="AX24" s="357"/>
      <c r="AY24" s="357"/>
      <c r="AZ24" s="357"/>
    </row>
    <row r="25" spans="2:52" ht="118.5" customHeight="1" thickBot="1">
      <c r="B25" s="26"/>
      <c r="C25" s="50" t="s">
        <v>253</v>
      </c>
      <c r="D25" s="748" t="s">
        <v>796</v>
      </c>
      <c r="E25" s="749"/>
      <c r="F25" s="748" t="s">
        <v>926</v>
      </c>
      <c r="G25" s="749"/>
      <c r="H25" s="402" t="s">
        <v>925</v>
      </c>
      <c r="I25" s="403" t="s">
        <v>1144</v>
      </c>
      <c r="J25" s="27"/>
      <c r="K25" s="11"/>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7"/>
      <c r="AM25" s="357"/>
      <c r="AN25" s="357"/>
      <c r="AO25" s="357"/>
      <c r="AP25" s="357"/>
      <c r="AQ25" s="357"/>
      <c r="AR25" s="357"/>
      <c r="AS25" s="357"/>
      <c r="AT25" s="357"/>
      <c r="AU25" s="357"/>
      <c r="AV25" s="357"/>
      <c r="AW25" s="357"/>
      <c r="AX25" s="357"/>
      <c r="AY25" s="357"/>
      <c r="AZ25" s="357"/>
    </row>
    <row r="26" spans="2:52" ht="109.5" customHeight="1" thickBot="1">
      <c r="B26" s="26"/>
      <c r="C26" s="50"/>
      <c r="D26" s="748" t="s">
        <v>795</v>
      </c>
      <c r="E26" s="749"/>
      <c r="F26" s="748" t="s">
        <v>927</v>
      </c>
      <c r="G26" s="749"/>
      <c r="H26" s="402" t="s">
        <v>1145</v>
      </c>
      <c r="I26" s="403" t="s">
        <v>1144</v>
      </c>
      <c r="J26" s="2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7"/>
      <c r="AN26" s="357"/>
      <c r="AO26" s="357"/>
      <c r="AP26" s="357"/>
      <c r="AQ26" s="357"/>
      <c r="AR26" s="357"/>
      <c r="AS26" s="357"/>
      <c r="AT26" s="357"/>
      <c r="AU26" s="357"/>
      <c r="AV26" s="357"/>
      <c r="AW26" s="357"/>
      <c r="AX26" s="357"/>
      <c r="AY26" s="357"/>
      <c r="AZ26" s="357"/>
    </row>
    <row r="27" spans="2:52" ht="120.75" customHeight="1" thickBot="1">
      <c r="B27" s="26"/>
      <c r="C27" s="50"/>
      <c r="D27" s="748" t="s">
        <v>794</v>
      </c>
      <c r="E27" s="749"/>
      <c r="F27" s="748" t="s">
        <v>928</v>
      </c>
      <c r="G27" s="749"/>
      <c r="H27" s="402" t="s">
        <v>1146</v>
      </c>
      <c r="I27" s="403" t="s">
        <v>1144</v>
      </c>
      <c r="J27" s="27"/>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7"/>
      <c r="AL27" s="357"/>
      <c r="AM27" s="357"/>
      <c r="AN27" s="357"/>
      <c r="AO27" s="357"/>
      <c r="AP27" s="357"/>
      <c r="AQ27" s="357"/>
      <c r="AR27" s="357"/>
      <c r="AS27" s="357"/>
      <c r="AT27" s="357"/>
      <c r="AU27" s="357"/>
      <c r="AV27" s="357"/>
      <c r="AW27" s="357"/>
      <c r="AX27" s="357"/>
      <c r="AY27" s="357"/>
      <c r="AZ27" s="357"/>
    </row>
    <row r="28" spans="2:52" ht="56.25" customHeight="1" thickBot="1">
      <c r="B28" s="26"/>
      <c r="C28" s="74"/>
      <c r="D28" s="24"/>
      <c r="E28" s="24"/>
      <c r="F28" s="24"/>
      <c r="G28" s="24"/>
      <c r="H28" s="432" t="s">
        <v>256</v>
      </c>
      <c r="I28" s="433" t="s">
        <v>1190</v>
      </c>
      <c r="J28" s="27"/>
      <c r="L28" s="357"/>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7"/>
      <c r="AL28" s="357"/>
      <c r="AM28" s="357"/>
      <c r="AN28" s="357"/>
      <c r="AO28" s="357"/>
      <c r="AP28" s="357"/>
      <c r="AQ28" s="357"/>
      <c r="AR28" s="357"/>
      <c r="AS28" s="357"/>
      <c r="AT28" s="357"/>
      <c r="AU28" s="357"/>
      <c r="AV28" s="357"/>
      <c r="AW28" s="357"/>
      <c r="AX28" s="357"/>
      <c r="AY28" s="357"/>
      <c r="AZ28" s="357"/>
    </row>
    <row r="29" spans="2:52" ht="18.75" customHeight="1" thickBot="1">
      <c r="B29" s="26"/>
      <c r="C29" s="24"/>
      <c r="D29" s="73" t="s">
        <v>281</v>
      </c>
      <c r="E29" s="201"/>
      <c r="F29" s="24"/>
      <c r="G29" s="24"/>
      <c r="H29" s="219"/>
      <c r="I29" s="24"/>
      <c r="J29" s="2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57"/>
      <c r="AL29" s="357"/>
      <c r="AM29" s="357"/>
      <c r="AN29" s="357"/>
      <c r="AO29" s="357"/>
      <c r="AP29" s="357"/>
      <c r="AQ29" s="357"/>
      <c r="AR29" s="357"/>
      <c r="AS29" s="357"/>
      <c r="AT29" s="357"/>
      <c r="AU29" s="357"/>
      <c r="AV29" s="357"/>
      <c r="AW29" s="357"/>
      <c r="AX29" s="357"/>
      <c r="AY29" s="357"/>
      <c r="AZ29" s="357"/>
    </row>
    <row r="30" spans="2:52" ht="20" customHeight="1" thickBot="1">
      <c r="B30" s="26"/>
      <c r="C30" s="24"/>
      <c r="D30" s="38" t="s">
        <v>60</v>
      </c>
      <c r="E30" s="750" t="s">
        <v>1076</v>
      </c>
      <c r="F30" s="751"/>
      <c r="G30" s="751"/>
      <c r="H30" s="752"/>
      <c r="I30" s="24"/>
      <c r="J30" s="27"/>
      <c r="L30" s="431"/>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7"/>
      <c r="AM30" s="357"/>
      <c r="AN30" s="357"/>
      <c r="AO30" s="357"/>
      <c r="AP30" s="357"/>
      <c r="AQ30" s="357"/>
      <c r="AR30" s="357"/>
      <c r="AS30" s="357"/>
      <c r="AT30" s="357"/>
      <c r="AU30" s="357"/>
      <c r="AV30" s="357"/>
      <c r="AW30" s="357"/>
      <c r="AX30" s="357"/>
      <c r="AY30" s="357"/>
      <c r="AZ30" s="357"/>
    </row>
    <row r="31" spans="2:52" ht="19.5" customHeight="1" thickBot="1">
      <c r="B31" s="26"/>
      <c r="C31" s="24"/>
      <c r="D31" s="38" t="s">
        <v>62</v>
      </c>
      <c r="E31" s="753" t="s">
        <v>1077</v>
      </c>
      <c r="F31" s="751"/>
      <c r="G31" s="751"/>
      <c r="H31" s="752"/>
      <c r="I31" s="24"/>
      <c r="J31" s="27"/>
      <c r="L31" s="357"/>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357"/>
      <c r="AL31" s="357"/>
      <c r="AM31" s="357"/>
      <c r="AN31" s="357"/>
      <c r="AO31" s="357"/>
      <c r="AP31" s="357"/>
      <c r="AQ31" s="357"/>
      <c r="AR31" s="357"/>
      <c r="AS31" s="357"/>
      <c r="AT31" s="357"/>
      <c r="AU31" s="357"/>
      <c r="AV31" s="357"/>
      <c r="AW31" s="357"/>
      <c r="AX31" s="357"/>
      <c r="AY31" s="357"/>
      <c r="AZ31" s="357"/>
    </row>
    <row r="32" spans="2:52">
      <c r="B32" s="26"/>
      <c r="C32" s="24"/>
      <c r="D32" s="24"/>
      <c r="E32" s="24"/>
      <c r="F32" s="24"/>
      <c r="G32" s="24"/>
      <c r="H32" s="219"/>
      <c r="I32" s="24"/>
      <c r="J32" s="27"/>
      <c r="L32" s="357"/>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7"/>
      <c r="AJ32" s="357"/>
      <c r="AK32" s="357"/>
      <c r="AL32" s="357"/>
      <c r="AM32" s="357"/>
      <c r="AN32" s="357"/>
      <c r="AO32" s="357"/>
      <c r="AP32" s="357"/>
      <c r="AQ32" s="357"/>
      <c r="AR32" s="357"/>
      <c r="AS32" s="357"/>
      <c r="AT32" s="357"/>
      <c r="AU32" s="357"/>
      <c r="AV32" s="357"/>
      <c r="AW32" s="357"/>
      <c r="AX32" s="357"/>
      <c r="AY32" s="357"/>
      <c r="AZ32" s="357"/>
    </row>
    <row r="33" spans="2:52" ht="14.5" thickBot="1">
      <c r="B33" s="26"/>
      <c r="C33" s="24"/>
      <c r="D33" s="729" t="s">
        <v>255</v>
      </c>
      <c r="E33" s="729"/>
      <c r="F33" s="729" t="s">
        <v>259</v>
      </c>
      <c r="G33" s="729"/>
      <c r="H33" s="51" t="s">
        <v>260</v>
      </c>
      <c r="I33" s="51" t="s">
        <v>232</v>
      </c>
      <c r="J33" s="2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357"/>
      <c r="AM33" s="357"/>
      <c r="AN33" s="357"/>
      <c r="AO33" s="357"/>
      <c r="AP33" s="357"/>
      <c r="AQ33" s="357"/>
      <c r="AR33" s="357"/>
      <c r="AS33" s="357"/>
      <c r="AT33" s="357"/>
      <c r="AU33" s="357"/>
      <c r="AV33" s="357"/>
      <c r="AW33" s="357"/>
      <c r="AX33" s="357"/>
      <c r="AY33" s="357"/>
      <c r="AZ33" s="357"/>
    </row>
    <row r="34" spans="2:52" ht="15.75" customHeight="1" thickBot="1">
      <c r="B34" s="26"/>
      <c r="C34" s="29"/>
      <c r="D34" s="748"/>
      <c r="E34" s="749"/>
      <c r="F34" s="748"/>
      <c r="G34" s="749"/>
      <c r="H34" s="376"/>
      <c r="I34" s="378"/>
      <c r="J34" s="27"/>
      <c r="K34" s="11"/>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357"/>
      <c r="AP34" s="357"/>
      <c r="AQ34" s="357"/>
      <c r="AR34" s="357"/>
      <c r="AS34" s="357"/>
      <c r="AT34" s="357"/>
      <c r="AU34" s="357"/>
      <c r="AV34" s="357"/>
      <c r="AW34" s="357"/>
      <c r="AX34" s="357"/>
      <c r="AY34" s="357"/>
      <c r="AZ34" s="357"/>
    </row>
    <row r="35" spans="2:52" ht="40" customHeight="1" thickBot="1">
      <c r="B35" s="26"/>
      <c r="C35" s="50" t="s">
        <v>284</v>
      </c>
      <c r="D35" s="748"/>
      <c r="E35" s="749"/>
      <c r="F35" s="748"/>
      <c r="G35" s="749"/>
      <c r="H35" s="376"/>
      <c r="I35" s="378"/>
      <c r="J35" s="27"/>
      <c r="K35" s="11"/>
      <c r="L35" s="357" t="s">
        <v>851</v>
      </c>
      <c r="M35" s="357"/>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357"/>
      <c r="AK35" s="357"/>
      <c r="AL35" s="357"/>
      <c r="AM35" s="357"/>
      <c r="AN35" s="357"/>
      <c r="AO35" s="357"/>
      <c r="AP35" s="357"/>
      <c r="AQ35" s="357"/>
      <c r="AR35" s="357"/>
      <c r="AS35" s="357"/>
      <c r="AT35" s="357"/>
      <c r="AU35" s="357"/>
      <c r="AV35" s="357"/>
      <c r="AW35" s="357"/>
      <c r="AX35" s="357"/>
      <c r="AY35" s="357"/>
      <c r="AZ35" s="357"/>
    </row>
    <row r="36" spans="2:52" ht="40" customHeight="1" thickBot="1">
      <c r="B36" s="26"/>
      <c r="C36" s="50"/>
      <c r="D36" s="748"/>
      <c r="E36" s="749"/>
      <c r="F36" s="748"/>
      <c r="G36" s="749"/>
      <c r="H36" s="376"/>
      <c r="I36" s="378"/>
      <c r="J36" s="27"/>
      <c r="L36" s="357" t="s">
        <v>852</v>
      </c>
      <c r="M36" s="357"/>
      <c r="N36" s="357"/>
      <c r="O36" s="357"/>
      <c r="P36" s="357"/>
      <c r="Q36" s="357"/>
      <c r="R36" s="357"/>
      <c r="S36" s="357"/>
      <c r="T36" s="357"/>
      <c r="U36" s="357"/>
      <c r="V36" s="357"/>
      <c r="W36" s="357"/>
      <c r="X36" s="357"/>
      <c r="Y36" s="357"/>
      <c r="Z36" s="357"/>
      <c r="AA36" s="357"/>
      <c r="AB36" s="357"/>
      <c r="AC36" s="357"/>
      <c r="AD36" s="357"/>
      <c r="AE36" s="357"/>
      <c r="AF36" s="357"/>
      <c r="AG36" s="357"/>
      <c r="AH36" s="357"/>
      <c r="AI36" s="357"/>
      <c r="AJ36" s="357"/>
      <c r="AK36" s="357"/>
      <c r="AL36" s="357"/>
      <c r="AM36" s="357"/>
      <c r="AN36" s="357"/>
      <c r="AO36" s="357"/>
      <c r="AP36" s="357"/>
      <c r="AQ36" s="357"/>
      <c r="AR36" s="357"/>
      <c r="AS36" s="357"/>
      <c r="AT36" s="357"/>
      <c r="AU36" s="357"/>
      <c r="AV36" s="357"/>
      <c r="AW36" s="357"/>
      <c r="AX36" s="357"/>
      <c r="AY36" s="357"/>
      <c r="AZ36" s="357"/>
    </row>
    <row r="37" spans="2:52" ht="48" customHeight="1" thickBot="1">
      <c r="B37" s="26"/>
      <c r="C37" s="74"/>
      <c r="D37" s="24"/>
      <c r="E37" s="24"/>
      <c r="F37" s="24"/>
      <c r="G37" s="24"/>
      <c r="H37" s="218" t="s">
        <v>256</v>
      </c>
      <c r="I37" s="53"/>
      <c r="J37" s="27"/>
      <c r="L37" s="357"/>
      <c r="M37" s="357"/>
      <c r="N37" s="357"/>
      <c r="O37" s="357"/>
      <c r="P37" s="357"/>
      <c r="Q37" s="357"/>
      <c r="R37" s="357"/>
      <c r="S37" s="357"/>
      <c r="T37" s="357"/>
      <c r="U37" s="357"/>
      <c r="V37" s="357"/>
      <c r="W37" s="357"/>
      <c r="X37" s="357"/>
      <c r="Y37" s="357"/>
      <c r="Z37" s="357"/>
      <c r="AA37" s="357"/>
      <c r="AB37" s="357"/>
      <c r="AC37" s="357"/>
      <c r="AD37" s="357"/>
      <c r="AE37" s="357"/>
      <c r="AF37" s="357"/>
      <c r="AG37" s="357"/>
      <c r="AH37" s="357"/>
      <c r="AI37" s="357"/>
      <c r="AJ37" s="357"/>
      <c r="AK37" s="357"/>
      <c r="AL37" s="357"/>
      <c r="AM37" s="357"/>
      <c r="AN37" s="357"/>
      <c r="AO37" s="357"/>
      <c r="AP37" s="357"/>
      <c r="AQ37" s="357"/>
      <c r="AR37" s="357"/>
      <c r="AS37" s="357"/>
      <c r="AT37" s="357"/>
      <c r="AU37" s="357"/>
      <c r="AV37" s="357"/>
      <c r="AW37" s="357"/>
      <c r="AX37" s="357"/>
      <c r="AY37" s="357"/>
      <c r="AZ37" s="357"/>
    </row>
    <row r="38" spans="2:52" ht="21.75" customHeight="1" thickBot="1">
      <c r="B38" s="26"/>
      <c r="C38" s="24"/>
      <c r="D38" s="73" t="s">
        <v>281</v>
      </c>
      <c r="E38" s="201"/>
      <c r="F38" s="24"/>
      <c r="G38" s="24"/>
      <c r="H38" s="219"/>
      <c r="I38" s="24"/>
      <c r="J38" s="27"/>
      <c r="L38" s="357"/>
      <c r="M38" s="357"/>
      <c r="N38" s="357"/>
      <c r="O38" s="357"/>
      <c r="P38" s="357"/>
      <c r="Q38" s="357"/>
      <c r="R38" s="357"/>
      <c r="S38" s="357"/>
      <c r="T38" s="357"/>
      <c r="U38" s="357"/>
      <c r="V38" s="357"/>
      <c r="W38" s="357"/>
      <c r="X38" s="357"/>
      <c r="Y38" s="357"/>
      <c r="Z38" s="357"/>
      <c r="AA38" s="357"/>
      <c r="AB38" s="357"/>
      <c r="AC38" s="357"/>
      <c r="AD38" s="357"/>
      <c r="AE38" s="357"/>
      <c r="AF38" s="357"/>
      <c r="AG38" s="357"/>
      <c r="AH38" s="357"/>
      <c r="AI38" s="357"/>
      <c r="AJ38" s="357"/>
      <c r="AK38" s="357"/>
      <c r="AL38" s="357"/>
      <c r="AM38" s="357"/>
      <c r="AN38" s="357"/>
      <c r="AO38" s="357"/>
      <c r="AP38" s="357"/>
      <c r="AQ38" s="357"/>
      <c r="AR38" s="357"/>
      <c r="AS38" s="357"/>
      <c r="AT38" s="357"/>
      <c r="AU38" s="357"/>
      <c r="AV38" s="357"/>
      <c r="AW38" s="357"/>
      <c r="AX38" s="357"/>
      <c r="AY38" s="357"/>
      <c r="AZ38" s="357"/>
    </row>
    <row r="39" spans="2:52" ht="15" customHeight="1" thickBot="1">
      <c r="B39" s="26"/>
      <c r="C39" s="24"/>
      <c r="D39" s="38" t="s">
        <v>60</v>
      </c>
      <c r="E39" s="750"/>
      <c r="F39" s="751"/>
      <c r="G39" s="751"/>
      <c r="H39" s="752"/>
      <c r="I39" s="24"/>
      <c r="J39" s="2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357"/>
      <c r="AN39" s="357"/>
      <c r="AO39" s="357"/>
      <c r="AP39" s="357"/>
      <c r="AQ39" s="357"/>
      <c r="AR39" s="357"/>
      <c r="AS39" s="357"/>
      <c r="AT39" s="357"/>
      <c r="AU39" s="357"/>
      <c r="AV39" s="357"/>
      <c r="AW39" s="357"/>
      <c r="AX39" s="357"/>
      <c r="AY39" s="357"/>
      <c r="AZ39" s="357"/>
    </row>
    <row r="40" spans="2:52" ht="15" customHeight="1" thickBot="1">
      <c r="B40" s="26"/>
      <c r="C40" s="24"/>
      <c r="D40" s="38" t="s">
        <v>62</v>
      </c>
      <c r="E40" s="753"/>
      <c r="F40" s="751"/>
      <c r="G40" s="751"/>
      <c r="H40" s="752"/>
      <c r="I40" s="24"/>
      <c r="J40" s="2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357"/>
      <c r="AN40" s="357"/>
      <c r="AO40" s="357"/>
      <c r="AP40" s="357"/>
      <c r="AQ40" s="357"/>
      <c r="AR40" s="357"/>
      <c r="AS40" s="357"/>
      <c r="AT40" s="357"/>
      <c r="AU40" s="357"/>
      <c r="AV40" s="357"/>
      <c r="AW40" s="357"/>
      <c r="AX40" s="357"/>
      <c r="AY40" s="357"/>
      <c r="AZ40" s="357"/>
    </row>
    <row r="41" spans="2:52" ht="14.5" thickBot="1">
      <c r="B41" s="26"/>
      <c r="C41" s="24"/>
      <c r="D41" s="38"/>
      <c r="E41" s="24"/>
      <c r="F41" s="24"/>
      <c r="G41" s="24"/>
      <c r="H41" s="28"/>
      <c r="I41" s="24"/>
      <c r="J41" s="2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357"/>
      <c r="AN41" s="357"/>
      <c r="AO41" s="357"/>
      <c r="AP41" s="357"/>
      <c r="AQ41" s="357"/>
      <c r="AR41" s="357"/>
      <c r="AS41" s="357"/>
      <c r="AT41" s="357"/>
      <c r="AU41" s="357"/>
      <c r="AV41" s="357"/>
      <c r="AW41" s="357"/>
      <c r="AX41" s="357"/>
      <c r="AY41" s="357"/>
      <c r="AZ41" s="357"/>
    </row>
    <row r="42" spans="2:52" ht="201.5" customHeight="1" thickBot="1">
      <c r="B42" s="26"/>
      <c r="C42" s="24"/>
      <c r="D42" s="760" t="s">
        <v>261</v>
      </c>
      <c r="E42" s="760"/>
      <c r="F42" s="761" t="s">
        <v>1149</v>
      </c>
      <c r="G42" s="762"/>
      <c r="H42" s="762"/>
      <c r="I42" s="763"/>
      <c r="J42" s="2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c r="AM42" s="357"/>
      <c r="AN42" s="357"/>
      <c r="AO42" s="357"/>
      <c r="AP42" s="357"/>
      <c r="AQ42" s="357"/>
      <c r="AR42" s="357"/>
      <c r="AS42" s="357"/>
      <c r="AT42" s="357"/>
      <c r="AU42" s="357"/>
      <c r="AV42" s="357"/>
      <c r="AW42" s="357"/>
      <c r="AX42" s="357"/>
      <c r="AY42" s="357"/>
      <c r="AZ42" s="357"/>
    </row>
    <row r="43" spans="2:52" ht="46.5" customHeight="1">
      <c r="B43" s="26"/>
      <c r="C43" s="379"/>
      <c r="D43" s="30"/>
      <c r="E43" s="30"/>
      <c r="F43" s="30"/>
      <c r="G43" s="30"/>
      <c r="H43" s="373"/>
      <c r="I43" s="359"/>
      <c r="J43" s="27"/>
      <c r="L43" s="357"/>
      <c r="M43" s="357"/>
      <c r="N43" s="357"/>
      <c r="O43" s="357"/>
      <c r="P43" s="357"/>
      <c r="Q43" s="357"/>
      <c r="R43" s="357"/>
      <c r="S43" s="357"/>
      <c r="T43" s="357"/>
      <c r="U43" s="357"/>
      <c r="V43" s="357"/>
      <c r="W43" s="357"/>
      <c r="X43" s="357"/>
      <c r="Y43" s="357"/>
      <c r="Z43" s="357"/>
      <c r="AA43" s="357"/>
      <c r="AB43" s="357"/>
      <c r="AC43" s="357"/>
      <c r="AD43" s="357"/>
      <c r="AE43" s="357"/>
      <c r="AF43" s="357"/>
      <c r="AG43" s="357"/>
      <c r="AH43" s="357"/>
      <c r="AI43" s="357"/>
      <c r="AJ43" s="357"/>
      <c r="AK43" s="357"/>
      <c r="AL43" s="357"/>
      <c r="AM43" s="357"/>
      <c r="AN43" s="357"/>
      <c r="AO43" s="357"/>
      <c r="AP43" s="357"/>
      <c r="AQ43" s="357"/>
      <c r="AR43" s="357"/>
      <c r="AS43" s="357"/>
      <c r="AT43" s="357"/>
      <c r="AU43" s="357"/>
      <c r="AV43" s="357"/>
      <c r="AW43" s="357"/>
      <c r="AX43" s="357"/>
      <c r="AY43" s="357"/>
      <c r="AZ43" s="357"/>
    </row>
    <row r="44" spans="2:52" s="9" customFormat="1" ht="18.75" customHeight="1" thickBot="1">
      <c r="B44" s="26"/>
      <c r="C44" s="30"/>
      <c r="D44" s="25"/>
      <c r="E44" s="25"/>
      <c r="F44" s="25"/>
      <c r="G44" s="37" t="s">
        <v>225</v>
      </c>
      <c r="H44" s="373"/>
      <c r="I44" s="359"/>
      <c r="J44" s="2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c r="AN44" s="357"/>
      <c r="AO44" s="357"/>
      <c r="AP44" s="357"/>
      <c r="AQ44" s="357"/>
      <c r="AR44" s="357"/>
      <c r="AS44" s="357"/>
      <c r="AT44" s="357"/>
      <c r="AU44" s="357"/>
      <c r="AV44" s="357"/>
      <c r="AW44" s="357"/>
      <c r="AX44" s="357"/>
      <c r="AY44" s="357"/>
      <c r="AZ44" s="357"/>
    </row>
    <row r="45" spans="2:52" s="9" customFormat="1" ht="56" customHeight="1">
      <c r="B45" s="26"/>
      <c r="C45" s="24"/>
      <c r="D45" s="25"/>
      <c r="E45" s="25"/>
      <c r="F45" s="12" t="s">
        <v>226</v>
      </c>
      <c r="G45" s="764" t="s">
        <v>292</v>
      </c>
      <c r="H45" s="765"/>
      <c r="I45" s="766"/>
      <c r="J45" s="2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357"/>
      <c r="AN45" s="357"/>
      <c r="AO45" s="357"/>
      <c r="AP45" s="357"/>
      <c r="AQ45" s="357"/>
      <c r="AR45" s="357"/>
      <c r="AS45" s="357"/>
      <c r="AT45" s="357"/>
      <c r="AU45" s="357"/>
      <c r="AV45" s="357"/>
      <c r="AW45" s="357"/>
      <c r="AX45" s="357"/>
      <c r="AY45" s="357"/>
      <c r="AZ45" s="357"/>
    </row>
    <row r="46" spans="2:52" s="9" customFormat="1" ht="57.5" customHeight="1">
      <c r="B46" s="26"/>
      <c r="C46" s="24"/>
      <c r="D46" s="25"/>
      <c r="E46" s="25"/>
      <c r="F46" s="13" t="s">
        <v>227</v>
      </c>
      <c r="G46" s="754" t="s">
        <v>293</v>
      </c>
      <c r="H46" s="755"/>
      <c r="I46" s="756"/>
      <c r="J46" s="2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c r="AM46" s="357"/>
      <c r="AN46" s="357"/>
      <c r="AO46" s="357"/>
      <c r="AP46" s="357"/>
      <c r="AQ46" s="357"/>
      <c r="AR46" s="357"/>
      <c r="AS46" s="357"/>
      <c r="AT46" s="357"/>
      <c r="AU46" s="357"/>
      <c r="AV46" s="357"/>
      <c r="AW46" s="357"/>
      <c r="AX46" s="357"/>
      <c r="AY46" s="357"/>
      <c r="AZ46" s="357"/>
    </row>
    <row r="47" spans="2:52" s="9" customFormat="1" ht="64.5" customHeight="1">
      <c r="B47" s="26"/>
      <c r="C47" s="24"/>
      <c r="D47" s="25"/>
      <c r="E47" s="25"/>
      <c r="F47" s="13" t="s">
        <v>228</v>
      </c>
      <c r="G47" s="754" t="s">
        <v>294</v>
      </c>
      <c r="H47" s="755"/>
      <c r="I47" s="756"/>
      <c r="J47" s="27"/>
      <c r="L47" s="357"/>
      <c r="M47" s="357"/>
      <c r="N47" s="357"/>
      <c r="O47" s="357"/>
      <c r="P47" s="357"/>
      <c r="Q47" s="357"/>
      <c r="R47" s="357"/>
      <c r="S47" s="357"/>
      <c r="T47" s="357"/>
      <c r="U47" s="357"/>
      <c r="V47" s="357"/>
      <c r="W47" s="357"/>
      <c r="X47" s="357"/>
      <c r="Y47" s="357"/>
      <c r="Z47" s="357"/>
      <c r="AA47" s="357"/>
      <c r="AB47" s="357"/>
      <c r="AC47" s="357"/>
      <c r="AD47" s="357"/>
      <c r="AE47" s="357"/>
      <c r="AF47" s="357"/>
      <c r="AG47" s="357"/>
      <c r="AH47" s="357"/>
      <c r="AI47" s="357"/>
      <c r="AJ47" s="357"/>
      <c r="AK47" s="357"/>
      <c r="AL47" s="357"/>
      <c r="AM47" s="357"/>
      <c r="AN47" s="357"/>
      <c r="AO47" s="357"/>
      <c r="AP47" s="357"/>
      <c r="AQ47" s="357"/>
      <c r="AR47" s="357"/>
      <c r="AS47" s="357"/>
      <c r="AT47" s="357"/>
      <c r="AU47" s="357"/>
      <c r="AV47" s="357"/>
      <c r="AW47" s="357"/>
      <c r="AX47" s="357"/>
      <c r="AY47" s="357"/>
      <c r="AZ47" s="357"/>
    </row>
    <row r="48" spans="2:52" s="9" customFormat="1" ht="58.5" customHeight="1">
      <c r="B48" s="26"/>
      <c r="C48" s="24"/>
      <c r="D48" s="25"/>
      <c r="E48" s="25"/>
      <c r="F48" s="13" t="s">
        <v>229</v>
      </c>
      <c r="G48" s="754" t="s">
        <v>295</v>
      </c>
      <c r="H48" s="755"/>
      <c r="I48" s="756"/>
      <c r="J48" s="27"/>
      <c r="L48" s="357"/>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7"/>
      <c r="AK48" s="357"/>
      <c r="AL48" s="357"/>
      <c r="AM48" s="357"/>
      <c r="AN48" s="357"/>
      <c r="AO48" s="357"/>
      <c r="AP48" s="357"/>
      <c r="AQ48" s="357"/>
      <c r="AR48" s="357"/>
      <c r="AS48" s="357"/>
      <c r="AT48" s="357"/>
      <c r="AU48" s="357"/>
      <c r="AV48" s="357"/>
      <c r="AW48" s="357"/>
      <c r="AX48" s="357"/>
      <c r="AY48" s="357"/>
      <c r="AZ48" s="357"/>
    </row>
    <row r="49" spans="1:52" ht="60" customHeight="1">
      <c r="B49" s="26"/>
      <c r="C49" s="24"/>
      <c r="D49" s="25"/>
      <c r="E49" s="25"/>
      <c r="F49" s="13" t="s">
        <v>230</v>
      </c>
      <c r="G49" s="754" t="s">
        <v>296</v>
      </c>
      <c r="H49" s="755"/>
      <c r="I49" s="756"/>
      <c r="J49" s="27"/>
      <c r="L49" s="357"/>
      <c r="M49" s="357"/>
      <c r="N49" s="357"/>
      <c r="O49" s="357"/>
      <c r="P49" s="357"/>
      <c r="Q49" s="357"/>
      <c r="R49" s="357"/>
      <c r="S49" s="357"/>
      <c r="T49" s="357"/>
      <c r="U49" s="357"/>
      <c r="V49" s="357"/>
      <c r="W49" s="357"/>
      <c r="X49" s="357"/>
      <c r="Y49" s="357"/>
      <c r="Z49" s="357"/>
      <c r="AA49" s="357"/>
      <c r="AB49" s="357"/>
      <c r="AC49" s="357"/>
      <c r="AD49" s="357"/>
      <c r="AE49" s="357"/>
      <c r="AF49" s="357"/>
      <c r="AG49" s="357"/>
      <c r="AH49" s="357"/>
      <c r="AI49" s="357"/>
      <c r="AJ49" s="357"/>
      <c r="AK49" s="357"/>
      <c r="AL49" s="357"/>
      <c r="AM49" s="357"/>
      <c r="AN49" s="357"/>
      <c r="AO49" s="357"/>
      <c r="AP49" s="357"/>
      <c r="AQ49" s="357"/>
      <c r="AR49" s="357"/>
      <c r="AS49" s="357"/>
      <c r="AT49" s="357"/>
      <c r="AU49" s="357"/>
      <c r="AV49" s="357"/>
      <c r="AW49" s="357"/>
      <c r="AX49" s="357"/>
      <c r="AY49" s="357"/>
      <c r="AZ49" s="357"/>
    </row>
    <row r="50" spans="1:52" ht="54" customHeight="1" thickBot="1">
      <c r="B50" s="22"/>
      <c r="C50" s="24"/>
      <c r="D50" s="25"/>
      <c r="E50" s="25"/>
      <c r="F50" s="14" t="s">
        <v>231</v>
      </c>
      <c r="G50" s="757" t="s">
        <v>297</v>
      </c>
      <c r="H50" s="758"/>
      <c r="I50" s="759"/>
      <c r="J50" s="23"/>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357"/>
      <c r="AL50" s="357"/>
      <c r="AM50" s="357"/>
      <c r="AN50" s="357"/>
      <c r="AO50" s="357"/>
      <c r="AP50" s="357"/>
      <c r="AQ50" s="357"/>
      <c r="AR50" s="357"/>
      <c r="AS50" s="357"/>
      <c r="AT50" s="357"/>
      <c r="AU50" s="357"/>
      <c r="AV50" s="357"/>
      <c r="AW50" s="357"/>
      <c r="AX50" s="357"/>
      <c r="AY50" s="357"/>
      <c r="AZ50" s="357"/>
    </row>
    <row r="51" spans="1:52" ht="61.5" customHeight="1" thickBot="1">
      <c r="B51" s="31"/>
      <c r="C51" s="381"/>
      <c r="D51" s="33"/>
      <c r="E51" s="33"/>
      <c r="F51" s="33"/>
      <c r="G51" s="33"/>
      <c r="H51" s="380"/>
      <c r="I51" s="360"/>
      <c r="J51" s="34"/>
      <c r="L51" s="357"/>
      <c r="M51" s="357"/>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357"/>
      <c r="AL51" s="357"/>
      <c r="AM51" s="357"/>
      <c r="AN51" s="357"/>
      <c r="AO51" s="357"/>
      <c r="AP51" s="357"/>
      <c r="AQ51" s="357"/>
      <c r="AR51" s="357"/>
      <c r="AS51" s="357"/>
      <c r="AT51" s="357"/>
      <c r="AU51" s="357"/>
      <c r="AV51" s="357"/>
      <c r="AW51" s="357"/>
      <c r="AX51" s="357"/>
      <c r="AY51" s="357"/>
      <c r="AZ51" s="357"/>
    </row>
    <row r="52" spans="1:52" ht="50.15" customHeight="1">
      <c r="C52" s="357"/>
      <c r="D52" s="357"/>
      <c r="E52" s="357"/>
      <c r="F52" s="357"/>
      <c r="G52" s="357"/>
      <c r="I52" s="357"/>
      <c r="J52" s="357"/>
      <c r="K52" s="357"/>
      <c r="L52" s="357"/>
      <c r="M52" s="357"/>
      <c r="N52" s="357"/>
      <c r="O52" s="357"/>
      <c r="P52" s="357"/>
      <c r="Q52" s="357"/>
      <c r="R52" s="357"/>
      <c r="S52" s="357"/>
      <c r="T52" s="357"/>
      <c r="U52" s="357"/>
      <c r="V52" s="357"/>
      <c r="W52" s="357"/>
      <c r="X52" s="357"/>
      <c r="Y52" s="357"/>
      <c r="Z52" s="357"/>
      <c r="AA52" s="357"/>
      <c r="AB52" s="357"/>
      <c r="AC52" s="357"/>
      <c r="AD52" s="357"/>
      <c r="AE52" s="357"/>
      <c r="AF52" s="357"/>
      <c r="AG52" s="357"/>
      <c r="AH52" s="357"/>
      <c r="AI52" s="357"/>
      <c r="AJ52" s="357"/>
      <c r="AK52" s="357"/>
      <c r="AL52" s="357"/>
      <c r="AM52" s="357"/>
      <c r="AN52" s="357"/>
      <c r="AO52" s="357"/>
      <c r="AP52" s="357"/>
      <c r="AQ52" s="357"/>
      <c r="AR52" s="357"/>
    </row>
    <row r="53" spans="1:52" ht="50.15" customHeight="1">
      <c r="C53" s="357"/>
      <c r="D53" s="357"/>
      <c r="E53" s="357"/>
      <c r="F53" s="357"/>
      <c r="G53" s="357"/>
      <c r="I53" s="357"/>
      <c r="J53" s="357"/>
      <c r="K53" s="357"/>
      <c r="L53" s="357"/>
      <c r="M53" s="357"/>
      <c r="N53" s="357"/>
      <c r="O53" s="357"/>
      <c r="P53" s="357"/>
      <c r="Q53" s="357"/>
      <c r="R53" s="357"/>
      <c r="S53" s="357"/>
      <c r="T53" s="357"/>
      <c r="U53" s="357"/>
      <c r="V53" s="357"/>
      <c r="W53" s="357"/>
      <c r="X53" s="357"/>
      <c r="Y53" s="357"/>
      <c r="Z53" s="357"/>
      <c r="AA53" s="357"/>
      <c r="AB53" s="357"/>
      <c r="AC53" s="357"/>
      <c r="AD53" s="357"/>
      <c r="AE53" s="357"/>
      <c r="AF53" s="357"/>
      <c r="AG53" s="357"/>
      <c r="AH53" s="357"/>
      <c r="AI53" s="357"/>
      <c r="AJ53" s="357"/>
      <c r="AK53" s="357"/>
      <c r="AL53" s="357"/>
      <c r="AM53" s="357"/>
      <c r="AN53" s="357"/>
      <c r="AO53" s="357"/>
      <c r="AP53" s="357"/>
      <c r="AQ53" s="357"/>
      <c r="AR53" s="357"/>
    </row>
    <row r="54" spans="1:52" ht="49.5" customHeight="1">
      <c r="C54" s="357"/>
      <c r="D54" s="357"/>
      <c r="E54" s="357"/>
      <c r="F54" s="357"/>
      <c r="G54" s="357"/>
      <c r="I54" s="357"/>
      <c r="J54" s="357"/>
      <c r="K54" s="357"/>
      <c r="L54" s="357"/>
      <c r="M54" s="357"/>
      <c r="N54" s="357"/>
      <c r="O54" s="357"/>
      <c r="P54" s="357"/>
      <c r="Q54" s="357"/>
      <c r="R54" s="357"/>
      <c r="S54" s="357"/>
      <c r="T54" s="357"/>
      <c r="U54" s="357"/>
      <c r="V54" s="357"/>
      <c r="W54" s="357"/>
      <c r="X54" s="357"/>
      <c r="Y54" s="357"/>
      <c r="Z54" s="357"/>
      <c r="AA54" s="357"/>
      <c r="AB54" s="357"/>
      <c r="AC54" s="357"/>
      <c r="AD54" s="357"/>
      <c r="AE54" s="357"/>
      <c r="AF54" s="357"/>
      <c r="AG54" s="357"/>
      <c r="AH54" s="357"/>
      <c r="AI54" s="357"/>
      <c r="AJ54" s="357"/>
      <c r="AK54" s="357"/>
      <c r="AL54" s="357"/>
      <c r="AM54" s="357"/>
      <c r="AN54" s="357"/>
      <c r="AO54" s="357"/>
      <c r="AP54" s="357"/>
      <c r="AQ54" s="357"/>
      <c r="AR54" s="357"/>
    </row>
    <row r="55" spans="1:52" ht="50.15" customHeight="1">
      <c r="C55" s="357"/>
      <c r="D55" s="357"/>
      <c r="E55" s="357"/>
      <c r="F55" s="357"/>
      <c r="G55" s="357"/>
      <c r="I55" s="357"/>
      <c r="J55" s="357"/>
      <c r="K55" s="357"/>
      <c r="L55" s="357"/>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357"/>
      <c r="AL55" s="357"/>
      <c r="AM55" s="357"/>
      <c r="AN55" s="357"/>
      <c r="AO55" s="357"/>
      <c r="AP55" s="357"/>
      <c r="AQ55" s="357"/>
      <c r="AR55" s="357"/>
    </row>
    <row r="56" spans="1:52" ht="50.15" customHeight="1">
      <c r="C56" s="357"/>
      <c r="D56" s="357"/>
      <c r="E56" s="357"/>
      <c r="F56" s="357"/>
      <c r="G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357"/>
      <c r="AN56" s="357"/>
      <c r="AO56" s="357"/>
      <c r="AP56" s="357"/>
      <c r="AQ56" s="357"/>
      <c r="AR56" s="357"/>
    </row>
    <row r="57" spans="1:52" ht="50.15" customHeight="1">
      <c r="C57" s="357"/>
      <c r="D57" s="357"/>
      <c r="E57" s="357"/>
      <c r="F57" s="357"/>
      <c r="G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357"/>
      <c r="AN57" s="357"/>
      <c r="AO57" s="357"/>
      <c r="AP57" s="357"/>
      <c r="AQ57" s="357"/>
      <c r="AR57" s="357"/>
    </row>
    <row r="58" spans="1:52">
      <c r="C58" s="357"/>
      <c r="D58" s="357"/>
      <c r="E58" s="357"/>
      <c r="F58" s="357"/>
      <c r="G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M58" s="357"/>
      <c r="AN58" s="357"/>
      <c r="AO58" s="357"/>
      <c r="AP58" s="357"/>
      <c r="AQ58" s="357"/>
      <c r="AR58" s="357"/>
    </row>
    <row r="59" spans="1:52">
      <c r="C59" s="357"/>
      <c r="D59" s="357"/>
      <c r="E59" s="357"/>
      <c r="F59" s="357"/>
      <c r="G59" s="357"/>
      <c r="I59" s="357"/>
      <c r="J59" s="357"/>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c r="AK59" s="357"/>
      <c r="AL59" s="357"/>
      <c r="AM59" s="357"/>
      <c r="AN59" s="357"/>
      <c r="AO59" s="357"/>
      <c r="AP59" s="357"/>
      <c r="AQ59" s="357"/>
      <c r="AR59" s="357"/>
    </row>
    <row r="60" spans="1:52">
      <c r="C60" s="357"/>
      <c r="D60" s="357"/>
      <c r="E60" s="357"/>
      <c r="F60" s="357"/>
      <c r="G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357"/>
      <c r="AO60" s="357"/>
      <c r="AP60" s="357"/>
      <c r="AQ60" s="357"/>
      <c r="AR60" s="357"/>
    </row>
    <row r="61" spans="1:52">
      <c r="A61" s="357"/>
      <c r="C61" s="357"/>
      <c r="D61" s="357"/>
      <c r="E61" s="357"/>
      <c r="F61" s="357"/>
      <c r="G61" s="357"/>
      <c r="I61" s="357"/>
      <c r="J61" s="357"/>
      <c r="K61" s="357"/>
      <c r="L61" s="357"/>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357"/>
      <c r="AL61" s="357"/>
      <c r="AM61" s="357"/>
      <c r="AN61" s="357"/>
      <c r="AO61" s="357"/>
      <c r="AP61" s="357"/>
      <c r="AQ61" s="357"/>
      <c r="AR61" s="357"/>
      <c r="AS61" s="357"/>
      <c r="AT61" s="357"/>
      <c r="AU61" s="357"/>
      <c r="AV61" s="357"/>
      <c r="AW61" s="357"/>
      <c r="AX61" s="357"/>
      <c r="AY61" s="357"/>
      <c r="AZ61" s="357"/>
    </row>
    <row r="62" spans="1:52">
      <c r="A62" s="357"/>
      <c r="B62" s="357"/>
      <c r="C62" s="357"/>
      <c r="D62" s="357"/>
      <c r="E62" s="357"/>
      <c r="F62" s="357"/>
      <c r="G62" s="357"/>
      <c r="I62" s="357"/>
      <c r="J62" s="357"/>
      <c r="K62" s="357"/>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7"/>
      <c r="AJ62" s="357"/>
      <c r="AK62" s="357"/>
      <c r="AL62" s="357"/>
      <c r="AM62" s="357"/>
      <c r="AN62" s="357"/>
      <c r="AO62" s="357"/>
      <c r="AP62" s="357"/>
      <c r="AQ62" s="357"/>
      <c r="AR62" s="357"/>
      <c r="AS62" s="357"/>
      <c r="AT62" s="357"/>
      <c r="AU62" s="357"/>
      <c r="AV62" s="357"/>
      <c r="AW62" s="357"/>
      <c r="AX62" s="357"/>
      <c r="AY62" s="357"/>
      <c r="AZ62" s="357"/>
    </row>
    <row r="63" spans="1:52">
      <c r="A63" s="357"/>
      <c r="B63" s="357"/>
      <c r="C63" s="357"/>
      <c r="D63" s="357"/>
      <c r="E63" s="357"/>
      <c r="F63" s="357"/>
      <c r="G63" s="357"/>
      <c r="I63" s="357"/>
      <c r="J63" s="357"/>
      <c r="K63" s="357"/>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357"/>
      <c r="AP63" s="357"/>
      <c r="AQ63" s="357"/>
      <c r="AR63" s="357"/>
      <c r="AS63" s="357"/>
      <c r="AT63" s="357"/>
      <c r="AU63" s="357"/>
      <c r="AV63" s="357"/>
      <c r="AW63" s="357"/>
      <c r="AX63" s="357"/>
      <c r="AY63" s="357"/>
      <c r="AZ63" s="357"/>
    </row>
    <row r="64" spans="1:52">
      <c r="A64" s="357"/>
      <c r="B64" s="357"/>
      <c r="C64" s="357"/>
      <c r="D64" s="357"/>
      <c r="E64" s="357"/>
      <c r="F64" s="357"/>
      <c r="G64" s="357"/>
      <c r="I64" s="357"/>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357"/>
      <c r="AP64" s="357"/>
      <c r="AQ64" s="357"/>
      <c r="AR64" s="357"/>
      <c r="AS64" s="357"/>
      <c r="AT64" s="357"/>
      <c r="AU64" s="357"/>
      <c r="AV64" s="357"/>
      <c r="AW64" s="357"/>
      <c r="AX64" s="357"/>
      <c r="AY64" s="357"/>
      <c r="AZ64" s="357"/>
    </row>
    <row r="65" spans="1:11">
      <c r="A65" s="357"/>
      <c r="B65" s="357"/>
      <c r="C65" s="357"/>
      <c r="D65" s="357"/>
      <c r="E65" s="357"/>
      <c r="F65" s="357"/>
      <c r="G65" s="357"/>
      <c r="I65" s="357"/>
      <c r="J65" s="357"/>
      <c r="K65" s="357"/>
    </row>
    <row r="66" spans="1:11">
      <c r="A66" s="357"/>
      <c r="B66" s="357"/>
      <c r="C66" s="357"/>
      <c r="D66" s="357"/>
      <c r="E66" s="357"/>
      <c r="F66" s="357"/>
      <c r="G66" s="357"/>
      <c r="I66" s="357"/>
      <c r="J66" s="357"/>
      <c r="K66" s="357"/>
    </row>
    <row r="67" spans="1:11">
      <c r="A67" s="357"/>
      <c r="B67" s="357"/>
      <c r="C67" s="357"/>
      <c r="D67" s="357"/>
      <c r="E67" s="357"/>
      <c r="F67" s="357"/>
      <c r="G67" s="357"/>
      <c r="I67" s="357"/>
      <c r="J67" s="357"/>
      <c r="K67" s="357"/>
    </row>
    <row r="68" spans="1:11">
      <c r="A68" s="357"/>
      <c r="B68" s="357"/>
      <c r="C68" s="357"/>
      <c r="D68" s="357"/>
      <c r="E68" s="357"/>
      <c r="F68" s="357"/>
      <c r="G68" s="357"/>
      <c r="I68" s="357"/>
      <c r="J68" s="357"/>
      <c r="K68" s="357"/>
    </row>
    <row r="69" spans="1:11">
      <c r="A69" s="357"/>
      <c r="B69" s="357"/>
      <c r="C69" s="357"/>
      <c r="D69" s="357"/>
      <c r="E69" s="357"/>
      <c r="F69" s="357"/>
      <c r="G69" s="357"/>
      <c r="I69" s="357"/>
      <c r="J69" s="357"/>
      <c r="K69" s="357"/>
    </row>
    <row r="70" spans="1:11">
      <c r="A70" s="357"/>
      <c r="B70" s="357"/>
      <c r="C70" s="357"/>
      <c r="D70" s="357"/>
      <c r="E70" s="357"/>
      <c r="F70" s="357"/>
      <c r="G70" s="357"/>
      <c r="I70" s="357"/>
      <c r="J70" s="357"/>
      <c r="K70" s="357"/>
    </row>
    <row r="71" spans="1:11">
      <c r="A71" s="357"/>
      <c r="B71" s="357"/>
      <c r="C71" s="357"/>
      <c r="D71" s="357"/>
      <c r="E71" s="357"/>
      <c r="F71" s="357"/>
      <c r="G71" s="357"/>
      <c r="I71" s="357"/>
      <c r="J71" s="357"/>
      <c r="K71" s="357"/>
    </row>
    <row r="72" spans="1:11">
      <c r="A72" s="357"/>
      <c r="B72" s="357"/>
      <c r="C72" s="357"/>
      <c r="D72" s="357"/>
      <c r="E72" s="357"/>
      <c r="F72" s="357"/>
      <c r="G72" s="357"/>
      <c r="I72" s="357"/>
      <c r="J72" s="357"/>
      <c r="K72" s="357"/>
    </row>
    <row r="73" spans="1:11">
      <c r="A73" s="357"/>
      <c r="B73" s="357"/>
      <c r="C73" s="357"/>
      <c r="D73" s="357"/>
      <c r="E73" s="357"/>
      <c r="F73" s="357"/>
      <c r="G73" s="357"/>
      <c r="I73" s="357"/>
      <c r="J73" s="357"/>
      <c r="K73" s="357"/>
    </row>
    <row r="74" spans="1:11">
      <c r="A74" s="357"/>
      <c r="B74" s="357"/>
      <c r="C74" s="357"/>
      <c r="D74" s="357"/>
      <c r="E74" s="357"/>
      <c r="F74" s="357"/>
      <c r="G74" s="357"/>
      <c r="I74" s="357"/>
      <c r="J74" s="357"/>
      <c r="K74" s="357"/>
    </row>
    <row r="75" spans="1:11">
      <c r="A75" s="357"/>
      <c r="B75" s="357"/>
      <c r="C75" s="357"/>
      <c r="D75" s="357"/>
      <c r="E75" s="357"/>
      <c r="F75" s="357"/>
      <c r="G75" s="357"/>
      <c r="I75" s="357"/>
      <c r="J75" s="357"/>
      <c r="K75" s="357"/>
    </row>
    <row r="76" spans="1:11">
      <c r="A76" s="357"/>
      <c r="B76" s="357"/>
      <c r="C76" s="357"/>
      <c r="D76" s="357"/>
      <c r="E76" s="357"/>
      <c r="F76" s="357"/>
      <c r="G76" s="357"/>
      <c r="I76" s="357"/>
      <c r="J76" s="357"/>
      <c r="K76" s="357"/>
    </row>
    <row r="77" spans="1:11">
      <c r="A77" s="357"/>
      <c r="B77" s="357"/>
      <c r="C77" s="357"/>
      <c r="D77" s="357"/>
      <c r="E77" s="357"/>
      <c r="F77" s="357"/>
      <c r="G77" s="357"/>
      <c r="I77" s="357"/>
      <c r="J77" s="357"/>
      <c r="K77" s="357"/>
    </row>
    <row r="78" spans="1:11">
      <c r="A78" s="357"/>
      <c r="B78" s="357"/>
      <c r="C78" s="357"/>
      <c r="D78" s="357"/>
      <c r="E78" s="357"/>
      <c r="F78" s="357"/>
      <c r="G78" s="357"/>
      <c r="I78" s="357"/>
      <c r="J78" s="357"/>
      <c r="K78" s="357"/>
    </row>
    <row r="79" spans="1:11">
      <c r="A79" s="357"/>
      <c r="B79" s="357"/>
      <c r="C79" s="357"/>
      <c r="D79" s="357"/>
      <c r="E79" s="357"/>
      <c r="F79" s="357"/>
      <c r="G79" s="357"/>
      <c r="I79" s="357"/>
      <c r="J79" s="357"/>
      <c r="K79" s="357"/>
    </row>
    <row r="80" spans="1:11">
      <c r="A80" s="357"/>
      <c r="B80" s="357"/>
      <c r="C80" s="357"/>
      <c r="D80" s="357"/>
      <c r="E80" s="357"/>
      <c r="F80" s="357"/>
      <c r="G80" s="357"/>
      <c r="I80" s="357"/>
      <c r="J80" s="357"/>
      <c r="K80" s="357"/>
    </row>
    <row r="81" spans="1:11">
      <c r="A81" s="357"/>
      <c r="B81" s="357"/>
      <c r="C81" s="357"/>
      <c r="D81" s="357"/>
      <c r="E81" s="357"/>
      <c r="F81" s="357"/>
      <c r="G81" s="357"/>
      <c r="I81" s="357"/>
      <c r="J81" s="357"/>
      <c r="K81" s="357"/>
    </row>
    <row r="82" spans="1:11">
      <c r="A82" s="357"/>
      <c r="B82" s="357"/>
      <c r="C82" s="357"/>
      <c r="D82" s="357"/>
      <c r="E82" s="357"/>
      <c r="F82" s="357"/>
      <c r="G82" s="357"/>
      <c r="I82" s="357"/>
      <c r="J82" s="357"/>
      <c r="K82" s="357"/>
    </row>
    <row r="83" spans="1:11">
      <c r="A83" s="357"/>
      <c r="B83" s="357"/>
      <c r="C83" s="357"/>
      <c r="D83" s="357"/>
      <c r="E83" s="357"/>
      <c r="F83" s="357"/>
      <c r="G83" s="357"/>
      <c r="I83" s="357"/>
      <c r="J83" s="357"/>
      <c r="K83" s="357"/>
    </row>
    <row r="84" spans="1:11">
      <c r="A84" s="357"/>
      <c r="B84" s="357"/>
      <c r="C84" s="357"/>
      <c r="D84" s="357"/>
      <c r="E84" s="357"/>
      <c r="F84" s="357"/>
      <c r="G84" s="357"/>
      <c r="I84" s="357"/>
      <c r="J84" s="357"/>
      <c r="K84" s="357"/>
    </row>
    <row r="85" spans="1:11">
      <c r="A85" s="357"/>
      <c r="B85" s="357"/>
      <c r="C85" s="357"/>
      <c r="D85" s="357"/>
      <c r="E85" s="357"/>
      <c r="F85" s="357"/>
      <c r="G85" s="357"/>
      <c r="I85" s="357"/>
      <c r="J85" s="357"/>
      <c r="K85" s="357"/>
    </row>
    <row r="86" spans="1:11">
      <c r="A86" s="357"/>
      <c r="B86" s="357"/>
      <c r="C86" s="357"/>
      <c r="D86" s="357"/>
      <c r="E86" s="357"/>
      <c r="F86" s="357"/>
      <c r="G86" s="357"/>
      <c r="I86" s="357"/>
      <c r="J86" s="357"/>
      <c r="K86" s="357"/>
    </row>
    <row r="87" spans="1:11">
      <c r="A87" s="357"/>
      <c r="B87" s="357"/>
      <c r="C87" s="357"/>
      <c r="D87" s="357"/>
      <c r="E87" s="357"/>
      <c r="F87" s="357"/>
      <c r="G87" s="357"/>
      <c r="I87" s="357"/>
      <c r="J87" s="357"/>
      <c r="K87" s="357"/>
    </row>
    <row r="88" spans="1:11">
      <c r="A88" s="357"/>
      <c r="B88" s="357"/>
      <c r="C88" s="357"/>
      <c r="D88" s="357"/>
      <c r="E88" s="357"/>
      <c r="F88" s="357"/>
      <c r="G88" s="357"/>
      <c r="I88" s="357"/>
      <c r="J88" s="357"/>
      <c r="K88" s="357"/>
    </row>
    <row r="89" spans="1:11">
      <c r="A89" s="357"/>
      <c r="B89" s="357"/>
      <c r="C89" s="357"/>
      <c r="D89" s="357"/>
      <c r="E89" s="357"/>
      <c r="F89" s="357"/>
      <c r="G89" s="357"/>
      <c r="I89" s="357"/>
      <c r="J89" s="357"/>
      <c r="K89" s="357"/>
    </row>
    <row r="90" spans="1:11">
      <c r="A90" s="357"/>
      <c r="B90" s="357"/>
      <c r="C90" s="357"/>
      <c r="D90" s="357"/>
      <c r="E90" s="357"/>
      <c r="F90" s="357"/>
      <c r="G90" s="357"/>
      <c r="I90" s="357"/>
      <c r="J90" s="357"/>
      <c r="K90" s="357"/>
    </row>
    <row r="91" spans="1:11">
      <c r="A91" s="357"/>
      <c r="B91" s="357"/>
      <c r="C91" s="357"/>
      <c r="D91" s="357"/>
      <c r="E91" s="357"/>
      <c r="F91" s="357"/>
      <c r="G91" s="357"/>
      <c r="I91" s="357"/>
      <c r="J91" s="357"/>
      <c r="K91" s="357"/>
    </row>
    <row r="92" spans="1:11">
      <c r="A92" s="357"/>
      <c r="B92" s="357"/>
      <c r="C92" s="357"/>
      <c r="D92" s="357"/>
      <c r="E92" s="357"/>
      <c r="F92" s="357"/>
      <c r="G92" s="357"/>
      <c r="I92" s="357"/>
      <c r="J92" s="357"/>
      <c r="K92" s="357"/>
    </row>
    <row r="93" spans="1:11">
      <c r="A93" s="357"/>
      <c r="B93" s="357"/>
      <c r="C93" s="357"/>
      <c r="D93" s="357"/>
      <c r="E93" s="357"/>
      <c r="F93" s="357"/>
      <c r="G93" s="357"/>
      <c r="I93" s="357"/>
      <c r="J93" s="357"/>
      <c r="K93" s="357"/>
    </row>
    <row r="94" spans="1:11">
      <c r="A94" s="357"/>
      <c r="B94" s="357"/>
      <c r="C94" s="357"/>
      <c r="D94" s="357"/>
      <c r="E94" s="357"/>
      <c r="F94" s="357"/>
      <c r="G94" s="357"/>
      <c r="I94" s="357"/>
      <c r="J94" s="357"/>
      <c r="K94" s="357"/>
    </row>
    <row r="95" spans="1:11">
      <c r="A95" s="357"/>
      <c r="B95" s="357"/>
      <c r="C95" s="357"/>
      <c r="D95" s="357"/>
      <c r="E95" s="357"/>
      <c r="F95" s="357"/>
      <c r="G95" s="357"/>
      <c r="I95" s="357"/>
      <c r="J95" s="357"/>
      <c r="K95" s="357"/>
    </row>
    <row r="96" spans="1:11">
      <c r="A96" s="357"/>
      <c r="B96" s="357"/>
      <c r="C96" s="357"/>
      <c r="D96" s="357"/>
      <c r="E96" s="357"/>
      <c r="F96" s="357"/>
      <c r="G96" s="357"/>
      <c r="I96" s="357"/>
      <c r="J96" s="357"/>
      <c r="K96" s="357"/>
    </row>
    <row r="97" spans="1:11">
      <c r="A97" s="357"/>
      <c r="B97" s="357"/>
      <c r="C97" s="357"/>
      <c r="D97" s="357"/>
      <c r="E97" s="357"/>
      <c r="F97" s="357"/>
      <c r="G97" s="357"/>
      <c r="I97" s="357"/>
      <c r="J97" s="357"/>
      <c r="K97" s="357"/>
    </row>
    <row r="98" spans="1:11">
      <c r="A98" s="357"/>
      <c r="B98" s="357"/>
      <c r="C98" s="357"/>
      <c r="D98" s="357"/>
      <c r="E98" s="357"/>
      <c r="F98" s="357"/>
      <c r="G98" s="357"/>
      <c r="I98" s="357"/>
      <c r="J98" s="357"/>
      <c r="K98" s="357"/>
    </row>
    <row r="99" spans="1:11">
      <c r="A99" s="357"/>
      <c r="B99" s="357"/>
      <c r="C99" s="357"/>
      <c r="I99" s="357"/>
      <c r="J99" s="357"/>
      <c r="K99" s="357"/>
    </row>
    <row r="100" spans="1:11">
      <c r="A100" s="357"/>
      <c r="B100" s="357"/>
      <c r="I100" s="357"/>
      <c r="J100" s="357"/>
      <c r="K100" s="357"/>
    </row>
    <row r="101" spans="1:11">
      <c r="A101" s="357"/>
      <c r="B101" s="357"/>
      <c r="I101" s="357"/>
      <c r="J101" s="357"/>
      <c r="K101" s="357"/>
    </row>
    <row r="102" spans="1:11">
      <c r="A102" s="357"/>
      <c r="B102" s="357"/>
      <c r="I102" s="357"/>
      <c r="J102" s="357"/>
      <c r="K102" s="357"/>
    </row>
    <row r="103" spans="1:11">
      <c r="A103" s="357"/>
      <c r="B103" s="357"/>
      <c r="I103" s="357"/>
      <c r="J103" s="357"/>
      <c r="K103" s="357"/>
    </row>
    <row r="104" spans="1:11">
      <c r="A104" s="357"/>
      <c r="B104" s="357"/>
      <c r="I104" s="357"/>
      <c r="J104" s="357"/>
      <c r="K104" s="357"/>
    </row>
    <row r="105" spans="1:11">
      <c r="A105" s="357"/>
      <c r="B105" s="357"/>
      <c r="I105" s="357"/>
      <c r="J105" s="357"/>
      <c r="K105" s="357"/>
    </row>
    <row r="106" spans="1:11">
      <c r="A106" s="357"/>
      <c r="B106" s="357"/>
      <c r="I106" s="357"/>
      <c r="J106" s="357"/>
      <c r="K106" s="357"/>
    </row>
    <row r="107" spans="1:11">
      <c r="A107" s="357"/>
      <c r="B107" s="357"/>
      <c r="I107" s="357"/>
      <c r="J107" s="357"/>
      <c r="K107" s="357"/>
    </row>
    <row r="108" spans="1:11">
      <c r="A108" s="357"/>
      <c r="B108" s="357"/>
      <c r="J108" s="357"/>
      <c r="K108" s="357"/>
    </row>
    <row r="109" spans="1:11">
      <c r="B109" s="357"/>
      <c r="J109" s="357"/>
    </row>
  </sheetData>
  <mergeCells count="46">
    <mergeCell ref="G47:I47"/>
    <mergeCell ref="G48:I48"/>
    <mergeCell ref="G49:I49"/>
    <mergeCell ref="G50:I50"/>
    <mergeCell ref="E39:H39"/>
    <mergeCell ref="E40:H40"/>
    <mergeCell ref="D42:E42"/>
    <mergeCell ref="F42:I42"/>
    <mergeCell ref="G45:I45"/>
    <mergeCell ref="G46:I46"/>
    <mergeCell ref="D34:E34"/>
    <mergeCell ref="F34:G34"/>
    <mergeCell ref="D35:E35"/>
    <mergeCell ref="F35:G35"/>
    <mergeCell ref="D36:E36"/>
    <mergeCell ref="F36:G36"/>
    <mergeCell ref="D27:E27"/>
    <mergeCell ref="F27:G27"/>
    <mergeCell ref="E30:H30"/>
    <mergeCell ref="E31:H31"/>
    <mergeCell ref="D33:E33"/>
    <mergeCell ref="F33:G33"/>
    <mergeCell ref="D24:E24"/>
    <mergeCell ref="F24:G24"/>
    <mergeCell ref="D25:E25"/>
    <mergeCell ref="F25:G25"/>
    <mergeCell ref="D26:E26"/>
    <mergeCell ref="F26:G26"/>
    <mergeCell ref="E14:H14"/>
    <mergeCell ref="E15:H15"/>
    <mergeCell ref="C18:C20"/>
    <mergeCell ref="D18:I21"/>
    <mergeCell ref="D23:E23"/>
    <mergeCell ref="F23:G23"/>
    <mergeCell ref="D9:E9"/>
    <mergeCell ref="F9:G9"/>
    <mergeCell ref="D10:E10"/>
    <mergeCell ref="F10:G10"/>
    <mergeCell ref="D11:E11"/>
    <mergeCell ref="F11:G11"/>
    <mergeCell ref="C3:I3"/>
    <mergeCell ref="C4:I4"/>
    <mergeCell ref="D7:E7"/>
    <mergeCell ref="F7:G7"/>
    <mergeCell ref="D8:E8"/>
    <mergeCell ref="F8:G8"/>
  </mergeCells>
  <hyperlinks>
    <hyperlink ref="E31" r:id="rId1" xr:uid="{00000000-0004-0000-0700-000000000000}"/>
    <hyperlink ref="E15" r:id="rId2" xr:uid="{00000000-0004-0000-0700-000001000000}"/>
  </hyperlinks>
  <pageMargins left="0.2" right="0.21" top="0.17" bottom="0.17" header="0.17" footer="0.17"/>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J98"/>
  <sheetViews>
    <sheetView topLeftCell="B83" zoomScale="80" zoomScaleNormal="80" workbookViewId="0">
      <selection activeCell="K73" sqref="K73"/>
    </sheetView>
  </sheetViews>
  <sheetFormatPr defaultColWidth="8.81640625" defaultRowHeight="14.5"/>
  <cols>
    <col min="1" max="1" width="1.453125" style="254" customWidth="1"/>
    <col min="2" max="2" width="1.81640625" style="254" customWidth="1"/>
    <col min="3" max="3" width="13.453125" style="260" customWidth="1"/>
    <col min="4" max="4" width="38.7265625" style="258" customWidth="1"/>
    <col min="5" max="5" width="34.7265625" style="259" customWidth="1"/>
    <col min="6" max="6" width="30" style="258" customWidth="1"/>
    <col min="7" max="7" width="43.453125" style="226" customWidth="1"/>
    <col min="8" max="9" width="1.54296875" style="254" customWidth="1"/>
    <col min="10" max="16384" width="8.81640625" style="254"/>
  </cols>
  <sheetData>
    <row r="1" spans="2:8" ht="15" thickBot="1">
      <c r="C1" s="767" t="s">
        <v>1074</v>
      </c>
      <c r="D1" s="767"/>
      <c r="E1" s="767"/>
      <c r="F1" s="767"/>
      <c r="G1" s="767"/>
    </row>
    <row r="2" spans="2:8" ht="15" thickBot="1">
      <c r="B2" s="18"/>
      <c r="C2" s="223"/>
      <c r="D2" s="220"/>
      <c r="E2" s="227"/>
      <c r="F2" s="220"/>
      <c r="G2" s="220"/>
      <c r="H2" s="21"/>
    </row>
    <row r="3" spans="2:8" ht="21" thickBot="1">
      <c r="B3" s="255"/>
      <c r="C3" s="772" t="s">
        <v>247</v>
      </c>
      <c r="D3" s="773"/>
      <c r="E3" s="773"/>
      <c r="F3" s="773"/>
      <c r="G3" s="774"/>
      <c r="H3" s="256"/>
    </row>
    <row r="4" spans="2:8">
      <c r="B4" s="22"/>
      <c r="C4" s="775" t="s">
        <v>248</v>
      </c>
      <c r="D4" s="775"/>
      <c r="E4" s="775"/>
      <c r="F4" s="775"/>
      <c r="G4" s="775"/>
      <c r="H4" s="23"/>
    </row>
    <row r="5" spans="2:8">
      <c r="B5" s="22"/>
      <c r="C5" s="776"/>
      <c r="D5" s="776"/>
      <c r="E5" s="776"/>
      <c r="F5" s="776"/>
      <c r="G5" s="776"/>
      <c r="H5" s="23"/>
    </row>
    <row r="6" spans="2:8" ht="30.75" customHeight="1">
      <c r="B6" s="22"/>
      <c r="C6" s="777" t="s">
        <v>249</v>
      </c>
      <c r="D6" s="777"/>
      <c r="E6" s="228"/>
      <c r="F6" s="222"/>
      <c r="G6" s="222"/>
      <c r="H6" s="23"/>
    </row>
    <row r="7" spans="2:8" ht="30" customHeight="1">
      <c r="B7" s="22"/>
      <c r="C7" s="264" t="s">
        <v>246</v>
      </c>
      <c r="D7" s="305" t="s">
        <v>245</v>
      </c>
      <c r="E7" s="305" t="s">
        <v>243</v>
      </c>
      <c r="F7" s="305" t="s">
        <v>277</v>
      </c>
      <c r="G7" s="265" t="s">
        <v>285</v>
      </c>
      <c r="H7" s="23"/>
    </row>
    <row r="8" spans="2:8" ht="60" customHeight="1">
      <c r="B8" s="26"/>
      <c r="C8" s="257">
        <v>1.1000000000000001</v>
      </c>
      <c r="D8" s="404" t="s">
        <v>757</v>
      </c>
      <c r="E8" s="305">
        <v>0</v>
      </c>
      <c r="F8" s="305">
        <v>0</v>
      </c>
      <c r="G8" s="405" t="s">
        <v>799</v>
      </c>
      <c r="H8" s="27"/>
    </row>
    <row r="9" spans="2:8" ht="57.5">
      <c r="B9" s="26"/>
      <c r="C9" s="257">
        <v>1.1000000000000001</v>
      </c>
      <c r="D9" s="404" t="s">
        <v>758</v>
      </c>
      <c r="E9" s="305">
        <v>0</v>
      </c>
      <c r="F9" s="305">
        <v>0</v>
      </c>
      <c r="G9" s="405" t="s">
        <v>1168</v>
      </c>
      <c r="H9" s="27"/>
    </row>
    <row r="10" spans="2:8" ht="42">
      <c r="B10" s="26"/>
      <c r="C10" s="257">
        <v>1.1000000000000001</v>
      </c>
      <c r="D10" s="404" t="s">
        <v>759</v>
      </c>
      <c r="E10" s="305">
        <v>0</v>
      </c>
      <c r="F10" s="305">
        <v>0</v>
      </c>
      <c r="G10" s="405" t="s">
        <v>800</v>
      </c>
      <c r="H10" s="27"/>
    </row>
    <row r="11" spans="2:8" ht="172.5" customHeight="1">
      <c r="B11" s="26"/>
      <c r="C11" s="257">
        <v>1.2</v>
      </c>
      <c r="D11" s="404" t="s">
        <v>760</v>
      </c>
      <c r="E11" s="284" t="s">
        <v>763</v>
      </c>
      <c r="F11" s="305">
        <v>0</v>
      </c>
      <c r="G11" s="405" t="s">
        <v>801</v>
      </c>
      <c r="H11" s="27"/>
    </row>
    <row r="12" spans="2:8" ht="140">
      <c r="B12" s="26"/>
      <c r="C12" s="257">
        <v>1.2</v>
      </c>
      <c r="D12" s="404" t="s">
        <v>761</v>
      </c>
      <c r="E12" s="284" t="s">
        <v>763</v>
      </c>
      <c r="F12" s="305">
        <v>0</v>
      </c>
      <c r="G12" s="405" t="s">
        <v>802</v>
      </c>
      <c r="H12" s="27"/>
    </row>
    <row r="13" spans="2:8" ht="56">
      <c r="B13" s="26"/>
      <c r="C13" s="257">
        <v>1.2</v>
      </c>
      <c r="D13" s="404" t="s">
        <v>762</v>
      </c>
      <c r="E13" s="284" t="s">
        <v>764</v>
      </c>
      <c r="F13" s="305">
        <v>0</v>
      </c>
      <c r="G13" s="265" t="s">
        <v>803</v>
      </c>
      <c r="H13" s="27"/>
    </row>
    <row r="14" spans="2:8" ht="28">
      <c r="B14" s="26"/>
      <c r="C14" s="257" t="s">
        <v>804</v>
      </c>
      <c r="D14" s="404" t="s">
        <v>765</v>
      </c>
      <c r="E14" s="406">
        <v>0</v>
      </c>
      <c r="F14" s="305">
        <v>0</v>
      </c>
      <c r="G14" s="405" t="s">
        <v>805</v>
      </c>
      <c r="H14" s="27"/>
    </row>
    <row r="15" spans="2:8" ht="28">
      <c r="B15" s="26"/>
      <c r="C15" s="257" t="s">
        <v>804</v>
      </c>
      <c r="D15" s="404" t="s">
        <v>766</v>
      </c>
      <c r="E15" s="406">
        <v>0</v>
      </c>
      <c r="F15" s="305">
        <v>0</v>
      </c>
      <c r="G15" s="405" t="s">
        <v>806</v>
      </c>
      <c r="H15" s="27"/>
    </row>
    <row r="16" spans="2:8" ht="56">
      <c r="B16" s="26"/>
      <c r="C16" s="257" t="s">
        <v>804</v>
      </c>
      <c r="D16" s="404" t="s">
        <v>767</v>
      </c>
      <c r="E16" s="406">
        <v>0</v>
      </c>
      <c r="F16" s="305">
        <v>0</v>
      </c>
      <c r="G16" s="405" t="s">
        <v>807</v>
      </c>
      <c r="H16" s="27"/>
    </row>
    <row r="17" spans="2:8" ht="28.5">
      <c r="B17" s="26"/>
      <c r="C17" s="257" t="s">
        <v>804</v>
      </c>
      <c r="D17" s="407" t="s">
        <v>768</v>
      </c>
      <c r="E17" s="305">
        <v>0</v>
      </c>
      <c r="F17" s="305">
        <v>0</v>
      </c>
      <c r="G17" s="408" t="s">
        <v>808</v>
      </c>
      <c r="H17" s="27"/>
    </row>
    <row r="18" spans="2:8" ht="28">
      <c r="B18" s="26"/>
      <c r="C18" s="257" t="s">
        <v>809</v>
      </c>
      <c r="D18" s="404" t="s">
        <v>769</v>
      </c>
      <c r="E18" s="305">
        <v>0</v>
      </c>
      <c r="F18" s="305">
        <v>0</v>
      </c>
      <c r="G18" s="405" t="s">
        <v>810</v>
      </c>
      <c r="H18" s="27"/>
    </row>
    <row r="19" spans="2:8" ht="152.5" customHeight="1">
      <c r="B19" s="26"/>
      <c r="C19" s="257" t="s">
        <v>809</v>
      </c>
      <c r="D19" s="404" t="s">
        <v>770</v>
      </c>
      <c r="E19" s="284" t="s">
        <v>773</v>
      </c>
      <c r="F19" s="305">
        <v>0</v>
      </c>
      <c r="G19" s="405" t="s">
        <v>811</v>
      </c>
      <c r="H19" s="27"/>
    </row>
    <row r="20" spans="2:8" ht="175.5" customHeight="1">
      <c r="B20" s="26"/>
      <c r="C20" s="257" t="s">
        <v>809</v>
      </c>
      <c r="D20" s="404" t="s">
        <v>771</v>
      </c>
      <c r="E20" s="284" t="s">
        <v>773</v>
      </c>
      <c r="F20" s="305">
        <v>0</v>
      </c>
      <c r="G20" s="284" t="s">
        <v>812</v>
      </c>
      <c r="H20" s="27"/>
    </row>
    <row r="21" spans="2:8" ht="138.5" customHeight="1">
      <c r="B21" s="26"/>
      <c r="C21" s="257" t="s">
        <v>809</v>
      </c>
      <c r="D21" s="404" t="s">
        <v>772</v>
      </c>
      <c r="E21" s="306" t="s">
        <v>774</v>
      </c>
      <c r="F21" s="305">
        <v>0</v>
      </c>
      <c r="G21" s="405" t="s">
        <v>813</v>
      </c>
      <c r="H21" s="27"/>
    </row>
    <row r="22" spans="2:8" ht="409.5">
      <c r="B22" s="26"/>
      <c r="C22" s="257" t="s">
        <v>814</v>
      </c>
      <c r="D22" s="224" t="s">
        <v>775</v>
      </c>
      <c r="E22" s="284" t="s">
        <v>815</v>
      </c>
      <c r="F22" s="305">
        <v>0</v>
      </c>
      <c r="G22" s="405" t="s">
        <v>819</v>
      </c>
      <c r="H22" s="27"/>
    </row>
    <row r="23" spans="2:8" ht="58.5" customHeight="1">
      <c r="B23" s="26"/>
      <c r="C23" s="257" t="s">
        <v>816</v>
      </c>
      <c r="D23" s="409" t="s">
        <v>776</v>
      </c>
      <c r="E23" s="410">
        <v>0</v>
      </c>
      <c r="F23" s="305">
        <v>0</v>
      </c>
      <c r="G23" s="405" t="s">
        <v>817</v>
      </c>
      <c r="H23" s="27"/>
    </row>
    <row r="24" spans="2:8" ht="42">
      <c r="B24" s="26"/>
      <c r="C24" s="257" t="s">
        <v>816</v>
      </c>
      <c r="D24" s="404" t="s">
        <v>777</v>
      </c>
      <c r="E24" s="306" t="s">
        <v>778</v>
      </c>
      <c r="F24" s="305">
        <v>0</v>
      </c>
      <c r="G24" s="405" t="s">
        <v>818</v>
      </c>
      <c r="H24" s="27"/>
    </row>
    <row r="25" spans="2:8" ht="42">
      <c r="B25" s="26"/>
      <c r="C25" s="257" t="s">
        <v>820</v>
      </c>
      <c r="D25" s="409" t="s">
        <v>779</v>
      </c>
      <c r="E25" s="284" t="s">
        <v>782</v>
      </c>
      <c r="F25" s="305">
        <v>0</v>
      </c>
      <c r="G25" s="405" t="s">
        <v>821</v>
      </c>
      <c r="H25" s="27"/>
    </row>
    <row r="26" spans="2:8" ht="28">
      <c r="B26" s="26"/>
      <c r="C26" s="257" t="s">
        <v>820</v>
      </c>
      <c r="D26" s="409" t="s">
        <v>780</v>
      </c>
      <c r="E26" s="366">
        <v>0</v>
      </c>
      <c r="F26" s="305">
        <v>0</v>
      </c>
      <c r="G26" s="405" t="s">
        <v>822</v>
      </c>
      <c r="H26" s="27"/>
    </row>
    <row r="27" spans="2:8" ht="126">
      <c r="B27" s="26"/>
      <c r="C27" s="257" t="s">
        <v>820</v>
      </c>
      <c r="D27" s="404" t="s">
        <v>781</v>
      </c>
      <c r="E27" s="284" t="s">
        <v>783</v>
      </c>
      <c r="F27" s="305">
        <v>0</v>
      </c>
      <c r="G27" s="405" t="s">
        <v>823</v>
      </c>
      <c r="H27" s="27"/>
    </row>
    <row r="28" spans="2:8" ht="42.5">
      <c r="B28" s="26"/>
      <c r="C28" s="257" t="s">
        <v>825</v>
      </c>
      <c r="D28" s="411" t="s">
        <v>784</v>
      </c>
      <c r="E28" s="305">
        <v>0</v>
      </c>
      <c r="F28" s="305">
        <v>0</v>
      </c>
      <c r="G28" s="412" t="s">
        <v>1169</v>
      </c>
      <c r="H28" s="27"/>
    </row>
    <row r="29" spans="2:8" ht="42">
      <c r="B29" s="26"/>
      <c r="C29" s="257" t="s">
        <v>826</v>
      </c>
      <c r="D29" s="411" t="s">
        <v>785</v>
      </c>
      <c r="E29" s="305">
        <v>0</v>
      </c>
      <c r="F29" s="305">
        <v>0</v>
      </c>
      <c r="G29" s="412" t="s">
        <v>824</v>
      </c>
      <c r="H29" s="27"/>
    </row>
    <row r="30" spans="2:8" ht="70">
      <c r="B30" s="26"/>
      <c r="C30" s="257" t="s">
        <v>826</v>
      </c>
      <c r="D30" s="413" t="s">
        <v>786</v>
      </c>
      <c r="E30" s="305">
        <v>0</v>
      </c>
      <c r="F30" s="305">
        <v>0</v>
      </c>
      <c r="G30" s="405" t="s">
        <v>827</v>
      </c>
      <c r="H30" s="27"/>
    </row>
    <row r="31" spans="2:8" ht="28.5">
      <c r="B31" s="26"/>
      <c r="C31" s="257" t="s">
        <v>828</v>
      </c>
      <c r="D31" s="407" t="s">
        <v>787</v>
      </c>
      <c r="E31" s="305">
        <v>0</v>
      </c>
      <c r="F31" s="305">
        <v>0</v>
      </c>
      <c r="G31" s="405" t="s">
        <v>829</v>
      </c>
      <c r="H31" s="27"/>
    </row>
    <row r="32" spans="2:8" ht="42">
      <c r="B32" s="26"/>
      <c r="C32" s="257" t="s">
        <v>828</v>
      </c>
      <c r="D32" s="404" t="s">
        <v>788</v>
      </c>
      <c r="E32" s="305">
        <v>0</v>
      </c>
      <c r="F32" s="305">
        <v>0</v>
      </c>
      <c r="G32" s="405" t="s">
        <v>830</v>
      </c>
      <c r="H32" s="27"/>
    </row>
    <row r="33" spans="2:8" ht="42.5">
      <c r="B33" s="26"/>
      <c r="C33" s="257" t="s">
        <v>828</v>
      </c>
      <c r="D33" s="407" t="s">
        <v>831</v>
      </c>
      <c r="E33" s="305">
        <v>0</v>
      </c>
      <c r="F33" s="305">
        <v>0</v>
      </c>
      <c r="G33" s="405" t="s">
        <v>832</v>
      </c>
      <c r="H33" s="27"/>
    </row>
    <row r="34" spans="2:8" ht="28.5">
      <c r="B34" s="26"/>
      <c r="C34" s="257" t="s">
        <v>828</v>
      </c>
      <c r="D34" s="407" t="s">
        <v>789</v>
      </c>
      <c r="E34" s="305">
        <v>0</v>
      </c>
      <c r="F34" s="305">
        <v>0</v>
      </c>
      <c r="G34" s="412" t="s">
        <v>833</v>
      </c>
      <c r="H34" s="27"/>
    </row>
    <row r="35" spans="2:8" ht="57" customHeight="1">
      <c r="B35" s="26"/>
      <c r="C35" s="768">
        <v>2</v>
      </c>
      <c r="D35" s="769" t="s">
        <v>834</v>
      </c>
      <c r="E35" s="771">
        <v>0</v>
      </c>
      <c r="F35" s="771">
        <v>0</v>
      </c>
      <c r="G35" s="405" t="s">
        <v>835</v>
      </c>
      <c r="H35" s="27"/>
    </row>
    <row r="36" spans="2:8" ht="28">
      <c r="B36" s="26"/>
      <c r="C36" s="768"/>
      <c r="D36" s="769"/>
      <c r="E36" s="771"/>
      <c r="F36" s="771"/>
      <c r="G36" s="414" t="s">
        <v>1173</v>
      </c>
      <c r="H36" s="27"/>
    </row>
    <row r="37" spans="2:8" ht="28">
      <c r="B37" s="26"/>
      <c r="C37" s="768"/>
      <c r="D37" s="769"/>
      <c r="E37" s="771"/>
      <c r="F37" s="771"/>
      <c r="G37" s="414" t="s">
        <v>1172</v>
      </c>
      <c r="H37" s="27"/>
    </row>
    <row r="38" spans="2:8" ht="42">
      <c r="B38" s="26"/>
      <c r="C38" s="768"/>
      <c r="D38" s="769"/>
      <c r="E38" s="771"/>
      <c r="F38" s="771"/>
      <c r="G38" s="414" t="s">
        <v>1171</v>
      </c>
      <c r="H38" s="27"/>
    </row>
    <row r="39" spans="2:8" ht="58.5" customHeight="1">
      <c r="B39" s="26"/>
      <c r="C39" s="768"/>
      <c r="D39" s="769"/>
      <c r="E39" s="771"/>
      <c r="F39" s="771"/>
      <c r="G39" s="414" t="s">
        <v>1174</v>
      </c>
      <c r="H39" s="27"/>
    </row>
    <row r="40" spans="2:8" ht="27" customHeight="1">
      <c r="B40" s="26"/>
      <c r="C40" s="768"/>
      <c r="D40" s="769"/>
      <c r="E40" s="771"/>
      <c r="F40" s="771"/>
      <c r="G40" s="414" t="s">
        <v>1175</v>
      </c>
      <c r="H40" s="27"/>
    </row>
    <row r="41" spans="2:8" ht="28">
      <c r="B41" s="26"/>
      <c r="C41" s="768"/>
      <c r="D41" s="769"/>
      <c r="E41" s="771"/>
      <c r="F41" s="771"/>
      <c r="G41" s="414" t="s">
        <v>945</v>
      </c>
      <c r="H41" s="27"/>
    </row>
    <row r="42" spans="2:8" ht="112">
      <c r="B42" s="26"/>
      <c r="C42" s="768">
        <v>2</v>
      </c>
      <c r="D42" s="769" t="s">
        <v>836</v>
      </c>
      <c r="E42" s="770" t="s">
        <v>1170</v>
      </c>
      <c r="F42" s="771">
        <v>0</v>
      </c>
      <c r="G42" s="415" t="s">
        <v>837</v>
      </c>
      <c r="H42" s="27"/>
    </row>
    <row r="43" spans="2:8">
      <c r="B43" s="26"/>
      <c r="C43" s="768"/>
      <c r="D43" s="769"/>
      <c r="E43" s="770"/>
      <c r="F43" s="771"/>
      <c r="G43" s="415" t="s">
        <v>838</v>
      </c>
      <c r="H43" s="27"/>
    </row>
    <row r="44" spans="2:8" ht="28">
      <c r="B44" s="26"/>
      <c r="C44" s="768"/>
      <c r="D44" s="769"/>
      <c r="E44" s="770"/>
      <c r="F44" s="771"/>
      <c r="G44" s="415" t="s">
        <v>1176</v>
      </c>
      <c r="H44" s="27"/>
    </row>
    <row r="45" spans="2:8" ht="56">
      <c r="B45" s="26"/>
      <c r="C45" s="768"/>
      <c r="D45" s="769"/>
      <c r="E45" s="770"/>
      <c r="F45" s="771"/>
      <c r="G45" s="415" t="s">
        <v>1177</v>
      </c>
      <c r="H45" s="27"/>
    </row>
    <row r="46" spans="2:8" ht="28">
      <c r="B46" s="26"/>
      <c r="C46" s="768"/>
      <c r="D46" s="769"/>
      <c r="E46" s="770"/>
      <c r="F46" s="771"/>
      <c r="G46" s="415" t="s">
        <v>1178</v>
      </c>
      <c r="H46" s="27"/>
    </row>
    <row r="47" spans="2:8" ht="56">
      <c r="B47" s="26"/>
      <c r="C47" s="768"/>
      <c r="D47" s="769"/>
      <c r="E47" s="770"/>
      <c r="F47" s="771"/>
      <c r="G47" s="415" t="s">
        <v>1179</v>
      </c>
      <c r="H47" s="27"/>
    </row>
    <row r="48" spans="2:8" ht="42">
      <c r="B48" s="26"/>
      <c r="C48" s="768"/>
      <c r="D48" s="769"/>
      <c r="E48" s="770"/>
      <c r="F48" s="771"/>
      <c r="G48" s="415" t="s">
        <v>839</v>
      </c>
      <c r="H48" s="27"/>
    </row>
    <row r="49" spans="2:10" ht="42">
      <c r="B49" s="26"/>
      <c r="C49" s="768"/>
      <c r="D49" s="769"/>
      <c r="E49" s="770"/>
      <c r="F49" s="771"/>
      <c r="G49" s="415" t="s">
        <v>1180</v>
      </c>
      <c r="H49" s="27"/>
    </row>
    <row r="50" spans="2:10" ht="42">
      <c r="B50" s="26"/>
      <c r="C50" s="768"/>
      <c r="D50" s="769"/>
      <c r="E50" s="770"/>
      <c r="F50" s="771"/>
      <c r="G50" s="415" t="s">
        <v>1181</v>
      </c>
      <c r="H50" s="27"/>
    </row>
    <row r="51" spans="2:10" ht="42">
      <c r="B51" s="26"/>
      <c r="C51" s="768"/>
      <c r="D51" s="769"/>
      <c r="E51" s="770"/>
      <c r="F51" s="771"/>
      <c r="G51" s="415" t="s">
        <v>1182</v>
      </c>
      <c r="H51" s="27"/>
    </row>
    <row r="52" spans="2:10" ht="42">
      <c r="B52" s="26"/>
      <c r="C52" s="257" t="s">
        <v>841</v>
      </c>
      <c r="D52" s="404" t="s">
        <v>840</v>
      </c>
      <c r="E52" s="305">
        <v>0</v>
      </c>
      <c r="F52" s="305">
        <v>0</v>
      </c>
      <c r="G52" s="404" t="s">
        <v>842</v>
      </c>
      <c r="H52" s="27"/>
    </row>
    <row r="53" spans="2:10" ht="45" customHeight="1">
      <c r="B53" s="26"/>
      <c r="C53" s="257" t="s">
        <v>841</v>
      </c>
      <c r="D53" s="407" t="s">
        <v>843</v>
      </c>
      <c r="E53" s="305">
        <v>0</v>
      </c>
      <c r="F53" s="305">
        <v>0</v>
      </c>
      <c r="G53" s="404" t="s">
        <v>844</v>
      </c>
      <c r="H53" s="27"/>
    </row>
    <row r="54" spans="2:10" ht="35" customHeight="1">
      <c r="B54" s="26"/>
      <c r="C54" s="257" t="s">
        <v>847</v>
      </c>
      <c r="D54" s="404" t="s">
        <v>845</v>
      </c>
      <c r="E54" s="305">
        <v>0</v>
      </c>
      <c r="F54" s="305">
        <v>0</v>
      </c>
      <c r="G54" s="404" t="s">
        <v>846</v>
      </c>
      <c r="H54" s="27"/>
      <c r="J54" s="254">
        <v>0</v>
      </c>
    </row>
    <row r="55" spans="2:10" ht="63.5" customHeight="1">
      <c r="B55" s="26"/>
      <c r="C55" s="257" t="s">
        <v>931</v>
      </c>
      <c r="D55" s="404" t="s">
        <v>929</v>
      </c>
      <c r="E55" s="305">
        <v>0</v>
      </c>
      <c r="F55" s="305">
        <v>0</v>
      </c>
      <c r="G55" s="404" t="s">
        <v>930</v>
      </c>
      <c r="H55" s="27"/>
    </row>
    <row r="56" spans="2:10" ht="42">
      <c r="B56" s="26"/>
      <c r="C56" s="257" t="s">
        <v>932</v>
      </c>
      <c r="D56" s="404" t="s">
        <v>933</v>
      </c>
      <c r="E56" s="406">
        <v>0</v>
      </c>
      <c r="F56" s="305">
        <v>0</v>
      </c>
      <c r="G56" s="404" t="s">
        <v>934</v>
      </c>
      <c r="H56" s="27"/>
    </row>
    <row r="57" spans="2:10" ht="56">
      <c r="B57" s="26"/>
      <c r="C57" s="257" t="s">
        <v>937</v>
      </c>
      <c r="D57" s="404" t="s">
        <v>935</v>
      </c>
      <c r="E57" s="406">
        <v>0</v>
      </c>
      <c r="F57" s="305">
        <v>0</v>
      </c>
      <c r="G57" s="404" t="s">
        <v>936</v>
      </c>
      <c r="H57" s="27"/>
    </row>
    <row r="58" spans="2:10" ht="70">
      <c r="B58" s="26"/>
      <c r="C58" s="257" t="s">
        <v>938</v>
      </c>
      <c r="D58" s="404" t="s">
        <v>939</v>
      </c>
      <c r="E58" s="406">
        <v>0</v>
      </c>
      <c r="F58" s="305">
        <v>0</v>
      </c>
      <c r="G58" s="404" t="s">
        <v>940</v>
      </c>
      <c r="H58" s="27"/>
    </row>
    <row r="59" spans="2:10" ht="35.5" customHeight="1">
      <c r="B59" s="26"/>
      <c r="C59" s="257" t="s">
        <v>941</v>
      </c>
      <c r="D59" s="404" t="s">
        <v>942</v>
      </c>
      <c r="E59" s="406">
        <v>0</v>
      </c>
      <c r="F59" s="305">
        <v>0</v>
      </c>
      <c r="G59" s="404" t="s">
        <v>943</v>
      </c>
      <c r="H59" s="27"/>
    </row>
    <row r="60" spans="2:10" ht="56">
      <c r="B60" s="26"/>
      <c r="C60" s="257" t="s">
        <v>944</v>
      </c>
      <c r="D60" s="404" t="s">
        <v>945</v>
      </c>
      <c r="E60" s="406">
        <v>0</v>
      </c>
      <c r="F60" s="305">
        <v>0</v>
      </c>
      <c r="G60" s="404" t="s">
        <v>946</v>
      </c>
      <c r="H60" s="27"/>
    </row>
    <row r="61" spans="2:10" ht="56">
      <c r="B61" s="26"/>
      <c r="C61" s="257" t="s">
        <v>947</v>
      </c>
      <c r="D61" s="404" t="s">
        <v>948</v>
      </c>
      <c r="E61" s="305">
        <v>0</v>
      </c>
      <c r="F61" s="305">
        <v>0</v>
      </c>
      <c r="G61" s="404" t="s">
        <v>951</v>
      </c>
      <c r="H61" s="27"/>
    </row>
    <row r="62" spans="2:10" ht="56">
      <c r="B62" s="26"/>
      <c r="C62" s="257" t="s">
        <v>947</v>
      </c>
      <c r="D62" s="224" t="s">
        <v>949</v>
      </c>
      <c r="E62" s="305">
        <v>1</v>
      </c>
      <c r="F62" s="305">
        <v>0</v>
      </c>
      <c r="G62" s="284" t="s">
        <v>952</v>
      </c>
      <c r="H62" s="27"/>
    </row>
    <row r="63" spans="2:10" ht="26" customHeight="1">
      <c r="B63" s="26"/>
      <c r="C63" s="257" t="s">
        <v>947</v>
      </c>
      <c r="D63" s="224" t="s">
        <v>950</v>
      </c>
      <c r="E63" s="305">
        <v>72</v>
      </c>
      <c r="F63" s="305">
        <v>72</v>
      </c>
      <c r="G63" s="284" t="s">
        <v>953</v>
      </c>
      <c r="H63" s="27"/>
    </row>
    <row r="64" spans="2:10" ht="42">
      <c r="B64" s="26"/>
      <c r="C64" s="257" t="s">
        <v>957</v>
      </c>
      <c r="D64" s="404" t="s">
        <v>954</v>
      </c>
      <c r="E64" s="306" t="s">
        <v>956</v>
      </c>
      <c r="F64" s="305" t="s">
        <v>956</v>
      </c>
      <c r="G64" s="284" t="s">
        <v>955</v>
      </c>
      <c r="H64" s="27"/>
    </row>
    <row r="65" spans="2:8" ht="28">
      <c r="B65" s="26"/>
      <c r="C65" s="257" t="s">
        <v>957</v>
      </c>
      <c r="D65" s="224" t="s">
        <v>958</v>
      </c>
      <c r="E65" s="306" t="s">
        <v>959</v>
      </c>
      <c r="F65" s="305"/>
      <c r="G65" s="284" t="s">
        <v>960</v>
      </c>
      <c r="H65" s="27"/>
    </row>
    <row r="66" spans="2:8" ht="42">
      <c r="B66" s="26"/>
      <c r="C66" s="257" t="s">
        <v>957</v>
      </c>
      <c r="D66" s="224" t="s">
        <v>961</v>
      </c>
      <c r="E66" s="305">
        <v>0</v>
      </c>
      <c r="F66" s="305">
        <v>0</v>
      </c>
      <c r="G66" s="284" t="s">
        <v>962</v>
      </c>
      <c r="H66" s="27"/>
    </row>
    <row r="67" spans="2:8" ht="28">
      <c r="B67" s="26"/>
      <c r="C67" s="257" t="s">
        <v>957</v>
      </c>
      <c r="D67" s="224" t="s">
        <v>963</v>
      </c>
      <c r="E67" s="305">
        <v>0</v>
      </c>
      <c r="F67" s="305">
        <v>0</v>
      </c>
      <c r="G67" s="416" t="s">
        <v>964</v>
      </c>
      <c r="H67" s="27"/>
    </row>
    <row r="68" spans="2:8" ht="28">
      <c r="B68" s="26"/>
      <c r="C68" s="257" t="s">
        <v>965</v>
      </c>
      <c r="D68" s="224" t="s">
        <v>966</v>
      </c>
      <c r="E68" s="306" t="s">
        <v>959</v>
      </c>
      <c r="F68" s="305"/>
      <c r="G68" s="416" t="s">
        <v>967</v>
      </c>
      <c r="H68" s="27"/>
    </row>
    <row r="69" spans="2:8" ht="42">
      <c r="B69" s="26"/>
      <c r="C69" s="257" t="s">
        <v>965</v>
      </c>
      <c r="D69" s="224" t="s">
        <v>961</v>
      </c>
      <c r="E69" s="305">
        <v>0</v>
      </c>
      <c r="F69" s="305">
        <v>0</v>
      </c>
      <c r="G69" s="416" t="s">
        <v>962</v>
      </c>
      <c r="H69" s="27"/>
    </row>
    <row r="70" spans="2:8" ht="28">
      <c r="B70" s="26"/>
      <c r="C70" s="257" t="s">
        <v>968</v>
      </c>
      <c r="D70" s="224" t="s">
        <v>963</v>
      </c>
      <c r="E70" s="305">
        <v>0</v>
      </c>
      <c r="F70" s="305">
        <v>0</v>
      </c>
      <c r="G70" s="416" t="s">
        <v>964</v>
      </c>
      <c r="H70" s="27"/>
    </row>
    <row r="71" spans="2:8" ht="42">
      <c r="B71" s="26"/>
      <c r="C71" s="257" t="s">
        <v>969</v>
      </c>
      <c r="D71" s="224" t="s">
        <v>970</v>
      </c>
      <c r="E71" s="305">
        <v>0</v>
      </c>
      <c r="F71" s="305">
        <v>0</v>
      </c>
      <c r="G71" s="416" t="s">
        <v>971</v>
      </c>
      <c r="H71" s="27"/>
    </row>
    <row r="72" spans="2:8" ht="42">
      <c r="B72" s="26"/>
      <c r="C72" s="257" t="s">
        <v>969</v>
      </c>
      <c r="D72" s="224" t="s">
        <v>972</v>
      </c>
      <c r="E72" s="305">
        <v>0</v>
      </c>
      <c r="F72" s="305">
        <v>0</v>
      </c>
      <c r="G72" s="416" t="s">
        <v>973</v>
      </c>
      <c r="H72" s="27"/>
    </row>
    <row r="73" spans="2:8" ht="28">
      <c r="B73" s="26"/>
      <c r="C73" s="257" t="s">
        <v>975</v>
      </c>
      <c r="D73" s="224" t="s">
        <v>974</v>
      </c>
      <c r="E73" s="305">
        <v>0</v>
      </c>
      <c r="F73" s="305">
        <v>0</v>
      </c>
      <c r="G73" s="416" t="s">
        <v>976</v>
      </c>
      <c r="H73" s="27"/>
    </row>
    <row r="74" spans="2:8" ht="42">
      <c r="B74" s="26"/>
      <c r="C74" s="257" t="s">
        <v>975</v>
      </c>
      <c r="D74" s="224" t="s">
        <v>977</v>
      </c>
      <c r="E74" s="305">
        <v>0</v>
      </c>
      <c r="F74" s="305">
        <v>0</v>
      </c>
      <c r="G74" s="416" t="s">
        <v>978</v>
      </c>
      <c r="H74" s="27"/>
    </row>
    <row r="75" spans="2:8" ht="42">
      <c r="B75" s="26"/>
      <c r="C75" s="257" t="s">
        <v>979</v>
      </c>
      <c r="D75" s="224" t="s">
        <v>980</v>
      </c>
      <c r="E75" s="305">
        <v>0</v>
      </c>
      <c r="F75" s="305">
        <v>0</v>
      </c>
      <c r="G75" s="416" t="s">
        <v>981</v>
      </c>
      <c r="H75" s="27"/>
    </row>
    <row r="76" spans="2:8" ht="28">
      <c r="B76" s="26"/>
      <c r="C76" s="257" t="s">
        <v>982</v>
      </c>
      <c r="D76" s="224" t="s">
        <v>983</v>
      </c>
      <c r="E76" s="305">
        <v>0</v>
      </c>
      <c r="F76" s="305">
        <v>0</v>
      </c>
      <c r="G76" s="416" t="s">
        <v>984</v>
      </c>
      <c r="H76" s="27"/>
    </row>
    <row r="77" spans="2:8" ht="30.5" customHeight="1">
      <c r="B77" s="26"/>
      <c r="C77" s="257" t="s">
        <v>988</v>
      </c>
      <c r="D77" s="224" t="s">
        <v>986</v>
      </c>
      <c r="E77" s="305">
        <v>0</v>
      </c>
      <c r="F77" s="305">
        <v>0</v>
      </c>
      <c r="G77" s="417">
        <v>1</v>
      </c>
      <c r="H77" s="27"/>
    </row>
    <row r="78" spans="2:8" ht="28">
      <c r="B78" s="26"/>
      <c r="C78" s="257" t="s">
        <v>988</v>
      </c>
      <c r="D78" s="224" t="s">
        <v>987</v>
      </c>
      <c r="E78" s="305">
        <v>0</v>
      </c>
      <c r="F78" s="305">
        <v>0</v>
      </c>
      <c r="G78" s="417">
        <v>1</v>
      </c>
      <c r="H78" s="27"/>
    </row>
    <row r="79" spans="2:8" ht="84">
      <c r="B79" s="26"/>
      <c r="C79" s="257" t="s">
        <v>985</v>
      </c>
      <c r="D79" s="224" t="s">
        <v>989</v>
      </c>
      <c r="E79" s="305">
        <v>0</v>
      </c>
      <c r="F79" s="305"/>
      <c r="G79" s="416" t="s">
        <v>990</v>
      </c>
      <c r="H79" s="27"/>
    </row>
    <row r="80" spans="2:8" ht="42">
      <c r="B80" s="26"/>
      <c r="C80" s="257" t="s">
        <v>992</v>
      </c>
      <c r="D80" s="224" t="s">
        <v>991</v>
      </c>
      <c r="E80" s="305">
        <v>0</v>
      </c>
      <c r="F80" s="305">
        <v>0</v>
      </c>
      <c r="G80" s="416" t="s">
        <v>993</v>
      </c>
      <c r="H80" s="27"/>
    </row>
    <row r="81" spans="2:8" ht="42">
      <c r="B81" s="26"/>
      <c r="C81" s="257" t="s">
        <v>995</v>
      </c>
      <c r="D81" s="224" t="s">
        <v>994</v>
      </c>
      <c r="E81" s="305">
        <v>0</v>
      </c>
      <c r="F81" s="305">
        <v>0</v>
      </c>
      <c r="G81" s="416" t="s">
        <v>996</v>
      </c>
      <c r="H81" s="27"/>
    </row>
    <row r="82" spans="2:8" ht="45" customHeight="1">
      <c r="B82" s="26"/>
      <c r="C82" s="257" t="s">
        <v>998</v>
      </c>
      <c r="D82" s="224" t="s">
        <v>997</v>
      </c>
      <c r="E82" s="305">
        <v>0</v>
      </c>
      <c r="F82" s="305">
        <v>0</v>
      </c>
      <c r="G82" s="416" t="s">
        <v>999</v>
      </c>
      <c r="H82" s="27"/>
    </row>
    <row r="83" spans="2:8" ht="62" customHeight="1">
      <c r="B83" s="26"/>
      <c r="C83" s="257" t="s">
        <v>1001</v>
      </c>
      <c r="D83" s="224" t="s">
        <v>1000</v>
      </c>
      <c r="E83" s="305">
        <v>0</v>
      </c>
      <c r="F83" s="305">
        <v>45</v>
      </c>
      <c r="G83" s="416" t="s">
        <v>1002</v>
      </c>
      <c r="H83" s="27"/>
    </row>
    <row r="84" spans="2:8" ht="45" customHeight="1">
      <c r="B84" s="26"/>
      <c r="C84" s="257" t="s">
        <v>1004</v>
      </c>
      <c r="D84" s="224" t="s">
        <v>1003</v>
      </c>
      <c r="E84" s="305">
        <v>0</v>
      </c>
      <c r="F84" s="305">
        <v>0</v>
      </c>
      <c r="G84" s="416" t="s">
        <v>1005</v>
      </c>
      <c r="H84" s="27"/>
    </row>
    <row r="85" spans="2:8" ht="57.75" customHeight="1">
      <c r="B85" s="26"/>
      <c r="C85" s="257" t="s">
        <v>1007</v>
      </c>
      <c r="D85" s="224" t="s">
        <v>1006</v>
      </c>
      <c r="E85" s="305">
        <v>0</v>
      </c>
      <c r="F85" s="305">
        <v>0</v>
      </c>
      <c r="G85" s="416" t="s">
        <v>1008</v>
      </c>
      <c r="H85" s="27"/>
    </row>
    <row r="86" spans="2:8" ht="45" customHeight="1">
      <c r="B86" s="26"/>
      <c r="C86" s="257" t="s">
        <v>1007</v>
      </c>
      <c r="D86" s="224" t="s">
        <v>1009</v>
      </c>
      <c r="E86" s="305">
        <v>0</v>
      </c>
      <c r="F86" s="305">
        <v>0</v>
      </c>
      <c r="G86" s="416" t="s">
        <v>1010</v>
      </c>
      <c r="H86" s="27"/>
    </row>
    <row r="87" spans="2:8" ht="45" customHeight="1">
      <c r="B87" s="26"/>
      <c r="C87" s="257" t="s">
        <v>1011</v>
      </c>
      <c r="D87" s="224" t="s">
        <v>1012</v>
      </c>
      <c r="E87" s="305">
        <v>0</v>
      </c>
      <c r="F87" s="305">
        <v>0</v>
      </c>
      <c r="G87" s="416" t="s">
        <v>1013</v>
      </c>
      <c r="H87" s="27"/>
    </row>
    <row r="88" spans="2:8" ht="45" customHeight="1">
      <c r="B88" s="26"/>
      <c r="C88" s="257" t="s">
        <v>1016</v>
      </c>
      <c r="D88" s="224" t="s">
        <v>1014</v>
      </c>
      <c r="E88" s="305">
        <v>0</v>
      </c>
      <c r="F88" s="305">
        <v>0</v>
      </c>
      <c r="G88" s="416" t="s">
        <v>1015</v>
      </c>
      <c r="H88" s="27"/>
    </row>
    <row r="89" spans="2:8" ht="42">
      <c r="B89" s="26"/>
      <c r="C89" s="257" t="s">
        <v>1018</v>
      </c>
      <c r="D89" s="224" t="s">
        <v>1017</v>
      </c>
      <c r="E89" s="305" t="s">
        <v>1019</v>
      </c>
      <c r="F89" s="305"/>
      <c r="G89" s="416" t="s">
        <v>1020</v>
      </c>
      <c r="H89" s="27"/>
    </row>
    <row r="90" spans="2:8" ht="24.5" customHeight="1">
      <c r="B90" s="26"/>
      <c r="C90" s="257" t="s">
        <v>1021</v>
      </c>
      <c r="D90" s="224" t="s">
        <v>1022</v>
      </c>
      <c r="E90" s="305" t="s">
        <v>1019</v>
      </c>
      <c r="F90" s="305"/>
      <c r="G90" s="416" t="s">
        <v>1023</v>
      </c>
      <c r="H90" s="27"/>
    </row>
    <row r="91" spans="2:8" ht="28">
      <c r="B91" s="26"/>
      <c r="C91" s="257" t="s">
        <v>1025</v>
      </c>
      <c r="D91" s="224" t="s">
        <v>1024</v>
      </c>
      <c r="E91" s="305" t="s">
        <v>1019</v>
      </c>
      <c r="F91" s="305"/>
      <c r="G91" s="416" t="s">
        <v>1023</v>
      </c>
      <c r="H91" s="27"/>
    </row>
    <row r="92" spans="2:8" ht="42">
      <c r="B92" s="26"/>
      <c r="C92" s="257" t="s">
        <v>1026</v>
      </c>
      <c r="D92" s="224" t="s">
        <v>1027</v>
      </c>
      <c r="E92" s="305">
        <v>0</v>
      </c>
      <c r="F92" s="305">
        <v>0</v>
      </c>
      <c r="G92" s="416" t="s">
        <v>1028</v>
      </c>
      <c r="H92" s="27"/>
    </row>
    <row r="93" spans="2:8" ht="28">
      <c r="B93" s="26"/>
      <c r="C93" s="257" t="s">
        <v>1026</v>
      </c>
      <c r="D93" s="224" t="s">
        <v>1029</v>
      </c>
      <c r="E93" s="305" t="s">
        <v>1019</v>
      </c>
      <c r="F93" s="305"/>
      <c r="G93" s="416" t="s">
        <v>1023</v>
      </c>
      <c r="H93" s="27"/>
    </row>
    <row r="94" spans="2:8" ht="28">
      <c r="B94" s="26"/>
      <c r="C94" s="257" t="s">
        <v>1031</v>
      </c>
      <c r="D94" s="224" t="s">
        <v>1030</v>
      </c>
      <c r="E94" s="305">
        <v>0</v>
      </c>
      <c r="F94" s="305">
        <v>0</v>
      </c>
      <c r="G94" s="416" t="s">
        <v>1032</v>
      </c>
      <c r="H94" s="27"/>
    </row>
    <row r="95" spans="2:8" ht="42">
      <c r="B95" s="26"/>
      <c r="C95" s="257" t="s">
        <v>1035</v>
      </c>
      <c r="D95" s="224" t="s">
        <v>1033</v>
      </c>
      <c r="E95" s="305">
        <v>0</v>
      </c>
      <c r="F95" s="305">
        <v>0</v>
      </c>
      <c r="G95" s="416" t="s">
        <v>1034</v>
      </c>
      <c r="H95" s="27"/>
    </row>
    <row r="96" spans="2:8" ht="28">
      <c r="B96" s="26"/>
      <c r="C96" s="257" t="s">
        <v>1035</v>
      </c>
      <c r="D96" s="224" t="s">
        <v>1036</v>
      </c>
      <c r="E96" s="305">
        <v>0</v>
      </c>
      <c r="F96" s="305">
        <v>0</v>
      </c>
      <c r="G96" s="416" t="s">
        <v>1037</v>
      </c>
      <c r="H96" s="27"/>
    </row>
    <row r="97" spans="2:8" ht="42">
      <c r="B97" s="26"/>
      <c r="C97" s="257" t="s">
        <v>1040</v>
      </c>
      <c r="D97" s="224" t="s">
        <v>1038</v>
      </c>
      <c r="E97" s="305">
        <v>0</v>
      </c>
      <c r="F97" s="305">
        <v>0</v>
      </c>
      <c r="G97" s="416" t="s">
        <v>1039</v>
      </c>
      <c r="H97" s="27"/>
    </row>
    <row r="98" spans="2:8" ht="15" thickBot="1">
      <c r="B98" s="26"/>
      <c r="C98" s="257"/>
      <c r="D98" s="221"/>
      <c r="E98" s="32"/>
      <c r="F98" s="32"/>
      <c r="G98" s="32"/>
      <c r="H98" s="27"/>
    </row>
  </sheetData>
  <customSheetViews>
    <customSheetView guid="{8F0D285A-0224-4C31-92C2-6C61BAA6C63C}">
      <selection activeCell="F12" sqref="F12"/>
      <pageMargins left="0.25" right="0.25" top="0.17" bottom="0.17" header="0.17" footer="0.17"/>
      <pageSetup orientation="portrait"/>
    </customSheetView>
  </customSheetViews>
  <mergeCells count="13">
    <mergeCell ref="C1:G1"/>
    <mergeCell ref="C35:C41"/>
    <mergeCell ref="D42:D51"/>
    <mergeCell ref="E42:E51"/>
    <mergeCell ref="F42:F51"/>
    <mergeCell ref="C42:C51"/>
    <mergeCell ref="D35:D41"/>
    <mergeCell ref="E35:E41"/>
    <mergeCell ref="F35:F41"/>
    <mergeCell ref="C3:G3"/>
    <mergeCell ref="C4:G4"/>
    <mergeCell ref="C5:G5"/>
    <mergeCell ref="C6:D6"/>
  </mergeCells>
  <pageMargins left="0.25" right="0.25" top="0.17" bottom="0.17" header="0.17" footer="0.17"/>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J33"/>
  <sheetViews>
    <sheetView topLeftCell="A3" workbookViewId="0">
      <selection activeCell="I8" sqref="I8"/>
    </sheetView>
  </sheetViews>
  <sheetFormatPr defaultColWidth="8.81640625" defaultRowHeight="14.5"/>
  <cols>
    <col min="1" max="1" width="1.453125" customWidth="1"/>
    <col min="2" max="2" width="2" customWidth="1"/>
    <col min="3" max="3" width="45.453125" customWidth="1"/>
    <col min="4" max="4" width="50.453125" customWidth="1"/>
    <col min="5" max="5" width="2.453125" customWidth="1"/>
    <col min="6" max="6" width="1.453125" customWidth="1"/>
    <col min="9" max="9" width="30.54296875" customWidth="1"/>
    <col min="10" max="10" width="8.81640625" customWidth="1"/>
  </cols>
  <sheetData>
    <row r="1" spans="2:10" ht="15" thickBot="1"/>
    <row r="2" spans="2:10" ht="15" thickBot="1">
      <c r="B2" s="54"/>
      <c r="C2" s="35"/>
      <c r="D2" s="35"/>
      <c r="E2" s="36"/>
    </row>
    <row r="3" spans="2:10" ht="18" thickBot="1">
      <c r="B3" s="55"/>
      <c r="C3" s="779" t="s">
        <v>262</v>
      </c>
      <c r="D3" s="780"/>
      <c r="E3" s="56"/>
    </row>
    <row r="4" spans="2:10">
      <c r="B4" s="55"/>
      <c r="C4" s="57"/>
      <c r="D4" s="57"/>
      <c r="E4" s="56"/>
    </row>
    <row r="5" spans="2:10" ht="15" thickBot="1">
      <c r="B5" s="55"/>
      <c r="C5" s="58" t="s">
        <v>300</v>
      </c>
      <c r="D5" s="57"/>
      <c r="E5" s="56"/>
    </row>
    <row r="6" spans="2:10" ht="15" thickBot="1">
      <c r="B6" s="55"/>
      <c r="C6" s="68" t="s">
        <v>263</v>
      </c>
      <c r="D6" s="69" t="s">
        <v>264</v>
      </c>
      <c r="E6" s="56"/>
    </row>
    <row r="7" spans="2:10" ht="192" customHeight="1" thickBot="1">
      <c r="B7" s="55"/>
      <c r="C7" s="59" t="s">
        <v>304</v>
      </c>
      <c r="D7" s="60" t="s">
        <v>1191</v>
      </c>
      <c r="E7" s="56"/>
      <c r="G7" s="537"/>
    </row>
    <row r="8" spans="2:10" ht="84.5" thickBot="1">
      <c r="B8" s="55"/>
      <c r="C8" s="61" t="s">
        <v>305</v>
      </c>
      <c r="D8" s="62" t="s">
        <v>1041</v>
      </c>
      <c r="E8" s="56"/>
      <c r="I8" s="1"/>
    </row>
    <row r="9" spans="2:10" ht="101.5" customHeight="1" thickBot="1">
      <c r="B9" s="55"/>
      <c r="C9" s="63" t="s">
        <v>265</v>
      </c>
      <c r="D9" s="64" t="s">
        <v>1162</v>
      </c>
      <c r="E9" s="56"/>
      <c r="I9" s="1"/>
    </row>
    <row r="10" spans="2:10" ht="56.5" thickBot="1">
      <c r="B10" s="55"/>
      <c r="C10" s="59" t="s">
        <v>709</v>
      </c>
      <c r="D10" s="60" t="s">
        <v>1042</v>
      </c>
      <c r="E10" s="56"/>
      <c r="I10" s="1"/>
    </row>
    <row r="11" spans="2:10" ht="112.5" thickBot="1">
      <c r="B11" s="55"/>
      <c r="C11" s="59" t="s">
        <v>710</v>
      </c>
      <c r="D11" s="60" t="s">
        <v>1043</v>
      </c>
      <c r="E11" s="56"/>
      <c r="I11" s="1"/>
    </row>
    <row r="12" spans="2:10">
      <c r="B12" s="55"/>
      <c r="C12" s="57"/>
      <c r="D12" s="57"/>
      <c r="E12" s="56"/>
      <c r="I12" s="1"/>
    </row>
    <row r="13" spans="2:10" ht="15" thickBot="1">
      <c r="B13" s="55"/>
      <c r="C13" s="781" t="s">
        <v>301</v>
      </c>
      <c r="D13" s="781"/>
      <c r="E13" s="56"/>
      <c r="I13" s="1"/>
    </row>
    <row r="14" spans="2:10" ht="15" thickBot="1">
      <c r="B14" s="55"/>
      <c r="C14" s="70" t="s">
        <v>266</v>
      </c>
      <c r="D14" s="70" t="s">
        <v>264</v>
      </c>
      <c r="E14" s="56"/>
      <c r="I14" s="1"/>
    </row>
    <row r="15" spans="2:10" ht="15" thickBot="1">
      <c r="B15" s="55"/>
      <c r="C15" s="778" t="s">
        <v>302</v>
      </c>
      <c r="D15" s="778"/>
      <c r="E15" s="56"/>
      <c r="I15" s="1"/>
    </row>
    <row r="16" spans="2:10" ht="70.5" thickBot="1">
      <c r="B16" s="55"/>
      <c r="C16" s="63" t="s">
        <v>306</v>
      </c>
      <c r="D16" s="65"/>
      <c r="E16" s="56"/>
      <c r="I16" s="146"/>
      <c r="J16" s="145"/>
    </row>
    <row r="17" spans="2:9" ht="56.5" thickBot="1">
      <c r="B17" s="55"/>
      <c r="C17" s="63" t="s">
        <v>307</v>
      </c>
      <c r="D17" s="65"/>
      <c r="E17" s="56"/>
      <c r="I17" s="146"/>
    </row>
    <row r="18" spans="2:9" ht="15" thickBot="1">
      <c r="B18" s="55"/>
      <c r="C18" s="782" t="s">
        <v>639</v>
      </c>
      <c r="D18" s="782"/>
      <c r="E18" s="56"/>
    </row>
    <row r="19" spans="2:9" ht="75.75" customHeight="1" thickBot="1">
      <c r="B19" s="55"/>
      <c r="C19" s="143" t="s">
        <v>637</v>
      </c>
      <c r="D19" s="142"/>
      <c r="E19" s="56"/>
    </row>
    <row r="20" spans="2:9" ht="120.75" customHeight="1" thickBot="1">
      <c r="B20" s="55"/>
      <c r="C20" s="143" t="s">
        <v>638</v>
      </c>
      <c r="D20" s="142"/>
      <c r="E20" s="56"/>
    </row>
    <row r="21" spans="2:9" ht="15" thickBot="1">
      <c r="B21" s="55"/>
      <c r="C21" s="778" t="s">
        <v>303</v>
      </c>
      <c r="D21" s="778"/>
      <c r="E21" s="56"/>
    </row>
    <row r="22" spans="2:9" ht="70.5" thickBot="1">
      <c r="B22" s="55"/>
      <c r="C22" s="63" t="s">
        <v>308</v>
      </c>
      <c r="D22" s="65"/>
      <c r="E22" s="56"/>
    </row>
    <row r="23" spans="2:9" ht="56.5" thickBot="1">
      <c r="B23" s="55"/>
      <c r="C23" s="63" t="s">
        <v>299</v>
      </c>
      <c r="D23" s="65"/>
      <c r="E23" s="56"/>
    </row>
    <row r="24" spans="2:9" ht="15" thickBot="1">
      <c r="B24" s="55"/>
      <c r="C24" s="778" t="s">
        <v>267</v>
      </c>
      <c r="D24" s="778"/>
      <c r="E24" s="56"/>
    </row>
    <row r="25" spans="2:9" ht="28.5" thickBot="1">
      <c r="B25" s="55"/>
      <c r="C25" s="66" t="s">
        <v>268</v>
      </c>
      <c r="D25" s="66"/>
      <c r="E25" s="56"/>
    </row>
    <row r="26" spans="2:9" ht="28.5" thickBot="1">
      <c r="B26" s="55"/>
      <c r="C26" s="66" t="s">
        <v>269</v>
      </c>
      <c r="D26" s="66"/>
      <c r="E26" s="56"/>
    </row>
    <row r="27" spans="2:9" ht="28.5" thickBot="1">
      <c r="B27" s="55"/>
      <c r="C27" s="66" t="s">
        <v>270</v>
      </c>
      <c r="D27" s="66"/>
      <c r="E27" s="56"/>
    </row>
    <row r="28" spans="2:9" ht="15" thickBot="1">
      <c r="B28" s="55"/>
      <c r="C28" s="778" t="s">
        <v>271</v>
      </c>
      <c r="D28" s="778"/>
      <c r="E28" s="56"/>
    </row>
    <row r="29" spans="2:9" ht="56.5" thickBot="1">
      <c r="B29" s="55"/>
      <c r="C29" s="63" t="s">
        <v>309</v>
      </c>
      <c r="D29" s="65"/>
      <c r="E29" s="56"/>
    </row>
    <row r="30" spans="2:9" ht="28.5" thickBot="1">
      <c r="B30" s="55"/>
      <c r="C30" s="63" t="s">
        <v>310</v>
      </c>
      <c r="D30" s="65"/>
      <c r="E30" s="56"/>
    </row>
    <row r="31" spans="2:9" ht="70.5" thickBot="1">
      <c r="B31" s="55"/>
      <c r="C31" s="63" t="s">
        <v>272</v>
      </c>
      <c r="D31" s="65"/>
      <c r="E31" s="56"/>
    </row>
    <row r="32" spans="2:9" ht="42.5" thickBot="1">
      <c r="B32" s="55"/>
      <c r="C32" s="63" t="s">
        <v>311</v>
      </c>
      <c r="D32" s="65"/>
      <c r="E32" s="56"/>
    </row>
    <row r="33" spans="2:5" ht="15" thickBot="1">
      <c r="B33" s="76"/>
      <c r="C33" s="67"/>
      <c r="D33" s="67"/>
      <c r="E33" s="77"/>
    </row>
  </sheetData>
  <customSheetViews>
    <customSheetView guid="{8F0D285A-0224-4C31-92C2-6C61BAA6C63C}" topLeftCell="A13">
      <selection activeCell="C12" sqref="C12:D12"/>
      <pageMargins left="0.25" right="0.25" top="0.18" bottom="0.17" header="0.17" footer="0.17"/>
      <pageSetup orientation="portrait"/>
    </customSheetView>
  </customSheetViews>
  <mergeCells count="7">
    <mergeCell ref="C28:D28"/>
    <mergeCell ref="C3:D3"/>
    <mergeCell ref="C13:D13"/>
    <mergeCell ref="C15:D15"/>
    <mergeCell ref="C21:D21"/>
    <mergeCell ref="C24:D24"/>
    <mergeCell ref="C18:D18"/>
  </mergeCells>
  <pageMargins left="0.25" right="0.25" top="0.18" bottom="0.17" header="0.17" footer="0.17"/>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3059</ProjectId>
    <ReportingPeriod xmlns="dc9b7735-1e97-4a24-b7a2-47bf824ab39e" xsi:nil="true"/>
    <WBDocsDocURL xmlns="dc9b7735-1e97-4a24-b7a2-47bf824ab39e">http://wbdocsservices.worldbank.org/services?I4_SERVICE=VC&amp;I4_KEY=TF069013&amp;I4_DOCID=090224b087db323b</WBDocsDocURL>
    <WBDocsDocURLPublicOnly xmlns="dc9b7735-1e97-4a24-b7a2-47bf824ab39e">http://pubdocs.worldbank.org/en/749671600095549516/3059-WEB-NATURA-ppr-template-traducido-09042019.xlsx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56300183-724B-4560-B716-FAC7A7F24712}"/>
</file>

<file path=customXml/itemProps2.xml><?xml version="1.0" encoding="utf-8"?>
<ds:datastoreItem xmlns:ds="http://schemas.openxmlformats.org/officeDocument/2006/customXml" ds:itemID="{D575BB07-73AB-4835-9A12-F41F24D6A898}"/>
</file>

<file path=customXml/itemProps3.xml><?xml version="1.0" encoding="utf-8"?>
<ds:datastoreItem xmlns:ds="http://schemas.openxmlformats.org/officeDocument/2006/customXml" ds:itemID="{A4E1DA0F-11FD-4CE8-BC17-F3C121B8AF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Overview</vt:lpstr>
      <vt:lpstr>FinancialData</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lpstr>'Results Tracker'!incomelevel</vt:lpstr>
      <vt:lpstr>'Results Tracker'!info</vt:lpstr>
      <vt:lpstr>'Results Tracker'!overalleffect</vt:lpstr>
      <vt:lpstr>'Results Tracker'!physicalassets</vt:lpstr>
      <vt:lpstr>'Results Tracker'!Print_Area</vt:lpstr>
      <vt:lpstr>'Results Tracker'!quality</vt:lpstr>
      <vt:lpstr>'Results Tracker'!question</vt:lpstr>
      <vt:lpstr>'Results Tracker'!responses</vt:lpstr>
      <vt:lpstr>'Results Tracker'!state</vt:lpstr>
      <vt:lpstr>'Results Tracker'!type1</vt:lpstr>
      <vt:lpstr>'Results Tracker'!yesno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2020-08-06T02:05:59Z</cp:lastPrinted>
  <dcterms:created xsi:type="dcterms:W3CDTF">2010-11-30T14:15:01Z</dcterms:created>
  <dcterms:modified xsi:type="dcterms:W3CDTF">2020-09-14T14:47:07Z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